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ze.paulina\Desktop\SPORTA SKOLAS STATISTIKA_2018\KOPSAVILKUMS\"/>
    </mc:Choice>
  </mc:AlternateContent>
  <bookViews>
    <workbookView xWindow="0" yWindow="0" windowWidth="21600" windowHeight="9735" firstSheet="3" activeTab="6"/>
  </bookViews>
  <sheets>
    <sheet name="Sporta veidi_sporta skolās" sheetId="5" r:id="rId1"/>
    <sheet name="KOPSAVILKUMS_" sheetId="6" r:id="rId2"/>
    <sheet name="Graf_skolas_sporta veidi" sheetId="10" r:id="rId3"/>
    <sheet name="Graf_grupas_sporta veidi" sheetId="11" r:id="rId4"/>
    <sheet name="Graf_izglītojamie" sheetId="12" r:id="rId5"/>
    <sheet name="Graf_likmes_sporta veidi" sheetId="13" r:id="rId6"/>
    <sheet name="Graf_treneri_sporta veidi" sheetId="1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4" l="1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2" i="14"/>
  <c r="C502" i="5" l="1"/>
  <c r="D502" i="5"/>
  <c r="E502" i="5"/>
  <c r="F502" i="5"/>
  <c r="C140" i="5"/>
  <c r="C61" i="5"/>
  <c r="D61" i="5"/>
  <c r="E61" i="5"/>
  <c r="F61" i="5"/>
</calcChain>
</file>

<file path=xl/sharedStrings.xml><?xml version="1.0" encoding="utf-8"?>
<sst xmlns="http://schemas.openxmlformats.org/spreadsheetml/2006/main" count="1214" uniqueCount="146">
  <si>
    <t>Sporta veids</t>
  </si>
  <si>
    <t>Grupu skaits kopā</t>
  </si>
  <si>
    <t>Audzēkņu skaits kopā</t>
  </si>
  <si>
    <t>Likmju skaits kopā</t>
  </si>
  <si>
    <t>Treneru skaits kopā</t>
  </si>
  <si>
    <t>Ādažu Bērnu un jaunatnes sporta skola</t>
  </si>
  <si>
    <t>Basketbols</t>
  </si>
  <si>
    <t>Džudo</t>
  </si>
  <si>
    <t>Florbols</t>
  </si>
  <si>
    <t>Futbols</t>
  </si>
  <si>
    <t>Grieķu–romiešu cīņa</t>
  </si>
  <si>
    <t>Orientēšanās sports</t>
  </si>
  <si>
    <t>Peldēšana</t>
  </si>
  <si>
    <t>Vieglatlētika</t>
  </si>
  <si>
    <t>Volejbols</t>
  </si>
  <si>
    <t>Aizkraukles novada Sporta skola</t>
  </si>
  <si>
    <t>Biatlons</t>
  </si>
  <si>
    <t>Brīvā cīņa</t>
  </si>
  <si>
    <t>Distanču slēpošana</t>
  </si>
  <si>
    <t>Handbols</t>
  </si>
  <si>
    <t>Alojas novada sporta skola</t>
  </si>
  <si>
    <t>Alūksnes pilsētas Bērnu un jaunatnes sporta skola</t>
  </si>
  <si>
    <t>Balvu Sporta skola</t>
  </si>
  <si>
    <t>Sporta dejas</t>
  </si>
  <si>
    <t>Svarcelšana</t>
  </si>
  <si>
    <t>Bauskas novada Bērnu un jaunatnes sporta skola</t>
  </si>
  <si>
    <t>Dambrete</t>
  </si>
  <si>
    <t>Galda teniss</t>
  </si>
  <si>
    <t>Brocēnu novada Bērnu un jaunatnes sporta skola</t>
  </si>
  <si>
    <t>Hokejs</t>
  </si>
  <si>
    <t>Smaiļošana un kanoe airēšana</t>
  </si>
  <si>
    <t>Cēsu pilsētas Sporta skola</t>
  </si>
  <si>
    <t>Dagdas novada Sporta skola</t>
  </si>
  <si>
    <t>"Daugavpils Futbola skola"</t>
  </si>
  <si>
    <t>Daugavpils Bērnu un jaunatnes sporta skola</t>
  </si>
  <si>
    <t>Airēšana</t>
  </si>
  <si>
    <t>Bokss</t>
  </si>
  <si>
    <t>Daiļslidošana</t>
  </si>
  <si>
    <t>Ložu šaušana</t>
  </si>
  <si>
    <t>Mākslas vingrošana</t>
  </si>
  <si>
    <t>Paukošana</t>
  </si>
  <si>
    <t>Sporta vingrošana</t>
  </si>
  <si>
    <t>Šaušana</t>
  </si>
  <si>
    <t>Teniss</t>
  </si>
  <si>
    <t>Daugavpils novada sporta skola</t>
  </si>
  <si>
    <t>Dobeles Sporta skola</t>
  </si>
  <si>
    <t>Riteņbraukšana</t>
  </si>
  <si>
    <t>Liepājas rajona Sporta skola</t>
  </si>
  <si>
    <t>Gulbenes novada Bērnu un jaunatnes sporta skola</t>
  </si>
  <si>
    <t>Iecavas novada sporta skola "Dartija"</t>
  </si>
  <si>
    <t>Ilūkstes novada Sporta skola</t>
  </si>
  <si>
    <t>Jēkabpils Sporta skola</t>
  </si>
  <si>
    <t>Šahs</t>
  </si>
  <si>
    <t>Jelgavas Bērnu un jaunatnes sporta skola</t>
  </si>
  <si>
    <t>BMX</t>
  </si>
  <si>
    <t>Jelgavas Ledus sporta skola</t>
  </si>
  <si>
    <t>Šorttreks</t>
  </si>
  <si>
    <t>Jelgavas novada Sporta centrs</t>
  </si>
  <si>
    <t>Regbijs</t>
  </si>
  <si>
    <t>Jelgavas Specializētā peldēšanas skola</t>
  </si>
  <si>
    <t>Jūrmalas Sporta skola</t>
  </si>
  <si>
    <t>Burāšana</t>
  </si>
  <si>
    <t>Kandavas novada Bērnu un jaunatnes Sporta skola</t>
  </si>
  <si>
    <t>Kocēnu sporta skola</t>
  </si>
  <si>
    <t>Krāslavas Sporta skola</t>
  </si>
  <si>
    <t>Kuldīgas novada Sporta skola</t>
  </si>
  <si>
    <t>Ķekavas novada sporta skola</t>
  </si>
  <si>
    <t>Lielvārdes novada Sporta centrs</t>
  </si>
  <si>
    <t>Florbola sporta skola</t>
  </si>
  <si>
    <t>Liepājas pilsētas pašvaldības iestāde "Liepājas Futbola skola"</t>
  </si>
  <si>
    <t>Liepājas pilsētas pašvaldības iestāde "Liepājas Kompleksā sporta skola"</t>
  </si>
  <si>
    <t>LIEPĀJAS SPORTA SPĒĻU SKOLA</t>
  </si>
  <si>
    <t>LIEPĀJAS TENISA SPORTA SKOLA</t>
  </si>
  <si>
    <t>Limbažu un Salacgrīvas novadu sporta skola</t>
  </si>
  <si>
    <t>Līvānu Bērnu un jaunatnes sporta skola</t>
  </si>
  <si>
    <t>Ludzas novada Sporta skola</t>
  </si>
  <si>
    <t>Madonas Bērnu un jaunatnes sporta skola</t>
  </si>
  <si>
    <t>Ogres Basketbola skola</t>
  </si>
  <si>
    <t>Ogres novada sporta centrs</t>
  </si>
  <si>
    <t>Preiļu novada Bērnu un jauniešu sporta skola</t>
  </si>
  <si>
    <t>Rēzeknes bērnu-jaunatnes sporta skola</t>
  </si>
  <si>
    <t>Rēzeknes novada pašvaldības Bērnu-jaunatnes sporta skola</t>
  </si>
  <si>
    <t>Bērnu un jaunatnes sporta skola "Rīdzene"</t>
  </si>
  <si>
    <t>Airēšanas slaloms</t>
  </si>
  <si>
    <t>Bērnu un jauniešu basketbola skola "RĪGA"</t>
  </si>
  <si>
    <t>Dinamo Rīga Sporta Skola</t>
  </si>
  <si>
    <t>Hokeja skola "Rīga"</t>
  </si>
  <si>
    <t>Jaunatnes futbola centrs "Skonto"</t>
  </si>
  <si>
    <t>Krišjāņa Kundziņa Cīņas sporta skola</t>
  </si>
  <si>
    <t>MODERNĀS PIECCĪŅAS BĒRNU UN JAUNATNES SPORTA SKOLA</t>
  </si>
  <si>
    <t>Modernā pieccīņa</t>
  </si>
  <si>
    <t>Profesionālās ievirzes izglītības iestāde "Jura Docenko futbola skola "Alberts""</t>
  </si>
  <si>
    <t>Profesionālās ievirzes sporta skola "Pārdaugava"</t>
  </si>
  <si>
    <t>Rīgas 3. bērnu un jaunatnes sporta skola</t>
  </si>
  <si>
    <t>Rīgas Futbola skola</t>
  </si>
  <si>
    <t>Rīgas Riteņbraukšanas skola</t>
  </si>
  <si>
    <t>Rīgas Šaha skola</t>
  </si>
  <si>
    <t>Rīgas Vingrošanas skola</t>
  </si>
  <si>
    <t>Rīgas Volejbola skola</t>
  </si>
  <si>
    <t>Sporta skola "Arkādija"</t>
  </si>
  <si>
    <t>Sporta skola "METTA"</t>
  </si>
  <si>
    <t>Rojas novada Sporta skola</t>
  </si>
  <si>
    <t>Rugāju sporta centrs</t>
  </si>
  <si>
    <t>Rūjienas novada Sporta skola</t>
  </si>
  <si>
    <t>Salaspils pašvaldības izglītības iestāde "Salaspils sporta skola"</t>
  </si>
  <si>
    <t>Saldus Sporta skola</t>
  </si>
  <si>
    <t>Siguldas Sporta skola</t>
  </si>
  <si>
    <t>Badmintons</t>
  </si>
  <si>
    <t>Kalnu slēpošana</t>
  </si>
  <si>
    <t>Smiltenes pilsētas Bērnu un jaunatnes sporta skola</t>
  </si>
  <si>
    <t>Talsu novada Sporta skola</t>
  </si>
  <si>
    <t>Tukuma Sporta skola</t>
  </si>
  <si>
    <t>Valkas novada Bērnu - jaunatnes sporta skola</t>
  </si>
  <si>
    <t>Ziemeļvidzemes Volejbola skola</t>
  </si>
  <si>
    <t>Valmieras Bērnu sporta skola</t>
  </si>
  <si>
    <t>Vecumnieku novada Domes Sporta skola</t>
  </si>
  <si>
    <t>Ventspils novada Bērnu un jaunatnes sporta skola</t>
  </si>
  <si>
    <t>Ventspils pilsētas domes Izglītības pārvaldes Sporta skola "Spars"</t>
  </si>
  <si>
    <t>Sēlijas Sporta skola</t>
  </si>
  <si>
    <t>Viļakas novada Bērnu un jaunatnes sporta skola</t>
  </si>
  <si>
    <t>Viļānu novada pašvaldības Sporta skola</t>
  </si>
  <si>
    <t>Liepājas Kompleksā sporta skola</t>
  </si>
  <si>
    <t>KOPĀ:</t>
  </si>
  <si>
    <t>Sporta skolu
skaits</t>
  </si>
  <si>
    <t xml:space="preserve">Bokss </t>
  </si>
  <si>
    <t>Sporta skolas (2)</t>
  </si>
  <si>
    <t>Sporta skolas (1)</t>
  </si>
  <si>
    <t>Sporta skolas (42)</t>
  </si>
  <si>
    <t>Sporta skolas (6)</t>
  </si>
  <si>
    <t>Sporta skolas (7)</t>
  </si>
  <si>
    <t>Sporta skolas (4)</t>
  </si>
  <si>
    <t>Sporta skolas (9)</t>
  </si>
  <si>
    <t>Sporta skolas (3)</t>
  </si>
  <si>
    <t>Sporta skolas (8)</t>
  </si>
  <si>
    <t>Sporta skolas (14)</t>
  </si>
  <si>
    <t>Sporta skolas (40)</t>
  </si>
  <si>
    <t>Sporta skolas (10)</t>
  </si>
  <si>
    <t>Grieķu romiešu cīņa</t>
  </si>
  <si>
    <t>Sporta skolas (11)</t>
  </si>
  <si>
    <t>Sporta skolas (5)</t>
  </si>
  <si>
    <t>Sporta skolas (50)</t>
  </si>
  <si>
    <t>Sporta skolas (29)</t>
  </si>
  <si>
    <t>Sporta
 veids</t>
  </si>
  <si>
    <t>2016/2017</t>
  </si>
  <si>
    <t>2017/2018</t>
  </si>
  <si>
    <t>Grieķu - romiešu cīņa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</si>
</sst>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6]0.00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2" fontId="0" fillId="0" borderId="0" xfId="0" applyNumberFormat="1"/>
    <xf numFmtId="0" fontId="0" fillId="0" borderId="1" xfId="0" applyFont="1" applyFill="1" applyBorder="1"/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3" xfId="0" applyFont="1" applyBorder="1"/>
    <xf numFmtId="0" fontId="0" fillId="0" borderId="5" xfId="0" applyFont="1" applyBorder="1"/>
    <xf numFmtId="0" fontId="4" fillId="0" borderId="1" xfId="0" applyFont="1" applyBorder="1" applyAlignment="1" applyProtection="1">
      <alignment vertical="top" wrapText="1" readingOrder="1"/>
      <protection locked="0"/>
    </xf>
    <xf numFmtId="2" fontId="2" fillId="0" borderId="1" xfId="0" applyNumberFormat="1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right" vertical="top" wrapText="1" readingOrder="1"/>
      <protection locked="0"/>
    </xf>
    <xf numFmtId="164" fontId="4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0" xfId="0" applyFont="1" applyBorder="1" applyAlignment="1" applyProtection="1">
      <alignment horizontal="right" vertical="top" wrapText="1" readingOrder="1"/>
      <protection locked="0"/>
    </xf>
    <xf numFmtId="164" fontId="0" fillId="0" borderId="1" xfId="0" applyNumberFormat="1" applyFont="1" applyBorder="1"/>
    <xf numFmtId="2" fontId="0" fillId="0" borderId="1" xfId="0" applyNumberFormat="1" applyFont="1" applyBorder="1"/>
    <xf numFmtId="0" fontId="0" fillId="0" borderId="3" xfId="0" applyFont="1" applyFill="1" applyBorder="1"/>
    <xf numFmtId="2" fontId="0" fillId="0" borderId="3" xfId="0" applyNumberFormat="1" applyFont="1" applyBorder="1"/>
    <xf numFmtId="0" fontId="0" fillId="0" borderId="0" xfId="0" applyFont="1" applyBorder="1"/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36/37</a:t>
            </a:r>
            <a:r>
              <a:rPr lang="lv-LV" b="1" baseline="0"/>
              <a:t> s</a:t>
            </a:r>
            <a:r>
              <a:rPr lang="lv-LV" b="1"/>
              <a:t>porta veidi</a:t>
            </a:r>
            <a:r>
              <a:rPr lang="lv-LV" b="1" baseline="0"/>
              <a:t> sporta skolās </a:t>
            </a:r>
          </a:p>
          <a:p>
            <a:pPr>
              <a:defRPr b="1"/>
            </a:pPr>
            <a:r>
              <a:rPr lang="lv-LV" b="1" baseline="0"/>
              <a:t>2016/2017 un 2017/2018</a:t>
            </a:r>
            <a:endParaRPr lang="lv-LV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23394637073874539"/>
          <c:y val="9.5159602831652396E-2"/>
          <c:w val="0.72597565655170293"/>
          <c:h val="0.876520599697128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'Graf_skolas_sporta veidi'!$B$1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493177387914267E-2"/>
                  <c:y val="1.33630273909326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594541910331383E-2"/>
                  <c:y val="7.423904106073568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290448343079959E-2"/>
                  <c:y val="8.90868492728841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626052276600667E-2"/>
                  <c:y val="1.3943872585478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84990253411338E-2"/>
                  <c:y val="5.93912328485883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935672514619915E-2"/>
                  <c:y val="7.423904106073568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341130604288498E-2"/>
                  <c:y val="5.93912328485894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1617933723196918E-2"/>
                  <c:y val="5.93912328485905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290448343079921E-2"/>
                  <c:y val="8.90868492728841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8986354775828493E-2"/>
                  <c:y val="5.93912328485894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6530214424951306E-2"/>
                  <c:y val="7.4239041060736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4580896686159883E-2"/>
                  <c:y val="5.93912328485894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8986354775828493E-2"/>
                  <c:y val="5.93912328485894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176266932285195E-17"/>
                  <c:y val="1.140994148586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9.7799498450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6.042884990253411E-2"/>
                  <c:y val="5.93912328485894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2884990253411269E-2"/>
                  <c:y val="5.93912328485894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5.2631578947368418E-2"/>
                  <c:y val="7.4239041060736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6.0428849902534151E-2"/>
                  <c:y val="7.4239041060736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3645224171539997E-2"/>
                  <c:y val="5.93912328485894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5.6530214424951264E-2"/>
                  <c:y val="7.4239041060736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7.176266932285195E-17"/>
                  <c:y val="1.1409941485866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1442495126705652E-2"/>
                  <c:y val="7.4239041060736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0"/>
                  <c:y val="8.9086849272883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3.703703703703707E-2"/>
                  <c:y val="-1.03934657485031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9493177387914267E-2"/>
                  <c:y val="5.93912328485894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3.8986354775828102E-3"/>
                  <c:y val="7.423904106073622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9.7465886939570798E-3"/>
                  <c:y val="4.45434246364420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7.7972709551656916E-3"/>
                  <c:y val="8.90868492728835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1.5594541910331383E-2"/>
                  <c:y val="5.93912328485894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3.5737079040056123E-17"/>
                  <c:y val="8.90868492728841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0"/>
                  <c:y val="4.454342463644179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9.7466337551146906E-3"/>
                  <c:y val="1.8543400966007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7.1474158080112246E-17"/>
                  <c:y val="7.4239041060736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'Graf_skolas_sporta veidi'!$A$2:$A$38</c:f>
              <c:strCache>
                <c:ptCount val="37"/>
                <c:pt idx="0">
                  <c:v>Airēšana</c:v>
                </c:pt>
                <c:pt idx="1">
                  <c:v>Airēšanas slaloms</c:v>
                </c:pt>
                <c:pt idx="2">
                  <c:v>Badmintons</c:v>
                </c:pt>
                <c:pt idx="3">
                  <c:v>Basketbols</c:v>
                </c:pt>
                <c:pt idx="4">
                  <c:v>Biatlons</c:v>
                </c:pt>
                <c:pt idx="5">
                  <c:v>BMX</c:v>
                </c:pt>
                <c:pt idx="6">
                  <c:v>Bokss</c:v>
                </c:pt>
                <c:pt idx="7">
                  <c:v>Brīvā cīņa</c:v>
                </c:pt>
                <c:pt idx="8">
                  <c:v>Burāšana</c:v>
                </c:pt>
                <c:pt idx="9">
                  <c:v>Daiļslidošana</c:v>
                </c:pt>
                <c:pt idx="10">
                  <c:v>Dambrete</c:v>
                </c:pt>
                <c:pt idx="11">
                  <c:v>Distanču slēpošana</c:v>
                </c:pt>
                <c:pt idx="12">
                  <c:v>Džudo</c:v>
                </c:pt>
                <c:pt idx="13">
                  <c:v>Florbols</c:v>
                </c:pt>
                <c:pt idx="14">
                  <c:v>Futbols</c:v>
                </c:pt>
                <c:pt idx="15">
                  <c:v>Galda teniss</c:v>
                </c:pt>
                <c:pt idx="16">
                  <c:v>Grieķu - romiešu cīņa</c:v>
                </c:pt>
                <c:pt idx="17">
                  <c:v>Handbols</c:v>
                </c:pt>
                <c:pt idx="18">
                  <c:v>Hokejs</c:v>
                </c:pt>
                <c:pt idx="19">
                  <c:v>Kalnu slēpošana</c:v>
                </c:pt>
                <c:pt idx="20">
                  <c:v>Ložu šaušana</c:v>
                </c:pt>
                <c:pt idx="21">
                  <c:v>Mākslas vingrošana</c:v>
                </c:pt>
                <c:pt idx="22">
                  <c:v>Modernā pieccīņa</c:v>
                </c:pt>
                <c:pt idx="23">
                  <c:v>Orientēšanās sports</c:v>
                </c:pt>
                <c:pt idx="24">
                  <c:v>Paukošana</c:v>
                </c:pt>
                <c:pt idx="25">
                  <c:v>Peldēšana</c:v>
                </c:pt>
                <c:pt idx="26">
                  <c:v>Regbijs</c:v>
                </c:pt>
                <c:pt idx="27">
                  <c:v>Riteņbraukšana</c:v>
                </c:pt>
                <c:pt idx="28">
                  <c:v>Smaiļošana un kanoe airēšana</c:v>
                </c:pt>
                <c:pt idx="29">
                  <c:v>Sporta dejas</c:v>
                </c:pt>
                <c:pt idx="30">
                  <c:v>Sporta vingrošana</c:v>
                </c:pt>
                <c:pt idx="31">
                  <c:v>Svarcelšana</c:v>
                </c:pt>
                <c:pt idx="32">
                  <c:v>Šahs</c:v>
                </c:pt>
                <c:pt idx="33">
                  <c:v>Šorttreks</c:v>
                </c:pt>
                <c:pt idx="34">
                  <c:v>Teniss</c:v>
                </c:pt>
                <c:pt idx="35">
                  <c:v>Vieglatlētika</c:v>
                </c:pt>
                <c:pt idx="36">
                  <c:v>Volejbols</c:v>
                </c:pt>
              </c:strCache>
            </c:strRef>
          </c:cat>
          <c:val>
            <c:numRef>
              <c:f>'Graf_skolas_sporta veidi'!$B$2:$B$38</c:f>
              <c:numCache>
                <c:formatCode>General</c:formatCode>
                <c:ptCount val="3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41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9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6</c:v>
                </c:pt>
                <c:pt idx="13">
                  <c:v>12</c:v>
                </c:pt>
                <c:pt idx="14">
                  <c:v>35</c:v>
                </c:pt>
                <c:pt idx="15">
                  <c:v>10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</c:v>
                </c:pt>
                <c:pt idx="20">
                  <c:v>8</c:v>
                </c:pt>
                <c:pt idx="21">
                  <c:v>8</c:v>
                </c:pt>
                <c:pt idx="22">
                  <c:v>0</c:v>
                </c:pt>
                <c:pt idx="23">
                  <c:v>9</c:v>
                </c:pt>
                <c:pt idx="24">
                  <c:v>2</c:v>
                </c:pt>
                <c:pt idx="25">
                  <c:v>13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8</c:v>
                </c:pt>
                <c:pt idx="33">
                  <c:v>2</c:v>
                </c:pt>
                <c:pt idx="34">
                  <c:v>5</c:v>
                </c:pt>
                <c:pt idx="35">
                  <c:v>51</c:v>
                </c:pt>
                <c:pt idx="36">
                  <c:v>29</c:v>
                </c:pt>
              </c:numCache>
            </c:numRef>
          </c:val>
        </c:ser>
        <c:ser>
          <c:idx val="1"/>
          <c:order val="1"/>
          <c:tx>
            <c:strRef>
              <c:f>'Graf_skolas_sporta veidi'!$C$1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25"/>
              <c:layout>
                <c:manualLayout>
                  <c:x val="1.9493177387914229E-3"/>
                  <c:y val="-5.9391232848589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'Graf_skolas_sporta veidi'!$A$2:$A$38</c:f>
              <c:strCache>
                <c:ptCount val="37"/>
                <c:pt idx="0">
                  <c:v>Airēšana</c:v>
                </c:pt>
                <c:pt idx="1">
                  <c:v>Airēšanas slaloms</c:v>
                </c:pt>
                <c:pt idx="2">
                  <c:v>Badmintons</c:v>
                </c:pt>
                <c:pt idx="3">
                  <c:v>Basketbols</c:v>
                </c:pt>
                <c:pt idx="4">
                  <c:v>Biatlons</c:v>
                </c:pt>
                <c:pt idx="5">
                  <c:v>BMX</c:v>
                </c:pt>
                <c:pt idx="6">
                  <c:v>Bokss</c:v>
                </c:pt>
                <c:pt idx="7">
                  <c:v>Brīvā cīņa</c:v>
                </c:pt>
                <c:pt idx="8">
                  <c:v>Burāšana</c:v>
                </c:pt>
                <c:pt idx="9">
                  <c:v>Daiļslidošana</c:v>
                </c:pt>
                <c:pt idx="10">
                  <c:v>Dambrete</c:v>
                </c:pt>
                <c:pt idx="11">
                  <c:v>Distanču slēpošana</c:v>
                </c:pt>
                <c:pt idx="12">
                  <c:v>Džudo</c:v>
                </c:pt>
                <c:pt idx="13">
                  <c:v>Florbols</c:v>
                </c:pt>
                <c:pt idx="14">
                  <c:v>Futbols</c:v>
                </c:pt>
                <c:pt idx="15">
                  <c:v>Galda teniss</c:v>
                </c:pt>
                <c:pt idx="16">
                  <c:v>Grieķu - romiešu cīņa</c:v>
                </c:pt>
                <c:pt idx="17">
                  <c:v>Handbols</c:v>
                </c:pt>
                <c:pt idx="18">
                  <c:v>Hokejs</c:v>
                </c:pt>
                <c:pt idx="19">
                  <c:v>Kalnu slēpošana</c:v>
                </c:pt>
                <c:pt idx="20">
                  <c:v>Ložu šaušana</c:v>
                </c:pt>
                <c:pt idx="21">
                  <c:v>Mākslas vingrošana</c:v>
                </c:pt>
                <c:pt idx="22">
                  <c:v>Modernā pieccīņa</c:v>
                </c:pt>
                <c:pt idx="23">
                  <c:v>Orientēšanās sports</c:v>
                </c:pt>
                <c:pt idx="24">
                  <c:v>Paukošana</c:v>
                </c:pt>
                <c:pt idx="25">
                  <c:v>Peldēšana</c:v>
                </c:pt>
                <c:pt idx="26">
                  <c:v>Regbijs</c:v>
                </c:pt>
                <c:pt idx="27">
                  <c:v>Riteņbraukšana</c:v>
                </c:pt>
                <c:pt idx="28">
                  <c:v>Smaiļošana un kanoe airēšana</c:v>
                </c:pt>
                <c:pt idx="29">
                  <c:v>Sporta dejas</c:v>
                </c:pt>
                <c:pt idx="30">
                  <c:v>Sporta vingrošana</c:v>
                </c:pt>
                <c:pt idx="31">
                  <c:v>Svarcelšana</c:v>
                </c:pt>
                <c:pt idx="32">
                  <c:v>Šahs</c:v>
                </c:pt>
                <c:pt idx="33">
                  <c:v>Šorttreks</c:v>
                </c:pt>
                <c:pt idx="34">
                  <c:v>Teniss</c:v>
                </c:pt>
                <c:pt idx="35">
                  <c:v>Vieglatlētika</c:v>
                </c:pt>
                <c:pt idx="36">
                  <c:v>Volejbols</c:v>
                </c:pt>
              </c:strCache>
            </c:strRef>
          </c:cat>
          <c:val>
            <c:numRef>
              <c:f>'Graf_skolas_sporta veidi'!$C$2:$C$38</c:f>
              <c:numCache>
                <c:formatCode>General</c:formatCode>
                <c:ptCount val="3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42</c:v>
                </c:pt>
                <c:pt idx="4">
                  <c:v>6</c:v>
                </c:pt>
                <c:pt idx="5">
                  <c:v>7</c:v>
                </c:pt>
                <c:pt idx="6">
                  <c:v>4</c:v>
                </c:pt>
                <c:pt idx="7">
                  <c:v>9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6</c:v>
                </c:pt>
                <c:pt idx="13">
                  <c:v>14</c:v>
                </c:pt>
                <c:pt idx="14">
                  <c:v>40</c:v>
                </c:pt>
                <c:pt idx="15">
                  <c:v>10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</c:v>
                </c:pt>
                <c:pt idx="20">
                  <c:v>7</c:v>
                </c:pt>
                <c:pt idx="21">
                  <c:v>8</c:v>
                </c:pt>
                <c:pt idx="22">
                  <c:v>1</c:v>
                </c:pt>
                <c:pt idx="23">
                  <c:v>11</c:v>
                </c:pt>
                <c:pt idx="24">
                  <c:v>2</c:v>
                </c:pt>
                <c:pt idx="25">
                  <c:v>14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8</c:v>
                </c:pt>
                <c:pt idx="33">
                  <c:v>2</c:v>
                </c:pt>
                <c:pt idx="34">
                  <c:v>5</c:v>
                </c:pt>
                <c:pt idx="35">
                  <c:v>50</c:v>
                </c:pt>
                <c:pt idx="3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866120"/>
        <c:axId val="162859456"/>
      </c:barChart>
      <c:catAx>
        <c:axId val="162866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62859456"/>
        <c:crosses val="autoZero"/>
        <c:auto val="1"/>
        <c:lblAlgn val="ctr"/>
        <c:lblOffset val="100"/>
        <c:noMultiLvlLbl val="0"/>
      </c:catAx>
      <c:valAx>
        <c:axId val="16285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6286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'Graf_grupas_sporta veidi'!$B$1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714029177175074E-17"/>
                  <c:y val="8.09061488673139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714029177175074E-17"/>
                  <c:y val="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662517289073815E-3"/>
                  <c:y val="6.472491909384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642722881666429E-2"/>
                  <c:y val="9.7087378640776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784167409766613E-3"/>
                  <c:y val="4.8543689320388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0714029177175074E-17"/>
                  <c:y val="4.85436893203871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392083704883306E-3"/>
                  <c:y val="4.8543689320388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662517289073815E-3"/>
                  <c:y val="4.85436893203871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3.2362459546925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298755186722042E-3"/>
                  <c:y val="8.09061488673127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392083704883306E-3"/>
                  <c:y val="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2784167409766613E-3"/>
                  <c:y val="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9588125557325441E-3"/>
                  <c:y val="8.09061488673139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7662517289073815E-3"/>
                  <c:y val="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8.2987551867220923E-3"/>
                  <c:y val="4.8543689320388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4.8543689320388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0714029177175074E-17"/>
                  <c:y val="3.2362459546925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5.0714029177175074E-17"/>
                  <c:y val="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"/>
                  <c:y val="6.4724919093850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0"/>
                  <c:y val="4.8543689320387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7.7905482674843918E-3"/>
                  <c:y val="-8.09061488673151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9.2372292967091568E-3"/>
                  <c:y val="-4.8543689320389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3.8317357117518963E-3"/>
                  <c:y val="8.09061488673139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6392083704883306E-3"/>
                  <c:y val="9.7087378640775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8.2987551867219917E-3"/>
                  <c:y val="1.294498381877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2.7662517289073815E-3"/>
                  <c:y val="4.8543689320388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5.0714029177175074E-17"/>
                  <c:y val="4.8543689320388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5.5325034578146614E-3"/>
                  <c:y val="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5.0714029177175074E-17"/>
                  <c:y val="4.8543689320388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2.7662517289073815E-3"/>
                  <c:y val="4.854368932038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5.2784167409767576E-3"/>
                  <c:y val="4.8543689320388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5.0714029177175074E-17"/>
                  <c:y val="4.854368932038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5.0714029177175074E-17"/>
                  <c:y val="6.4724919093850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5.0714029177175074E-17"/>
                  <c:y val="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1.464272288166661E-2"/>
                  <c:y val="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8.0447019554455903E-3"/>
                  <c:y val="3.2362459546925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'Graf_grupas_sporta veidi'!$A$2:$A$38</c:f>
              <c:strCache>
                <c:ptCount val="37"/>
                <c:pt idx="0">
                  <c:v>Airēšana</c:v>
                </c:pt>
                <c:pt idx="1">
                  <c:v>Airēšanas slaloms</c:v>
                </c:pt>
                <c:pt idx="2">
                  <c:v>Badmintons</c:v>
                </c:pt>
                <c:pt idx="3">
                  <c:v>Basketbols</c:v>
                </c:pt>
                <c:pt idx="4">
                  <c:v>Biatlons</c:v>
                </c:pt>
                <c:pt idx="5">
                  <c:v>BMX</c:v>
                </c:pt>
                <c:pt idx="6">
                  <c:v>Bokss</c:v>
                </c:pt>
                <c:pt idx="7">
                  <c:v>Brīvā cīņa</c:v>
                </c:pt>
                <c:pt idx="8">
                  <c:v>Burāšana</c:v>
                </c:pt>
                <c:pt idx="9">
                  <c:v>Daiļslidošana</c:v>
                </c:pt>
                <c:pt idx="10">
                  <c:v>Dambrete</c:v>
                </c:pt>
                <c:pt idx="11">
                  <c:v>Distanču slēpošana</c:v>
                </c:pt>
                <c:pt idx="12">
                  <c:v>Džudo</c:v>
                </c:pt>
                <c:pt idx="13">
                  <c:v>Florbols</c:v>
                </c:pt>
                <c:pt idx="14">
                  <c:v>Futbols</c:v>
                </c:pt>
                <c:pt idx="15">
                  <c:v>Galda teniss</c:v>
                </c:pt>
                <c:pt idx="16">
                  <c:v>Grieķu - romiešu cīņa</c:v>
                </c:pt>
                <c:pt idx="17">
                  <c:v>Handbols</c:v>
                </c:pt>
                <c:pt idx="18">
                  <c:v>Hokejs</c:v>
                </c:pt>
                <c:pt idx="19">
                  <c:v>Kalnu slēpošana</c:v>
                </c:pt>
                <c:pt idx="20">
                  <c:v>Ložu šaušana</c:v>
                </c:pt>
                <c:pt idx="21">
                  <c:v>Mākslas vingrošana</c:v>
                </c:pt>
                <c:pt idx="22">
                  <c:v>Modernā pieccīņa</c:v>
                </c:pt>
                <c:pt idx="23">
                  <c:v>Orientēšanās sports</c:v>
                </c:pt>
                <c:pt idx="24">
                  <c:v>Paukošana</c:v>
                </c:pt>
                <c:pt idx="25">
                  <c:v>Peldēšana</c:v>
                </c:pt>
                <c:pt idx="26">
                  <c:v>Regbijs</c:v>
                </c:pt>
                <c:pt idx="27">
                  <c:v>Riteņbraukšana</c:v>
                </c:pt>
                <c:pt idx="28">
                  <c:v>Smaiļošana un kanoe airēšana</c:v>
                </c:pt>
                <c:pt idx="29">
                  <c:v>Sporta dejas</c:v>
                </c:pt>
                <c:pt idx="30">
                  <c:v>Sporta vingrošana</c:v>
                </c:pt>
                <c:pt idx="31">
                  <c:v>Svarcelšana</c:v>
                </c:pt>
                <c:pt idx="32">
                  <c:v>Šahs</c:v>
                </c:pt>
                <c:pt idx="33">
                  <c:v>Šorttreks</c:v>
                </c:pt>
                <c:pt idx="34">
                  <c:v>Teniss</c:v>
                </c:pt>
                <c:pt idx="35">
                  <c:v>Vieglatlētika</c:v>
                </c:pt>
                <c:pt idx="36">
                  <c:v>Volejbols</c:v>
                </c:pt>
              </c:strCache>
            </c:strRef>
          </c:cat>
          <c:val>
            <c:numRef>
              <c:f>'Graf_grupas_sporta veidi'!$B$2:$B$38</c:f>
              <c:numCache>
                <c:formatCode>General</c:formatCode>
                <c:ptCount val="37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467</c:v>
                </c:pt>
                <c:pt idx="4">
                  <c:v>17</c:v>
                </c:pt>
                <c:pt idx="5">
                  <c:v>27</c:v>
                </c:pt>
                <c:pt idx="6">
                  <c:v>17</c:v>
                </c:pt>
                <c:pt idx="7">
                  <c:v>52</c:v>
                </c:pt>
                <c:pt idx="8">
                  <c:v>7</c:v>
                </c:pt>
                <c:pt idx="9">
                  <c:v>20</c:v>
                </c:pt>
                <c:pt idx="10">
                  <c:v>17</c:v>
                </c:pt>
                <c:pt idx="11">
                  <c:v>28</c:v>
                </c:pt>
                <c:pt idx="12">
                  <c:v>29</c:v>
                </c:pt>
                <c:pt idx="13">
                  <c:v>51</c:v>
                </c:pt>
                <c:pt idx="14">
                  <c:v>319</c:v>
                </c:pt>
                <c:pt idx="15">
                  <c:v>23</c:v>
                </c:pt>
                <c:pt idx="16">
                  <c:v>35</c:v>
                </c:pt>
                <c:pt idx="17">
                  <c:v>53</c:v>
                </c:pt>
                <c:pt idx="18">
                  <c:v>105</c:v>
                </c:pt>
                <c:pt idx="19">
                  <c:v>7</c:v>
                </c:pt>
                <c:pt idx="20">
                  <c:v>31</c:v>
                </c:pt>
                <c:pt idx="21">
                  <c:v>65</c:v>
                </c:pt>
                <c:pt idx="22">
                  <c:v>0</c:v>
                </c:pt>
                <c:pt idx="23">
                  <c:v>26</c:v>
                </c:pt>
                <c:pt idx="24">
                  <c:v>20</c:v>
                </c:pt>
                <c:pt idx="25">
                  <c:v>145</c:v>
                </c:pt>
                <c:pt idx="26">
                  <c:v>9</c:v>
                </c:pt>
                <c:pt idx="27">
                  <c:v>44</c:v>
                </c:pt>
                <c:pt idx="28">
                  <c:v>54</c:v>
                </c:pt>
                <c:pt idx="29">
                  <c:v>2</c:v>
                </c:pt>
                <c:pt idx="30">
                  <c:v>76</c:v>
                </c:pt>
                <c:pt idx="31">
                  <c:v>14</c:v>
                </c:pt>
                <c:pt idx="32">
                  <c:v>53</c:v>
                </c:pt>
                <c:pt idx="33">
                  <c:v>8</c:v>
                </c:pt>
                <c:pt idx="34">
                  <c:v>26</c:v>
                </c:pt>
                <c:pt idx="35">
                  <c:v>372</c:v>
                </c:pt>
                <c:pt idx="36">
                  <c:v>154</c:v>
                </c:pt>
              </c:numCache>
            </c:numRef>
          </c:val>
        </c:ser>
        <c:ser>
          <c:idx val="1"/>
          <c:order val="1"/>
          <c:tx>
            <c:strRef>
              <c:f>'Graf_grupas_sporta veidi'!$C$1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36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dPt>
          <c:dLbls>
            <c:dLbl>
              <c:idx val="6"/>
              <c:layout>
                <c:manualLayout>
                  <c:x val="5.278416740976637E-3"/>
                  <c:y val="-3.2362459546925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3.9588125557324955E-3"/>
                  <c:y val="-9.7087378640777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2784167409765641E-3"/>
                  <c:y val="4.85436893203871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7.9176251114649911E-3"/>
                  <c:y val="1.132686084142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'Graf_grupas_sporta veidi'!$A$2:$A$38</c:f>
              <c:strCache>
                <c:ptCount val="37"/>
                <c:pt idx="0">
                  <c:v>Airēšana</c:v>
                </c:pt>
                <c:pt idx="1">
                  <c:v>Airēšanas slaloms</c:v>
                </c:pt>
                <c:pt idx="2">
                  <c:v>Badmintons</c:v>
                </c:pt>
                <c:pt idx="3">
                  <c:v>Basketbols</c:v>
                </c:pt>
                <c:pt idx="4">
                  <c:v>Biatlons</c:v>
                </c:pt>
                <c:pt idx="5">
                  <c:v>BMX</c:v>
                </c:pt>
                <c:pt idx="6">
                  <c:v>Bokss</c:v>
                </c:pt>
                <c:pt idx="7">
                  <c:v>Brīvā cīņa</c:v>
                </c:pt>
                <c:pt idx="8">
                  <c:v>Burāšana</c:v>
                </c:pt>
                <c:pt idx="9">
                  <c:v>Daiļslidošana</c:v>
                </c:pt>
                <c:pt idx="10">
                  <c:v>Dambrete</c:v>
                </c:pt>
                <c:pt idx="11">
                  <c:v>Distanču slēpošana</c:v>
                </c:pt>
                <c:pt idx="12">
                  <c:v>Džudo</c:v>
                </c:pt>
                <c:pt idx="13">
                  <c:v>Florbols</c:v>
                </c:pt>
                <c:pt idx="14">
                  <c:v>Futbols</c:v>
                </c:pt>
                <c:pt idx="15">
                  <c:v>Galda teniss</c:v>
                </c:pt>
                <c:pt idx="16">
                  <c:v>Grieķu - romiešu cīņa</c:v>
                </c:pt>
                <c:pt idx="17">
                  <c:v>Handbols</c:v>
                </c:pt>
                <c:pt idx="18">
                  <c:v>Hokejs</c:v>
                </c:pt>
                <c:pt idx="19">
                  <c:v>Kalnu slēpošana</c:v>
                </c:pt>
                <c:pt idx="20">
                  <c:v>Ložu šaušana</c:v>
                </c:pt>
                <c:pt idx="21">
                  <c:v>Mākslas vingrošana</c:v>
                </c:pt>
                <c:pt idx="22">
                  <c:v>Modernā pieccīņa</c:v>
                </c:pt>
                <c:pt idx="23">
                  <c:v>Orientēšanās sports</c:v>
                </c:pt>
                <c:pt idx="24">
                  <c:v>Paukošana</c:v>
                </c:pt>
                <c:pt idx="25">
                  <c:v>Peldēšana</c:v>
                </c:pt>
                <c:pt idx="26">
                  <c:v>Regbijs</c:v>
                </c:pt>
                <c:pt idx="27">
                  <c:v>Riteņbraukšana</c:v>
                </c:pt>
                <c:pt idx="28">
                  <c:v>Smaiļošana un kanoe airēšana</c:v>
                </c:pt>
                <c:pt idx="29">
                  <c:v>Sporta dejas</c:v>
                </c:pt>
                <c:pt idx="30">
                  <c:v>Sporta vingrošana</c:v>
                </c:pt>
                <c:pt idx="31">
                  <c:v>Svarcelšana</c:v>
                </c:pt>
                <c:pt idx="32">
                  <c:v>Šahs</c:v>
                </c:pt>
                <c:pt idx="33">
                  <c:v>Šorttreks</c:v>
                </c:pt>
                <c:pt idx="34">
                  <c:v>Teniss</c:v>
                </c:pt>
                <c:pt idx="35">
                  <c:v>Vieglatlētika</c:v>
                </c:pt>
                <c:pt idx="36">
                  <c:v>Volejbols</c:v>
                </c:pt>
              </c:strCache>
            </c:strRef>
          </c:cat>
          <c:val>
            <c:numRef>
              <c:f>'Graf_grupas_sporta veidi'!$C$2:$C$38</c:f>
              <c:numCache>
                <c:formatCode>General</c:formatCode>
                <c:ptCount val="37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520</c:v>
                </c:pt>
                <c:pt idx="4">
                  <c:v>30</c:v>
                </c:pt>
                <c:pt idx="5">
                  <c:v>33</c:v>
                </c:pt>
                <c:pt idx="6">
                  <c:v>16</c:v>
                </c:pt>
                <c:pt idx="7">
                  <c:v>60</c:v>
                </c:pt>
                <c:pt idx="8">
                  <c:v>8</c:v>
                </c:pt>
                <c:pt idx="9">
                  <c:v>22</c:v>
                </c:pt>
                <c:pt idx="10">
                  <c:v>19</c:v>
                </c:pt>
                <c:pt idx="11">
                  <c:v>41</c:v>
                </c:pt>
                <c:pt idx="12">
                  <c:v>44</c:v>
                </c:pt>
                <c:pt idx="13">
                  <c:v>86</c:v>
                </c:pt>
                <c:pt idx="14">
                  <c:v>419</c:v>
                </c:pt>
                <c:pt idx="15">
                  <c:v>29</c:v>
                </c:pt>
                <c:pt idx="16">
                  <c:v>40</c:v>
                </c:pt>
                <c:pt idx="17">
                  <c:v>61</c:v>
                </c:pt>
                <c:pt idx="18">
                  <c:v>108</c:v>
                </c:pt>
                <c:pt idx="19">
                  <c:v>7</c:v>
                </c:pt>
                <c:pt idx="20">
                  <c:v>27</c:v>
                </c:pt>
                <c:pt idx="21">
                  <c:v>64</c:v>
                </c:pt>
                <c:pt idx="22">
                  <c:v>4</c:v>
                </c:pt>
                <c:pt idx="23">
                  <c:v>37</c:v>
                </c:pt>
                <c:pt idx="24">
                  <c:v>21</c:v>
                </c:pt>
                <c:pt idx="25">
                  <c:v>161</c:v>
                </c:pt>
                <c:pt idx="26">
                  <c:v>12</c:v>
                </c:pt>
                <c:pt idx="27">
                  <c:v>45</c:v>
                </c:pt>
                <c:pt idx="28">
                  <c:v>56</c:v>
                </c:pt>
                <c:pt idx="29">
                  <c:v>5</c:v>
                </c:pt>
                <c:pt idx="30">
                  <c:v>75</c:v>
                </c:pt>
                <c:pt idx="31">
                  <c:v>24</c:v>
                </c:pt>
                <c:pt idx="32">
                  <c:v>54</c:v>
                </c:pt>
                <c:pt idx="33">
                  <c:v>9</c:v>
                </c:pt>
                <c:pt idx="34">
                  <c:v>29</c:v>
                </c:pt>
                <c:pt idx="35">
                  <c:v>487</c:v>
                </c:pt>
                <c:pt idx="36">
                  <c:v>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859848"/>
        <c:axId val="162860240"/>
      </c:barChart>
      <c:catAx>
        <c:axId val="16285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62860240"/>
        <c:crosses val="autoZero"/>
        <c:auto val="1"/>
        <c:lblAlgn val="ctr"/>
        <c:lblOffset val="100"/>
        <c:noMultiLvlLbl val="0"/>
      </c:catAx>
      <c:valAx>
        <c:axId val="16286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62859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Graf_izglītojamie!$B$1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747016580485301E-2"/>
                  <c:y val="-5.0187547133772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591977869986164E-2"/>
                      <c:h val="2.841495503149935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3.4728683527214641E-3"/>
                  <c:y val="-6.6917607695524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5325034578146614E-3"/>
                  <c:y val="5.0188205771642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038535645472061E-2"/>
                  <c:y val="6.6917607695524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032044071414152E-3"/>
                  <c:y val="1.1710581346716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03204407141442E-3"/>
                  <c:y val="8.3647009619404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03204407141442E-3"/>
                  <c:y val="8.3647009619406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5325034578146614E-3"/>
                  <c:y val="5.0188205771642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4575617949644829E-3"/>
                  <c:y val="1.1710581346716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29340434516773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31567783601984E-3"/>
                  <c:y val="3.3458803847762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802174775268155E-3"/>
                  <c:y val="6.6917607695524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5378725944714773E-3"/>
                  <c:y val="5.018820577164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5.0145510821855768E-3"/>
                  <c:y val="3.3458803847762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5887579081516544E-2"/>
                  <c:y val="3.34588038477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5.5325034578147117E-3"/>
                  <c:y val="5.018820577164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7662517289073307E-3"/>
                  <c:y val="5.0188205771642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5.0188205771643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5.5325034578146614E-3"/>
                  <c:y val="5.0188205771644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7662517289073815E-3"/>
                  <c:y val="6.6917607695524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3.7609133116391484E-3"/>
                  <c:y val="-8.3647009619406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"/>
                  <c:y val="3.3458803847762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6.6917607695524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7662517289073307E-3"/>
                  <c:y val="6.6917607695524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7662517289073307E-3"/>
                  <c:y val="6.6917607695524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8.2987551867220923E-3"/>
                  <c:y val="8.3647009619406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2.7662517289073307E-3"/>
                  <c:y val="5.018820577164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5.0145510821857147E-3"/>
                  <c:y val="3.34588038477612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2.76625172890728E-3"/>
                  <c:y val="6.6917607695524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0"/>
                  <c:y val="6.6917607695524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9.7700828328818861E-3"/>
                  <c:y val="8.3647009619406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2.7662517289073307E-3"/>
                  <c:y val="3.3458803847762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5.0714029177175074E-17"/>
                  <c:y val="5.018820577164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5.0714029177175074E-17"/>
                  <c:y val="8.3647009619406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0"/>
                  <c:y val="3.3458803847762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2.3121387283237108E-2"/>
                  <c:y val="5.018820577164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6.189219544351039E-4"/>
                  <c:y val="5.018820577164366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2">
                            <a:lumMod val="50000"/>
                          </a:schemeClr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A1A31722-45DB-43AC-83FE-89B67ABB20E2}" type="VALUE">
                      <a:rPr lang="en-US" b="1">
                        <a:solidFill>
                          <a:schemeClr val="tx2">
                            <a:lumMod val="50000"/>
                          </a:schemeClr>
                        </a:solidFill>
                      </a:rPr>
                      <a:pPr>
                        <a:defRPr sz="800">
                          <a:solidFill>
                            <a:schemeClr val="tx2">
                              <a:lumMod val="50000"/>
                            </a:schemeClr>
                          </a:solidFill>
                        </a:defRPr>
                      </a:pPr>
                      <a:t>[VALUE]</a:t>
                    </a:fld>
                    <a:endParaRPr lang="lv-LV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Graf_izglītojamie!$A$2:$A$38</c:f>
              <c:strCache>
                <c:ptCount val="37"/>
                <c:pt idx="0">
                  <c:v>Airēšana</c:v>
                </c:pt>
                <c:pt idx="1">
                  <c:v>Airēšanas slaloms</c:v>
                </c:pt>
                <c:pt idx="2">
                  <c:v>Badmintons</c:v>
                </c:pt>
                <c:pt idx="3">
                  <c:v>Basketbols</c:v>
                </c:pt>
                <c:pt idx="4">
                  <c:v>Biatlons</c:v>
                </c:pt>
                <c:pt idx="5">
                  <c:v>BMX</c:v>
                </c:pt>
                <c:pt idx="6">
                  <c:v>Bokss</c:v>
                </c:pt>
                <c:pt idx="7">
                  <c:v>Brīvā cīņa</c:v>
                </c:pt>
                <c:pt idx="8">
                  <c:v>Burāšana</c:v>
                </c:pt>
                <c:pt idx="9">
                  <c:v>Daiļslidošana</c:v>
                </c:pt>
                <c:pt idx="10">
                  <c:v>Dambrete</c:v>
                </c:pt>
                <c:pt idx="11">
                  <c:v>Distanču slēpošana</c:v>
                </c:pt>
                <c:pt idx="12">
                  <c:v>Džudo</c:v>
                </c:pt>
                <c:pt idx="13">
                  <c:v>Florbols</c:v>
                </c:pt>
                <c:pt idx="14">
                  <c:v>Futbols</c:v>
                </c:pt>
                <c:pt idx="15">
                  <c:v>Galda teniss</c:v>
                </c:pt>
                <c:pt idx="16">
                  <c:v>Grieķu - romiešu cīņa</c:v>
                </c:pt>
                <c:pt idx="17">
                  <c:v>Handbols</c:v>
                </c:pt>
                <c:pt idx="18">
                  <c:v>Hokejs</c:v>
                </c:pt>
                <c:pt idx="19">
                  <c:v>Kalnu slēpošana</c:v>
                </c:pt>
                <c:pt idx="20">
                  <c:v>Ložu šaušana</c:v>
                </c:pt>
                <c:pt idx="21">
                  <c:v>Mākslas vingrošana</c:v>
                </c:pt>
                <c:pt idx="22">
                  <c:v>Modernā pieccīņa</c:v>
                </c:pt>
                <c:pt idx="23">
                  <c:v>Orientēšanās sports</c:v>
                </c:pt>
                <c:pt idx="24">
                  <c:v>Paukošana</c:v>
                </c:pt>
                <c:pt idx="25">
                  <c:v>Peldēšana</c:v>
                </c:pt>
                <c:pt idx="26">
                  <c:v>Regbijs</c:v>
                </c:pt>
                <c:pt idx="27">
                  <c:v>Riteņbraukšana</c:v>
                </c:pt>
                <c:pt idx="28">
                  <c:v>Smaiļošana un kanoe airēšana</c:v>
                </c:pt>
                <c:pt idx="29">
                  <c:v>Sporta dejas</c:v>
                </c:pt>
                <c:pt idx="30">
                  <c:v>Sporta vingrošana</c:v>
                </c:pt>
                <c:pt idx="31">
                  <c:v>Svarcelšana</c:v>
                </c:pt>
                <c:pt idx="32">
                  <c:v>Šahs</c:v>
                </c:pt>
                <c:pt idx="33">
                  <c:v>Šorttreks</c:v>
                </c:pt>
                <c:pt idx="34">
                  <c:v>Teniss</c:v>
                </c:pt>
                <c:pt idx="35">
                  <c:v>Vieglatlētika</c:v>
                </c:pt>
                <c:pt idx="36">
                  <c:v>Volejbols</c:v>
                </c:pt>
              </c:strCache>
            </c:strRef>
          </c:cat>
          <c:val>
            <c:numRef>
              <c:f>Graf_izglītojamie!$B$2:$B$38</c:f>
              <c:numCache>
                <c:formatCode>General</c:formatCode>
                <c:ptCount val="37"/>
                <c:pt idx="0">
                  <c:v>49</c:v>
                </c:pt>
                <c:pt idx="1">
                  <c:v>35</c:v>
                </c:pt>
                <c:pt idx="2">
                  <c:v>76</c:v>
                </c:pt>
                <c:pt idx="3">
                  <c:v>6622</c:v>
                </c:pt>
                <c:pt idx="4">
                  <c:v>133</c:v>
                </c:pt>
                <c:pt idx="5">
                  <c:v>210</c:v>
                </c:pt>
                <c:pt idx="6">
                  <c:v>125</c:v>
                </c:pt>
                <c:pt idx="7">
                  <c:v>611</c:v>
                </c:pt>
                <c:pt idx="8">
                  <c:v>58</c:v>
                </c:pt>
                <c:pt idx="9">
                  <c:v>182</c:v>
                </c:pt>
                <c:pt idx="10">
                  <c:v>230</c:v>
                </c:pt>
                <c:pt idx="11">
                  <c:v>344</c:v>
                </c:pt>
                <c:pt idx="12">
                  <c:v>253</c:v>
                </c:pt>
                <c:pt idx="13">
                  <c:v>723</c:v>
                </c:pt>
                <c:pt idx="14">
                  <c:v>4845</c:v>
                </c:pt>
                <c:pt idx="15">
                  <c:v>222</c:v>
                </c:pt>
                <c:pt idx="16">
                  <c:v>383</c:v>
                </c:pt>
                <c:pt idx="17">
                  <c:v>778</c:v>
                </c:pt>
                <c:pt idx="18">
                  <c:v>1502</c:v>
                </c:pt>
                <c:pt idx="19">
                  <c:v>61</c:v>
                </c:pt>
                <c:pt idx="20">
                  <c:v>251</c:v>
                </c:pt>
                <c:pt idx="21">
                  <c:v>647</c:v>
                </c:pt>
                <c:pt idx="22">
                  <c:v>0</c:v>
                </c:pt>
                <c:pt idx="23">
                  <c:v>281</c:v>
                </c:pt>
                <c:pt idx="24">
                  <c:v>193</c:v>
                </c:pt>
                <c:pt idx="25">
                  <c:v>1757</c:v>
                </c:pt>
                <c:pt idx="26">
                  <c:v>78</c:v>
                </c:pt>
                <c:pt idx="27">
                  <c:v>379</c:v>
                </c:pt>
                <c:pt idx="28">
                  <c:v>457</c:v>
                </c:pt>
                <c:pt idx="29">
                  <c:v>18</c:v>
                </c:pt>
                <c:pt idx="30">
                  <c:v>801</c:v>
                </c:pt>
                <c:pt idx="31">
                  <c:v>103</c:v>
                </c:pt>
                <c:pt idx="32">
                  <c:v>720</c:v>
                </c:pt>
                <c:pt idx="33">
                  <c:v>70</c:v>
                </c:pt>
                <c:pt idx="34">
                  <c:v>230</c:v>
                </c:pt>
                <c:pt idx="35">
                  <c:v>4887</c:v>
                </c:pt>
                <c:pt idx="36">
                  <c:v>2096</c:v>
                </c:pt>
              </c:numCache>
            </c:numRef>
          </c:val>
        </c:ser>
        <c:ser>
          <c:idx val="1"/>
          <c:order val="1"/>
          <c:tx>
            <c:strRef>
              <c:f>Graf_izglītojamie!$C$1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4573670544292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43085827659252E-17"/>
                  <c:y val="6.691760769552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956043956044086E-3"/>
                  <c:y val="5.018820577164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956043956043956E-3"/>
                  <c:y val="-1.6729401923881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5325034578146103E-3"/>
                  <c:y val="-1.22680863555324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3.3458803847762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072755410927654E-3"/>
                  <c:y val="8.3647009619406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536377705463827E-3"/>
                  <c:y val="8.3647009619406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609133116391484E-3"/>
                  <c:y val="1.0037641154328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7662517289073307E-3"/>
                  <c:y val="-3.3458803847763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0142805835435015E-16"/>
                  <c:y val="-3.3458803847763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0145510821855309E-3"/>
                  <c:y val="6.691760769552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"/>
                  <c:y val="-5.018820577164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5.0145510821855309E-3"/>
                  <c:y val="1.0037641154328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3.7609133116391484E-3"/>
                  <c:y val="6.6917607695524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2.7662517289073307E-3"/>
                  <c:y val="-3.3458803847762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5.0714029177175074E-17"/>
                  <c:y val="-3.3458803847762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0"/>
                  <c:y val="-5.0188205771643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Graf_izglītojamie!$A$2:$A$38</c:f>
              <c:strCache>
                <c:ptCount val="37"/>
                <c:pt idx="0">
                  <c:v>Airēšana</c:v>
                </c:pt>
                <c:pt idx="1">
                  <c:v>Airēšanas slaloms</c:v>
                </c:pt>
                <c:pt idx="2">
                  <c:v>Badmintons</c:v>
                </c:pt>
                <c:pt idx="3">
                  <c:v>Basketbols</c:v>
                </c:pt>
                <c:pt idx="4">
                  <c:v>Biatlons</c:v>
                </c:pt>
                <c:pt idx="5">
                  <c:v>BMX</c:v>
                </c:pt>
                <c:pt idx="6">
                  <c:v>Bokss</c:v>
                </c:pt>
                <c:pt idx="7">
                  <c:v>Brīvā cīņa</c:v>
                </c:pt>
                <c:pt idx="8">
                  <c:v>Burāšana</c:v>
                </c:pt>
                <c:pt idx="9">
                  <c:v>Daiļslidošana</c:v>
                </c:pt>
                <c:pt idx="10">
                  <c:v>Dambrete</c:v>
                </c:pt>
                <c:pt idx="11">
                  <c:v>Distanču slēpošana</c:v>
                </c:pt>
                <c:pt idx="12">
                  <c:v>Džudo</c:v>
                </c:pt>
                <c:pt idx="13">
                  <c:v>Florbols</c:v>
                </c:pt>
                <c:pt idx="14">
                  <c:v>Futbols</c:v>
                </c:pt>
                <c:pt idx="15">
                  <c:v>Galda teniss</c:v>
                </c:pt>
                <c:pt idx="16">
                  <c:v>Grieķu - romiešu cīņa</c:v>
                </c:pt>
                <c:pt idx="17">
                  <c:v>Handbols</c:v>
                </c:pt>
                <c:pt idx="18">
                  <c:v>Hokejs</c:v>
                </c:pt>
                <c:pt idx="19">
                  <c:v>Kalnu slēpošana</c:v>
                </c:pt>
                <c:pt idx="20">
                  <c:v>Ložu šaušana</c:v>
                </c:pt>
                <c:pt idx="21">
                  <c:v>Mākslas vingrošana</c:v>
                </c:pt>
                <c:pt idx="22">
                  <c:v>Modernā pieccīņa</c:v>
                </c:pt>
                <c:pt idx="23">
                  <c:v>Orientēšanās sports</c:v>
                </c:pt>
                <c:pt idx="24">
                  <c:v>Paukošana</c:v>
                </c:pt>
                <c:pt idx="25">
                  <c:v>Peldēšana</c:v>
                </c:pt>
                <c:pt idx="26">
                  <c:v>Regbijs</c:v>
                </c:pt>
                <c:pt idx="27">
                  <c:v>Riteņbraukšana</c:v>
                </c:pt>
                <c:pt idx="28">
                  <c:v>Smaiļošana un kanoe airēšana</c:v>
                </c:pt>
                <c:pt idx="29">
                  <c:v>Sporta dejas</c:v>
                </c:pt>
                <c:pt idx="30">
                  <c:v>Sporta vingrošana</c:v>
                </c:pt>
                <c:pt idx="31">
                  <c:v>Svarcelšana</c:v>
                </c:pt>
                <c:pt idx="32">
                  <c:v>Šahs</c:v>
                </c:pt>
                <c:pt idx="33">
                  <c:v>Šorttreks</c:v>
                </c:pt>
                <c:pt idx="34">
                  <c:v>Teniss</c:v>
                </c:pt>
                <c:pt idx="35">
                  <c:v>Vieglatlētika</c:v>
                </c:pt>
                <c:pt idx="36">
                  <c:v>Volejbols</c:v>
                </c:pt>
              </c:strCache>
            </c:strRef>
          </c:cat>
          <c:val>
            <c:numRef>
              <c:f>Graf_izglītojamie!$C$2:$C$38</c:f>
              <c:numCache>
                <c:formatCode>General</c:formatCode>
                <c:ptCount val="37"/>
                <c:pt idx="0">
                  <c:v>35</c:v>
                </c:pt>
                <c:pt idx="1">
                  <c:v>30</c:v>
                </c:pt>
                <c:pt idx="2">
                  <c:v>76</c:v>
                </c:pt>
                <c:pt idx="3">
                  <c:v>7129</c:v>
                </c:pt>
                <c:pt idx="4">
                  <c:v>203</c:v>
                </c:pt>
                <c:pt idx="5">
                  <c:v>245</c:v>
                </c:pt>
                <c:pt idx="6">
                  <c:v>139</c:v>
                </c:pt>
                <c:pt idx="7">
                  <c:v>661</c:v>
                </c:pt>
                <c:pt idx="8">
                  <c:v>59</c:v>
                </c:pt>
                <c:pt idx="9">
                  <c:v>175</c:v>
                </c:pt>
                <c:pt idx="10">
                  <c:v>205</c:v>
                </c:pt>
                <c:pt idx="11">
                  <c:v>435</c:v>
                </c:pt>
                <c:pt idx="12">
                  <c:v>441</c:v>
                </c:pt>
                <c:pt idx="13">
                  <c:v>1256</c:v>
                </c:pt>
                <c:pt idx="14">
                  <c:v>5751</c:v>
                </c:pt>
                <c:pt idx="15">
                  <c:v>310</c:v>
                </c:pt>
                <c:pt idx="16">
                  <c:v>424</c:v>
                </c:pt>
                <c:pt idx="17">
                  <c:v>870</c:v>
                </c:pt>
                <c:pt idx="18">
                  <c:v>1522</c:v>
                </c:pt>
                <c:pt idx="19">
                  <c:v>67</c:v>
                </c:pt>
                <c:pt idx="20">
                  <c:v>221</c:v>
                </c:pt>
                <c:pt idx="21">
                  <c:v>652</c:v>
                </c:pt>
                <c:pt idx="22">
                  <c:v>27</c:v>
                </c:pt>
                <c:pt idx="23">
                  <c:v>385</c:v>
                </c:pt>
                <c:pt idx="24">
                  <c:v>218</c:v>
                </c:pt>
                <c:pt idx="25">
                  <c:v>1953</c:v>
                </c:pt>
                <c:pt idx="26">
                  <c:v>131</c:v>
                </c:pt>
                <c:pt idx="27">
                  <c:v>345</c:v>
                </c:pt>
                <c:pt idx="28">
                  <c:v>494</c:v>
                </c:pt>
                <c:pt idx="29">
                  <c:v>65</c:v>
                </c:pt>
                <c:pt idx="30">
                  <c:v>752</c:v>
                </c:pt>
                <c:pt idx="31">
                  <c:v>179</c:v>
                </c:pt>
                <c:pt idx="32">
                  <c:v>783</c:v>
                </c:pt>
                <c:pt idx="33">
                  <c:v>85</c:v>
                </c:pt>
                <c:pt idx="34">
                  <c:v>262</c:v>
                </c:pt>
                <c:pt idx="35">
                  <c:v>6251</c:v>
                </c:pt>
                <c:pt idx="36">
                  <c:v>3146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863376"/>
        <c:axId val="162864160"/>
      </c:barChart>
      <c:catAx>
        <c:axId val="16286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62864160"/>
        <c:crosses val="autoZero"/>
        <c:auto val="1"/>
        <c:lblAlgn val="ctr"/>
        <c:lblOffset val="100"/>
        <c:noMultiLvlLbl val="0"/>
      </c:catAx>
      <c:valAx>
        <c:axId val="16286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6286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1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94938562612558E-2"/>
          <c:y val="7.5203252032520318E-2"/>
          <c:w val="0.93975702979128195"/>
          <c:h val="0.73928637731259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'Graf_likmes_sporta veidi'!$B$1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'Graf_likmes_sporta veidi'!$A$2:$A$38</c:f>
              <c:strCache>
                <c:ptCount val="37"/>
                <c:pt idx="0">
                  <c:v>Airēšana</c:v>
                </c:pt>
                <c:pt idx="1">
                  <c:v>Airēšanas slaloms</c:v>
                </c:pt>
                <c:pt idx="2">
                  <c:v>Badmintons</c:v>
                </c:pt>
                <c:pt idx="3">
                  <c:v>Basketbols</c:v>
                </c:pt>
                <c:pt idx="4">
                  <c:v>Biatlons</c:v>
                </c:pt>
                <c:pt idx="5">
                  <c:v>BMX</c:v>
                </c:pt>
                <c:pt idx="6">
                  <c:v>Bokss</c:v>
                </c:pt>
                <c:pt idx="7">
                  <c:v>Brīvā cīņa</c:v>
                </c:pt>
                <c:pt idx="8">
                  <c:v>Burāšana</c:v>
                </c:pt>
                <c:pt idx="9">
                  <c:v>Daiļslidošana</c:v>
                </c:pt>
                <c:pt idx="10">
                  <c:v>Dambrete</c:v>
                </c:pt>
                <c:pt idx="11">
                  <c:v>Distanču slēpošana</c:v>
                </c:pt>
                <c:pt idx="12">
                  <c:v>Džudo</c:v>
                </c:pt>
                <c:pt idx="13">
                  <c:v>Florbols</c:v>
                </c:pt>
                <c:pt idx="14">
                  <c:v>Futbols</c:v>
                </c:pt>
                <c:pt idx="15">
                  <c:v>Galda teniss</c:v>
                </c:pt>
                <c:pt idx="16">
                  <c:v>Grieķu - romiešu cīņa</c:v>
                </c:pt>
                <c:pt idx="17">
                  <c:v>Handbols</c:v>
                </c:pt>
                <c:pt idx="18">
                  <c:v>Hokejs</c:v>
                </c:pt>
                <c:pt idx="19">
                  <c:v>Kalnu slēpošana</c:v>
                </c:pt>
                <c:pt idx="20">
                  <c:v>Ložu šaušana</c:v>
                </c:pt>
                <c:pt idx="21">
                  <c:v>Mākslas vingrošana</c:v>
                </c:pt>
                <c:pt idx="22">
                  <c:v>Modernā pieccīņa</c:v>
                </c:pt>
                <c:pt idx="23">
                  <c:v>Orientēšanās sports</c:v>
                </c:pt>
                <c:pt idx="24">
                  <c:v>Paukošana</c:v>
                </c:pt>
                <c:pt idx="25">
                  <c:v>Peldēšana</c:v>
                </c:pt>
                <c:pt idx="26">
                  <c:v>Regbijs</c:v>
                </c:pt>
                <c:pt idx="27">
                  <c:v>Riteņbraukšana</c:v>
                </c:pt>
                <c:pt idx="28">
                  <c:v>Smaiļošana un kanoe airēšana</c:v>
                </c:pt>
                <c:pt idx="29">
                  <c:v>Sporta dejas</c:v>
                </c:pt>
                <c:pt idx="30">
                  <c:v>Sporta vingrošana</c:v>
                </c:pt>
                <c:pt idx="31">
                  <c:v>Svarcelšana</c:v>
                </c:pt>
                <c:pt idx="32">
                  <c:v>Šahs</c:v>
                </c:pt>
                <c:pt idx="33">
                  <c:v>Šorttreks</c:v>
                </c:pt>
                <c:pt idx="34">
                  <c:v>Teniss</c:v>
                </c:pt>
                <c:pt idx="35">
                  <c:v>Vieglatlētika</c:v>
                </c:pt>
                <c:pt idx="36">
                  <c:v>Volejbols</c:v>
                </c:pt>
              </c:strCache>
            </c:strRef>
          </c:cat>
          <c:val>
            <c:numRef>
              <c:f>'Graf_likmes_sporta veidi'!$B$2:$B$38</c:f>
              <c:numCache>
                <c:formatCode>[$-10426]0.00</c:formatCode>
                <c:ptCount val="37"/>
                <c:pt idx="0">
                  <c:v>2.7666666666666497</c:v>
                </c:pt>
                <c:pt idx="1">
                  <c:v>2.2999999999999701</c:v>
                </c:pt>
                <c:pt idx="2">
                  <c:v>3.8666666666666298</c:v>
                </c:pt>
                <c:pt idx="3">
                  <c:v>188.19533333333135</c:v>
                </c:pt>
                <c:pt idx="4">
                  <c:v>9.4666666666665691</c:v>
                </c:pt>
                <c:pt idx="5">
                  <c:v>11.63333333333323</c:v>
                </c:pt>
                <c:pt idx="6">
                  <c:v>9.8666666666665694</c:v>
                </c:pt>
                <c:pt idx="7">
                  <c:v>25.85333333333314</c:v>
                </c:pt>
                <c:pt idx="8">
                  <c:v>1.06666666666666</c:v>
                </c:pt>
                <c:pt idx="9">
                  <c:v>7.6666666666665799</c:v>
                </c:pt>
                <c:pt idx="10">
                  <c:v>6.6666666666665995</c:v>
                </c:pt>
                <c:pt idx="11">
                  <c:v>11.033333333333241</c:v>
                </c:pt>
                <c:pt idx="12">
                  <c:v>12.399999999999881</c:v>
                </c:pt>
                <c:pt idx="13">
                  <c:v>17.269999999999801</c:v>
                </c:pt>
                <c:pt idx="14">
                  <c:v>121.06666666666551</c:v>
                </c:pt>
                <c:pt idx="15">
                  <c:v>8.5044333333332407</c:v>
                </c:pt>
                <c:pt idx="16">
                  <c:v>13.499999999999909</c:v>
                </c:pt>
                <c:pt idx="17">
                  <c:v>21.033333333333111</c:v>
                </c:pt>
                <c:pt idx="18">
                  <c:v>55.466666666666136</c:v>
                </c:pt>
                <c:pt idx="19">
                  <c:v>3.8999999999999901</c:v>
                </c:pt>
                <c:pt idx="20">
                  <c:v>14.899999999999871</c:v>
                </c:pt>
                <c:pt idx="21">
                  <c:v>35.433333333332961</c:v>
                </c:pt>
                <c:pt idx="22">
                  <c:v>0</c:v>
                </c:pt>
                <c:pt idx="23">
                  <c:v>11.699999999999878</c:v>
                </c:pt>
                <c:pt idx="24">
                  <c:v>10.166666666666551</c:v>
                </c:pt>
                <c:pt idx="25">
                  <c:v>48.633333333332843</c:v>
                </c:pt>
                <c:pt idx="26">
                  <c:v>3.70999999999998</c:v>
                </c:pt>
                <c:pt idx="27" formatCode="0.00">
                  <c:v>19.156666666666482</c:v>
                </c:pt>
                <c:pt idx="28" formatCode="0.00">
                  <c:v>28.766666666666421</c:v>
                </c:pt>
                <c:pt idx="29" formatCode="0.00">
                  <c:v>0.86666666666666003</c:v>
                </c:pt>
                <c:pt idx="30" formatCode="0.00">
                  <c:v>40.966666666666143</c:v>
                </c:pt>
                <c:pt idx="31" formatCode="0.00">
                  <c:v>6.5333333333332702</c:v>
                </c:pt>
                <c:pt idx="32" formatCode="0.00">
                  <c:v>22.59999999999977</c:v>
                </c:pt>
                <c:pt idx="33" formatCode="0.00">
                  <c:v>3.3666666666666401</c:v>
                </c:pt>
                <c:pt idx="34" formatCode="0.00">
                  <c:v>9.6999999999998803</c:v>
                </c:pt>
                <c:pt idx="35" formatCode="0.00">
                  <c:v>151.32056666666526</c:v>
                </c:pt>
                <c:pt idx="36" formatCode="0.00">
                  <c:v>64.857999999999493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864552"/>
        <c:axId val="162859064"/>
      </c:barChart>
      <c:lineChart>
        <c:grouping val="standard"/>
        <c:varyColors val="0"/>
        <c:ser>
          <c:idx val="1"/>
          <c:order val="1"/>
          <c:tx>
            <c:strRef>
              <c:f>'Graf_likmes_sporta veidi'!$C$1</c:f>
              <c:strCache>
                <c:ptCount val="1"/>
                <c:pt idx="0">
                  <c:v>2017/2018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153390186614009E-2"/>
                  <c:y val="-1.8292682926829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248322686762725E-2"/>
                  <c:y val="-3.8617886178861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35269179078005E-3"/>
                  <c:y val="-3.252032520325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241613433813624E-3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3233221847149351E-2"/>
                  <c:y val="-1.219512195121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6241613433813624E-3"/>
                  <c:y val="-1.6260162601626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0451342854685393E-2"/>
                  <c:y val="-1.829268292682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030201679226702E-2"/>
                  <c:y val="-2.6422764227642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466443694298746E-2"/>
                  <c:y val="-2.032520325203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7032242077212252E-2"/>
                  <c:y val="-5.081300813008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0075504198066799E-2"/>
                  <c:y val="-4.674796747967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2030201679226702E-2"/>
                  <c:y val="-5.894308943089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3233221847149462E-2"/>
                  <c:y val="-5.2845528455284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6466443694298746E-2"/>
                  <c:y val="-5.894308943089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0734194683143522E-2"/>
                  <c:y val="-2.4390243902439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8.421141175458691E-3"/>
                  <c:y val="-3.04878048780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4436242015072131E-2"/>
                  <c:y val="-3.4552845528455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3233221847149373E-2"/>
                  <c:y val="-2.8455284552845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5639262182994801E-2"/>
                  <c:y val="-4.4715447154471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5639262182994714E-2"/>
                  <c:y val="-2.6422764227642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7.7839193904495731E-3"/>
                  <c:y val="-2.2357723577235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9248322686762812E-2"/>
                  <c:y val="-1.219512195121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9.6241613433813624E-3"/>
                  <c:y val="-4.4715447154471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7125134179375598E-2"/>
                  <c:y val="-3.455284552845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0189959726294913E-2"/>
                  <c:y val="-3.04878048780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8045255155841492E-2"/>
                  <c:y val="-3.455284552845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3158138232511401E-2"/>
                      <c:h val="3.3221624735932397E-2"/>
                    </c:manualLayout>
                  </c15:layout>
                </c:ext>
              </c:extLst>
            </c:dLbl>
            <c:dLbl>
              <c:idx val="30"/>
              <c:layout>
                <c:manualLayout>
                  <c:x val="-1.6205060565908442E-2"/>
                  <c:y val="-2.032520325203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5639262182994714E-2"/>
                  <c:y val="-3.4552845528455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7.1466976054404552E-3"/>
                  <c:y val="-2.032520325203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4436242015072043E-2"/>
                  <c:y val="-2.8455284552845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8.421141175458691E-3"/>
                  <c:y val="-2.8455284552845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2.5263423526376075E-2"/>
                  <c:y val="-2.4390243902439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'Graf_likmes_sporta veidi'!$A$2:$A$38</c:f>
              <c:strCache>
                <c:ptCount val="37"/>
                <c:pt idx="0">
                  <c:v>Airēšana</c:v>
                </c:pt>
                <c:pt idx="1">
                  <c:v>Airēšanas slaloms</c:v>
                </c:pt>
                <c:pt idx="2">
                  <c:v>Badmintons</c:v>
                </c:pt>
                <c:pt idx="3">
                  <c:v>Basketbols</c:v>
                </c:pt>
                <c:pt idx="4">
                  <c:v>Biatlons</c:v>
                </c:pt>
                <c:pt idx="5">
                  <c:v>BMX</c:v>
                </c:pt>
                <c:pt idx="6">
                  <c:v>Bokss</c:v>
                </c:pt>
                <c:pt idx="7">
                  <c:v>Brīvā cīņa</c:v>
                </c:pt>
                <c:pt idx="8">
                  <c:v>Burāšana</c:v>
                </c:pt>
                <c:pt idx="9">
                  <c:v>Daiļslidošana</c:v>
                </c:pt>
                <c:pt idx="10">
                  <c:v>Dambrete</c:v>
                </c:pt>
                <c:pt idx="11">
                  <c:v>Distanču slēpošana</c:v>
                </c:pt>
                <c:pt idx="12">
                  <c:v>Džudo</c:v>
                </c:pt>
                <c:pt idx="13">
                  <c:v>Florbols</c:v>
                </c:pt>
                <c:pt idx="14">
                  <c:v>Futbols</c:v>
                </c:pt>
                <c:pt idx="15">
                  <c:v>Galda teniss</c:v>
                </c:pt>
                <c:pt idx="16">
                  <c:v>Grieķu - romiešu cīņa</c:v>
                </c:pt>
                <c:pt idx="17">
                  <c:v>Handbols</c:v>
                </c:pt>
                <c:pt idx="18">
                  <c:v>Hokejs</c:v>
                </c:pt>
                <c:pt idx="19">
                  <c:v>Kalnu slēpošana</c:v>
                </c:pt>
                <c:pt idx="20">
                  <c:v>Ložu šaušana</c:v>
                </c:pt>
                <c:pt idx="21">
                  <c:v>Mākslas vingrošana</c:v>
                </c:pt>
                <c:pt idx="22">
                  <c:v>Modernā pieccīņa</c:v>
                </c:pt>
                <c:pt idx="23">
                  <c:v>Orientēšanās sports</c:v>
                </c:pt>
                <c:pt idx="24">
                  <c:v>Paukošana</c:v>
                </c:pt>
                <c:pt idx="25">
                  <c:v>Peldēšana</c:v>
                </c:pt>
                <c:pt idx="26">
                  <c:v>Regbijs</c:v>
                </c:pt>
                <c:pt idx="27">
                  <c:v>Riteņbraukšana</c:v>
                </c:pt>
                <c:pt idx="28">
                  <c:v>Smaiļošana un kanoe airēšana</c:v>
                </c:pt>
                <c:pt idx="29">
                  <c:v>Sporta dejas</c:v>
                </c:pt>
                <c:pt idx="30">
                  <c:v>Sporta vingrošana</c:v>
                </c:pt>
                <c:pt idx="31">
                  <c:v>Svarcelšana</c:v>
                </c:pt>
                <c:pt idx="32">
                  <c:v>Šahs</c:v>
                </c:pt>
                <c:pt idx="33">
                  <c:v>Šorttreks</c:v>
                </c:pt>
                <c:pt idx="34">
                  <c:v>Teniss</c:v>
                </c:pt>
                <c:pt idx="35">
                  <c:v>Vieglatlētika</c:v>
                </c:pt>
                <c:pt idx="36">
                  <c:v>Volejbols</c:v>
                </c:pt>
              </c:strCache>
            </c:strRef>
          </c:cat>
          <c:val>
            <c:numRef>
              <c:f>'Graf_likmes_sporta veidi'!$C$2:$C$38</c:f>
              <c:numCache>
                <c:formatCode>[$-10426]0.00</c:formatCode>
                <c:ptCount val="37"/>
                <c:pt idx="0" formatCode="General">
                  <c:v>2.99999999999998</c:v>
                </c:pt>
                <c:pt idx="1">
                  <c:v>1.2333333333333201</c:v>
                </c:pt>
                <c:pt idx="2" formatCode="0.00">
                  <c:v>2.9666666666666401</c:v>
                </c:pt>
                <c:pt idx="3" formatCode="General">
                  <c:v>220.09999999999758</c:v>
                </c:pt>
                <c:pt idx="4" formatCode="0.00">
                  <c:v>16.433333333333209</c:v>
                </c:pt>
                <c:pt idx="5" formatCode="0.00">
                  <c:v>13.566666666666519</c:v>
                </c:pt>
                <c:pt idx="6" formatCode="0.00">
                  <c:v>9.1666666666666003</c:v>
                </c:pt>
                <c:pt idx="7" formatCode="0.00">
                  <c:v>29.566666666666379</c:v>
                </c:pt>
                <c:pt idx="8" formatCode="0.00">
                  <c:v>3.6666666666666301</c:v>
                </c:pt>
                <c:pt idx="9" formatCode="0.00">
                  <c:v>11.866666666666539</c:v>
                </c:pt>
                <c:pt idx="10" formatCode="0.00">
                  <c:v>7.9666666666665806</c:v>
                </c:pt>
                <c:pt idx="11" formatCode="General">
                  <c:v>17.199999999999829</c:v>
                </c:pt>
                <c:pt idx="12" formatCode="0.00">
                  <c:v>19.76666666666646</c:v>
                </c:pt>
                <c:pt idx="13" formatCode="0.00">
                  <c:v>38.366666666666205</c:v>
                </c:pt>
                <c:pt idx="14" formatCode="0.00">
                  <c:v>186.5333333333316</c:v>
                </c:pt>
                <c:pt idx="15" formatCode="0.00">
                  <c:v>13.533333333333198</c:v>
                </c:pt>
                <c:pt idx="16" formatCode="0.00">
                  <c:v>20.366666666666461</c:v>
                </c:pt>
                <c:pt idx="17" formatCode="0.00">
                  <c:v>28.166666666666409</c:v>
                </c:pt>
                <c:pt idx="18" formatCode="0.00">
                  <c:v>64.763333333332653</c:v>
                </c:pt>
                <c:pt idx="19" formatCode="General">
                  <c:v>3.1999999999999802</c:v>
                </c:pt>
                <c:pt idx="20" formatCode="0.00">
                  <c:v>12.066666666666551</c:v>
                </c:pt>
                <c:pt idx="21" formatCode="General">
                  <c:v>39.799999999999585</c:v>
                </c:pt>
                <c:pt idx="22" formatCode="0.00">
                  <c:v>1.06666666666665</c:v>
                </c:pt>
                <c:pt idx="23" formatCode="0.00">
                  <c:v>17.8666666666665</c:v>
                </c:pt>
                <c:pt idx="24" formatCode="0.00">
                  <c:v>10.766666666666559</c:v>
                </c:pt>
                <c:pt idx="25" formatCode="0.00">
                  <c:v>67.433333333332556</c:v>
                </c:pt>
                <c:pt idx="26" formatCode="0.00">
                  <c:v>7.4666666666666002</c:v>
                </c:pt>
                <c:pt idx="27" formatCode="0.00">
                  <c:v>20.46666666666647</c:v>
                </c:pt>
                <c:pt idx="28" formatCode="0.00">
                  <c:v>30.0666666666664</c:v>
                </c:pt>
                <c:pt idx="29" formatCode="General">
                  <c:v>1.8999999999999901</c:v>
                </c:pt>
                <c:pt idx="30" formatCode="0.00">
                  <c:v>43.466666666666065</c:v>
                </c:pt>
                <c:pt idx="31" formatCode="General">
                  <c:v>11.799999999999901</c:v>
                </c:pt>
                <c:pt idx="32" formatCode="General">
                  <c:v>22.799999999999791</c:v>
                </c:pt>
                <c:pt idx="33" formatCode="0.00">
                  <c:v>4.1666666666666297</c:v>
                </c:pt>
                <c:pt idx="34" formatCode="General">
                  <c:v>13.99999999999978</c:v>
                </c:pt>
                <c:pt idx="35" formatCode="0.00">
                  <c:v>216.56666666666464</c:v>
                </c:pt>
                <c:pt idx="36">
                  <c:v>98.733333333332411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64552"/>
        <c:axId val="162859064"/>
      </c:lineChart>
      <c:catAx>
        <c:axId val="162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62859064"/>
        <c:crosses val="autoZero"/>
        <c:auto val="1"/>
        <c:lblAlgn val="ctr"/>
        <c:lblOffset val="100"/>
        <c:noMultiLvlLbl val="0"/>
      </c:catAx>
      <c:valAx>
        <c:axId val="16285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0426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6286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33845534140569E-2"/>
          <c:y val="9.1443037974683547E-2"/>
          <c:w val="0.9501703224101592"/>
          <c:h val="0.83079597328814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'Graf_treneri_sporta veidi'!$B$1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'Graf_treneri_sporta veidi'!$A$2:$A$38</c:f>
              <c:strCache>
                <c:ptCount val="37"/>
                <c:pt idx="0">
                  <c:v>Airēšana</c:v>
                </c:pt>
                <c:pt idx="1">
                  <c:v>Airēšanas slaloms</c:v>
                </c:pt>
                <c:pt idx="2">
                  <c:v>Badmintons</c:v>
                </c:pt>
                <c:pt idx="3">
                  <c:v>Basketbols</c:v>
                </c:pt>
                <c:pt idx="4">
                  <c:v>Biatlons</c:v>
                </c:pt>
                <c:pt idx="5">
                  <c:v>BMX</c:v>
                </c:pt>
                <c:pt idx="6">
                  <c:v>Bokss</c:v>
                </c:pt>
                <c:pt idx="7">
                  <c:v>Brīvā cīņa</c:v>
                </c:pt>
                <c:pt idx="8">
                  <c:v>Burāšana</c:v>
                </c:pt>
                <c:pt idx="9">
                  <c:v>Daiļslidošana</c:v>
                </c:pt>
                <c:pt idx="10">
                  <c:v>Dambrete</c:v>
                </c:pt>
                <c:pt idx="11">
                  <c:v>Distanču slēpošana</c:v>
                </c:pt>
                <c:pt idx="12">
                  <c:v>Džudo</c:v>
                </c:pt>
                <c:pt idx="13">
                  <c:v>Florbols</c:v>
                </c:pt>
                <c:pt idx="14">
                  <c:v>Futbols</c:v>
                </c:pt>
                <c:pt idx="15">
                  <c:v>Galda teniss</c:v>
                </c:pt>
                <c:pt idx="16">
                  <c:v>Grieķu - romiešu cīņa</c:v>
                </c:pt>
                <c:pt idx="17">
                  <c:v>Handbols</c:v>
                </c:pt>
                <c:pt idx="18">
                  <c:v>Hokejs</c:v>
                </c:pt>
                <c:pt idx="19">
                  <c:v>Kalnu slēpošana</c:v>
                </c:pt>
                <c:pt idx="20">
                  <c:v>Ložu šaušana</c:v>
                </c:pt>
                <c:pt idx="21">
                  <c:v>Mākslas vingrošana</c:v>
                </c:pt>
                <c:pt idx="22">
                  <c:v>Modernā pieccīņa</c:v>
                </c:pt>
                <c:pt idx="23">
                  <c:v>Orientēšanās sports</c:v>
                </c:pt>
                <c:pt idx="24">
                  <c:v>Paukošana</c:v>
                </c:pt>
                <c:pt idx="25">
                  <c:v>Peldēšana</c:v>
                </c:pt>
                <c:pt idx="26">
                  <c:v>Regbijs</c:v>
                </c:pt>
                <c:pt idx="27">
                  <c:v>Riteņbraukšana</c:v>
                </c:pt>
                <c:pt idx="28">
                  <c:v>Smaiļošana un kanoe airēšana</c:v>
                </c:pt>
                <c:pt idx="29">
                  <c:v>Sporta dejas</c:v>
                </c:pt>
                <c:pt idx="30">
                  <c:v>Sporta vingrošana</c:v>
                </c:pt>
                <c:pt idx="31">
                  <c:v>Svarcelšana</c:v>
                </c:pt>
                <c:pt idx="32">
                  <c:v>Šahs</c:v>
                </c:pt>
                <c:pt idx="33">
                  <c:v>Šorttreks</c:v>
                </c:pt>
                <c:pt idx="34">
                  <c:v>Teniss</c:v>
                </c:pt>
                <c:pt idx="35">
                  <c:v>Vieglatlētika</c:v>
                </c:pt>
                <c:pt idx="36">
                  <c:v>Volejbols</c:v>
                </c:pt>
              </c:strCache>
            </c:strRef>
          </c:cat>
          <c:val>
            <c:numRef>
              <c:f>'Graf_treneri_sporta veidi'!$B$2:$B$38</c:f>
              <c:numCache>
                <c:formatCode>General</c:formatCode>
                <c:ptCount val="37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28</c:v>
                </c:pt>
                <c:pt idx="8">
                  <c:v>2</c:v>
                </c:pt>
                <c:pt idx="9">
                  <c:v>7</c:v>
                </c:pt>
                <c:pt idx="10">
                  <c:v>8</c:v>
                </c:pt>
                <c:pt idx="11">
                  <c:v>17</c:v>
                </c:pt>
                <c:pt idx="12">
                  <c:v>13</c:v>
                </c:pt>
                <c:pt idx="13">
                  <c:v>22</c:v>
                </c:pt>
                <c:pt idx="14">
                  <c:v>138</c:v>
                </c:pt>
                <c:pt idx="15">
                  <c:v>12</c:v>
                </c:pt>
                <c:pt idx="16">
                  <c:v>16</c:v>
                </c:pt>
                <c:pt idx="17">
                  <c:v>24</c:v>
                </c:pt>
                <c:pt idx="18">
                  <c:v>60</c:v>
                </c:pt>
                <c:pt idx="19">
                  <c:v>5</c:v>
                </c:pt>
                <c:pt idx="20">
                  <c:v>18</c:v>
                </c:pt>
                <c:pt idx="21">
                  <c:v>44</c:v>
                </c:pt>
                <c:pt idx="22">
                  <c:v>0</c:v>
                </c:pt>
                <c:pt idx="23">
                  <c:v>20</c:v>
                </c:pt>
                <c:pt idx="24">
                  <c:v>13</c:v>
                </c:pt>
                <c:pt idx="25">
                  <c:v>53</c:v>
                </c:pt>
                <c:pt idx="26">
                  <c:v>3</c:v>
                </c:pt>
                <c:pt idx="27">
                  <c:v>21</c:v>
                </c:pt>
                <c:pt idx="28">
                  <c:v>32</c:v>
                </c:pt>
                <c:pt idx="29">
                  <c:v>1</c:v>
                </c:pt>
                <c:pt idx="30">
                  <c:v>49</c:v>
                </c:pt>
                <c:pt idx="31">
                  <c:v>8</c:v>
                </c:pt>
                <c:pt idx="32">
                  <c:v>28</c:v>
                </c:pt>
                <c:pt idx="33">
                  <c:v>5</c:v>
                </c:pt>
                <c:pt idx="34">
                  <c:v>13</c:v>
                </c:pt>
                <c:pt idx="35">
                  <c:v>198</c:v>
                </c:pt>
                <c:pt idx="36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862592"/>
        <c:axId val="162862984"/>
      </c:barChart>
      <c:lineChart>
        <c:grouping val="standard"/>
        <c:varyColors val="0"/>
        <c:ser>
          <c:idx val="1"/>
          <c:order val="1"/>
          <c:tx>
            <c:strRef>
              <c:f>'Graf_treneri_sporta veidi'!$C$1</c:f>
              <c:strCache>
                <c:ptCount val="1"/>
                <c:pt idx="0">
                  <c:v>2017/2018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742691311471989E-2"/>
                  <c:y val="-5.09683955012645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456147868831911E-3"/>
                  <c:y val="-1.0193679100252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6684221803247962E-3"/>
                  <c:y val="-9.1743111902276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228073934415956E-3"/>
                  <c:y val="-1.0193679100252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5198839180303893E-3"/>
                  <c:y val="-9.1743111902276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970765245888337E-3"/>
                  <c:y val="-9.1743111902276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4456147868831911E-3"/>
                  <c:y val="-1.5290518650379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891229573766382E-2"/>
                  <c:y val="-9.174311190227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5576902401634379E-2"/>
                  <c:y val="-1.2742058742721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6651171532781575E-2"/>
                      <c:h val="1.666160862195825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9336844360649572E-2"/>
                  <c:y val="-1.6309886560404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2891229573766382E-2"/>
                  <c:y val="-1.834862238045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5782459147532803E-2"/>
                  <c:y val="-1.325178283032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485382622943968E-2"/>
                  <c:y val="-1.0193679100252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6114036967208055E-2"/>
                  <c:y val="-8.1549432802023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9336844360649651E-2"/>
                  <c:y val="-9.1743111902276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5039767836060857E-2"/>
                  <c:y val="-8.1549432802023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5.3713456557360709E-3"/>
                  <c:y val="-1.325178283032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3.631166964813658E-17"/>
                  <c:y val="-5.0632911392405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"/>
                  <c:y val="-5.063291139240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6.4456147868831911E-3"/>
                  <c:y val="-1.732925447042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396549870491358E-2"/>
                  <c:y val="-1.325178283032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4.29707652458879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0"/>
                  <c:y val="-5.0632911392405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0"/>
                  <c:y val="-5.0632911392405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'Graf_treneri_sporta veidi'!$A$2:$A$38</c:f>
              <c:strCache>
                <c:ptCount val="37"/>
                <c:pt idx="0">
                  <c:v>Airēšana</c:v>
                </c:pt>
                <c:pt idx="1">
                  <c:v>Airēšanas slaloms</c:v>
                </c:pt>
                <c:pt idx="2">
                  <c:v>Badmintons</c:v>
                </c:pt>
                <c:pt idx="3">
                  <c:v>Basketbols</c:v>
                </c:pt>
                <c:pt idx="4">
                  <c:v>Biatlons</c:v>
                </c:pt>
                <c:pt idx="5">
                  <c:v>BMX</c:v>
                </c:pt>
                <c:pt idx="6">
                  <c:v>Bokss</c:v>
                </c:pt>
                <c:pt idx="7">
                  <c:v>Brīvā cīņa</c:v>
                </c:pt>
                <c:pt idx="8">
                  <c:v>Burāšana</c:v>
                </c:pt>
                <c:pt idx="9">
                  <c:v>Daiļslidošana</c:v>
                </c:pt>
                <c:pt idx="10">
                  <c:v>Dambrete</c:v>
                </c:pt>
                <c:pt idx="11">
                  <c:v>Distanču slēpošana</c:v>
                </c:pt>
                <c:pt idx="12">
                  <c:v>Džudo</c:v>
                </c:pt>
                <c:pt idx="13">
                  <c:v>Florbols</c:v>
                </c:pt>
                <c:pt idx="14">
                  <c:v>Futbols</c:v>
                </c:pt>
                <c:pt idx="15">
                  <c:v>Galda teniss</c:v>
                </c:pt>
                <c:pt idx="16">
                  <c:v>Grieķu - romiešu cīņa</c:v>
                </c:pt>
                <c:pt idx="17">
                  <c:v>Handbols</c:v>
                </c:pt>
                <c:pt idx="18">
                  <c:v>Hokejs</c:v>
                </c:pt>
                <c:pt idx="19">
                  <c:v>Kalnu slēpošana</c:v>
                </c:pt>
                <c:pt idx="20">
                  <c:v>Ložu šaušana</c:v>
                </c:pt>
                <c:pt idx="21">
                  <c:v>Mākslas vingrošana</c:v>
                </c:pt>
                <c:pt idx="22">
                  <c:v>Modernā pieccīņa</c:v>
                </c:pt>
                <c:pt idx="23">
                  <c:v>Orientēšanās sports</c:v>
                </c:pt>
                <c:pt idx="24">
                  <c:v>Paukošana</c:v>
                </c:pt>
                <c:pt idx="25">
                  <c:v>Peldēšana</c:v>
                </c:pt>
                <c:pt idx="26">
                  <c:v>Regbijs</c:v>
                </c:pt>
                <c:pt idx="27">
                  <c:v>Riteņbraukšana</c:v>
                </c:pt>
                <c:pt idx="28">
                  <c:v>Smaiļošana un kanoe airēšana</c:v>
                </c:pt>
                <c:pt idx="29">
                  <c:v>Sporta dejas</c:v>
                </c:pt>
                <c:pt idx="30">
                  <c:v>Sporta vingrošana</c:v>
                </c:pt>
                <c:pt idx="31">
                  <c:v>Svarcelšana</c:v>
                </c:pt>
                <c:pt idx="32">
                  <c:v>Šahs</c:v>
                </c:pt>
                <c:pt idx="33">
                  <c:v>Šorttreks</c:v>
                </c:pt>
                <c:pt idx="34">
                  <c:v>Teniss</c:v>
                </c:pt>
                <c:pt idx="35">
                  <c:v>Vieglatlētika</c:v>
                </c:pt>
                <c:pt idx="36">
                  <c:v>Volejbols</c:v>
                </c:pt>
              </c:strCache>
            </c:strRef>
          </c:cat>
          <c:val>
            <c:numRef>
              <c:f>'Graf_treneri_sporta veidi'!$C$2:$C$38</c:f>
              <c:numCache>
                <c:formatCode>General</c:formatCode>
                <c:ptCount val="37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250</c:v>
                </c:pt>
                <c:pt idx="4">
                  <c:v>23</c:v>
                </c:pt>
                <c:pt idx="5">
                  <c:v>14</c:v>
                </c:pt>
                <c:pt idx="6">
                  <c:v>11</c:v>
                </c:pt>
                <c:pt idx="7">
                  <c:v>32</c:v>
                </c:pt>
                <c:pt idx="8">
                  <c:v>4</c:v>
                </c:pt>
                <c:pt idx="9">
                  <c:v>12</c:v>
                </c:pt>
                <c:pt idx="10">
                  <c:v>8</c:v>
                </c:pt>
                <c:pt idx="11">
                  <c:v>25</c:v>
                </c:pt>
                <c:pt idx="12">
                  <c:v>19</c:v>
                </c:pt>
                <c:pt idx="13">
                  <c:v>46</c:v>
                </c:pt>
                <c:pt idx="14">
                  <c:v>208</c:v>
                </c:pt>
                <c:pt idx="15">
                  <c:v>20</c:v>
                </c:pt>
                <c:pt idx="16">
                  <c:v>22</c:v>
                </c:pt>
                <c:pt idx="17">
                  <c:v>32</c:v>
                </c:pt>
                <c:pt idx="18">
                  <c:v>75</c:v>
                </c:pt>
                <c:pt idx="19">
                  <c:v>4</c:v>
                </c:pt>
                <c:pt idx="20">
                  <c:v>15</c:v>
                </c:pt>
                <c:pt idx="21">
                  <c:v>49</c:v>
                </c:pt>
                <c:pt idx="22">
                  <c:v>2</c:v>
                </c:pt>
                <c:pt idx="23">
                  <c:v>26</c:v>
                </c:pt>
                <c:pt idx="24">
                  <c:v>13</c:v>
                </c:pt>
                <c:pt idx="25">
                  <c:v>74</c:v>
                </c:pt>
                <c:pt idx="26">
                  <c:v>8</c:v>
                </c:pt>
                <c:pt idx="27">
                  <c:v>22</c:v>
                </c:pt>
                <c:pt idx="28">
                  <c:v>31</c:v>
                </c:pt>
                <c:pt idx="29">
                  <c:v>3</c:v>
                </c:pt>
                <c:pt idx="30">
                  <c:v>52</c:v>
                </c:pt>
                <c:pt idx="31">
                  <c:v>14</c:v>
                </c:pt>
                <c:pt idx="32">
                  <c:v>28</c:v>
                </c:pt>
                <c:pt idx="33">
                  <c:v>4</c:v>
                </c:pt>
                <c:pt idx="34">
                  <c:v>18</c:v>
                </c:pt>
                <c:pt idx="35">
                  <c:v>289</c:v>
                </c:pt>
                <c:pt idx="36">
                  <c:v>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62592"/>
        <c:axId val="162862984"/>
      </c:lineChart>
      <c:catAx>
        <c:axId val="1628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62862984"/>
        <c:crosses val="autoZero"/>
        <c:auto val="1"/>
        <c:lblAlgn val="ctr"/>
        <c:lblOffset val="100"/>
        <c:noMultiLvlLbl val="0"/>
      </c:catAx>
      <c:valAx>
        <c:axId val="16286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6286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</xdr:row>
      <xdr:rowOff>9524</xdr:rowOff>
    </xdr:from>
    <xdr:to>
      <xdr:col>18</xdr:col>
      <xdr:colOff>9525</xdr:colOff>
      <xdr:row>41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539750</xdr:colOff>
      <xdr:row>3</xdr:row>
      <xdr:rowOff>140759</xdr:rowOff>
    </xdr:from>
    <xdr:to>
      <xdr:col>19</xdr:col>
      <xdr:colOff>465666</xdr:colOff>
      <xdr:row>44</xdr:row>
      <xdr:rowOff>178859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16</xdr:col>
      <xdr:colOff>333375</xdr:colOff>
      <xdr:row>40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484910</xdr:colOff>
      <xdr:row>0</xdr:row>
      <xdr:rowOff>0</xdr:rowOff>
    </xdr:from>
    <xdr:to>
      <xdr:col>19</xdr:col>
      <xdr:colOff>95251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18</xdr:row>
      <xdr:rowOff>28573</xdr:rowOff>
    </xdr:from>
    <xdr:to>
      <xdr:col>28</xdr:col>
      <xdr:colOff>353891</xdr:colOff>
      <xdr:row>83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U502"/>
  <sheetViews>
    <sheetView topLeftCell="A64" zoomScale="90" zoomScaleNormal="90" workbookViewId="0">
      <selection sqref="A1:XFD1048576"/>
    </sheetView>
  </sheetViews>
  <sheetFormatPr defaultRowHeight="14.25" x14ac:dyDescent="0.2"/>
  <cols>
    <col min="1" max="1" width="60.28515625" style="6" customWidth="1"/>
    <col min="2" max="2" width="19" style="6" customWidth="1"/>
    <col min="3" max="3" width="9.140625" style="6"/>
    <col min="4" max="4" width="11" style="6" customWidth="1"/>
    <col min="5" max="16384" width="9.140625" style="6"/>
  </cols>
  <sheetData>
    <row r="1" spans="1:8 16271:16271" ht="25.5" customHeight="1" x14ac:dyDescent="0.2">
      <c r="A1" s="25" t="s">
        <v>125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15"/>
      <c r="H1" s="15"/>
    </row>
    <row r="2" spans="1:8 16271:16271" ht="25.5" customHeight="1" x14ac:dyDescent="0.2">
      <c r="A2" s="26"/>
      <c r="B2" s="26"/>
      <c r="C2" s="26"/>
      <c r="D2" s="26"/>
      <c r="E2" s="26"/>
      <c r="F2" s="26"/>
      <c r="G2" s="15"/>
      <c r="H2" s="15"/>
    </row>
    <row r="3" spans="1:8 16271:16271" x14ac:dyDescent="0.2">
      <c r="A3" s="4" t="s">
        <v>34</v>
      </c>
      <c r="B3" s="4" t="s">
        <v>35</v>
      </c>
      <c r="C3" s="4">
        <v>3</v>
      </c>
      <c r="D3" s="4">
        <v>21</v>
      </c>
      <c r="E3" s="5">
        <v>1.6666666666666501</v>
      </c>
      <c r="F3" s="4">
        <v>2</v>
      </c>
      <c r="G3" s="14"/>
      <c r="H3" s="14"/>
      <c r="XAU3" s="6">
        <v>56.3333333333333</v>
      </c>
    </row>
    <row r="4" spans="1:8 16271:16271" x14ac:dyDescent="0.2">
      <c r="A4" s="4" t="s">
        <v>53</v>
      </c>
      <c r="B4" s="4" t="s">
        <v>35</v>
      </c>
      <c r="C4" s="4">
        <v>2</v>
      </c>
      <c r="D4" s="4">
        <v>14</v>
      </c>
      <c r="E4" s="5">
        <v>1.3333333333333299</v>
      </c>
      <c r="F4" s="4">
        <v>1</v>
      </c>
      <c r="G4" s="14"/>
      <c r="H4" s="14"/>
      <c r="XAU4" s="6">
        <v>37.666666666666657</v>
      </c>
    </row>
    <row r="5" spans="1:8 16271:16271" x14ac:dyDescent="0.2">
      <c r="A5" s="28" t="s">
        <v>122</v>
      </c>
      <c r="B5" s="29"/>
      <c r="C5" s="4">
        <v>5</v>
      </c>
      <c r="D5" s="4">
        <v>35</v>
      </c>
      <c r="E5" s="4">
        <v>2.99999999999998</v>
      </c>
      <c r="F5" s="4">
        <v>3</v>
      </c>
      <c r="G5" s="14"/>
      <c r="H5" s="14"/>
    </row>
    <row r="7" spans="1:8 16271:16271" ht="15" x14ac:dyDescent="0.2">
      <c r="A7" s="27" t="s">
        <v>126</v>
      </c>
      <c r="B7" s="27" t="s">
        <v>0</v>
      </c>
      <c r="C7" s="27" t="s">
        <v>1</v>
      </c>
      <c r="D7" s="27" t="s">
        <v>2</v>
      </c>
      <c r="E7" s="27" t="s">
        <v>3</v>
      </c>
      <c r="F7" s="27" t="s">
        <v>4</v>
      </c>
      <c r="G7" s="15"/>
      <c r="H7" s="15"/>
    </row>
    <row r="8" spans="1:8 16271:16271" ht="42" customHeight="1" x14ac:dyDescent="0.2">
      <c r="A8" s="27"/>
      <c r="B8" s="27"/>
      <c r="C8" s="27"/>
      <c r="D8" s="27"/>
      <c r="E8" s="27"/>
      <c r="F8" s="27"/>
      <c r="G8" s="15"/>
      <c r="H8" s="15"/>
    </row>
    <row r="9" spans="1:8 16271:16271" x14ac:dyDescent="0.2">
      <c r="A9" s="4" t="s">
        <v>82</v>
      </c>
      <c r="B9" s="4" t="s">
        <v>83</v>
      </c>
      <c r="C9" s="4">
        <v>4</v>
      </c>
      <c r="D9" s="4">
        <v>30</v>
      </c>
      <c r="E9" s="5">
        <v>1.2333333333333201</v>
      </c>
      <c r="F9" s="4">
        <v>1</v>
      </c>
      <c r="G9" s="14"/>
      <c r="H9" s="14"/>
    </row>
    <row r="10" spans="1:8 16271:16271" x14ac:dyDescent="0.2">
      <c r="A10" s="28" t="s">
        <v>122</v>
      </c>
      <c r="B10" s="29"/>
      <c r="C10" s="4">
        <v>4</v>
      </c>
      <c r="D10" s="4">
        <v>30</v>
      </c>
      <c r="E10" s="13">
        <v>1.2333333333333201</v>
      </c>
      <c r="F10" s="4">
        <v>1</v>
      </c>
      <c r="G10" s="14"/>
      <c r="H10" s="14"/>
    </row>
    <row r="12" spans="1:8 16271:16271" ht="45" x14ac:dyDescent="0.2">
      <c r="A12" s="9" t="s">
        <v>125</v>
      </c>
      <c r="B12" s="9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16"/>
      <c r="H12" s="16"/>
    </row>
    <row r="13" spans="1:8 16271:16271" x14ac:dyDescent="0.2">
      <c r="A13" s="12" t="s">
        <v>106</v>
      </c>
      <c r="B13" s="12" t="s">
        <v>107</v>
      </c>
      <c r="C13" s="17">
        <v>4</v>
      </c>
      <c r="D13" s="17">
        <v>46</v>
      </c>
      <c r="E13" s="18">
        <v>1.7333333333333201</v>
      </c>
      <c r="F13" s="17">
        <v>2</v>
      </c>
      <c r="G13" s="19"/>
      <c r="H13" s="19"/>
    </row>
    <row r="14" spans="1:8 16271:16271" x14ac:dyDescent="0.2">
      <c r="A14" s="12" t="s">
        <v>110</v>
      </c>
      <c r="B14" s="12" t="s">
        <v>107</v>
      </c>
      <c r="C14" s="17">
        <v>3</v>
      </c>
      <c r="D14" s="17">
        <v>30</v>
      </c>
      <c r="E14" s="18">
        <v>1.2333333333333201</v>
      </c>
      <c r="F14" s="17">
        <v>1</v>
      </c>
      <c r="G14" s="19"/>
      <c r="H14" s="19"/>
    </row>
    <row r="15" spans="1:8 16271:16271" x14ac:dyDescent="0.2">
      <c r="A15" s="28" t="s">
        <v>122</v>
      </c>
      <c r="B15" s="29"/>
      <c r="C15" s="4">
        <v>7</v>
      </c>
      <c r="D15" s="4">
        <v>76</v>
      </c>
      <c r="E15" s="13">
        <v>2.9666666666666401</v>
      </c>
      <c r="F15" s="4">
        <v>3</v>
      </c>
      <c r="G15" s="14"/>
      <c r="H15" s="14"/>
    </row>
    <row r="17" spans="1:8" ht="15" x14ac:dyDescent="0.2">
      <c r="A17" s="27" t="s">
        <v>127</v>
      </c>
      <c r="B17" s="27" t="s">
        <v>0</v>
      </c>
      <c r="C17" s="27" t="s">
        <v>1</v>
      </c>
      <c r="D17" s="27" t="s">
        <v>2</v>
      </c>
      <c r="E17" s="27" t="s">
        <v>3</v>
      </c>
      <c r="F17" s="27" t="s">
        <v>4</v>
      </c>
      <c r="G17" s="15"/>
      <c r="H17" s="15"/>
    </row>
    <row r="18" spans="1:8" ht="42.75" customHeight="1" x14ac:dyDescent="0.2">
      <c r="A18" s="27"/>
      <c r="B18" s="27"/>
      <c r="C18" s="27"/>
      <c r="D18" s="27"/>
      <c r="E18" s="27"/>
      <c r="F18" s="27"/>
      <c r="G18" s="15"/>
      <c r="H18" s="15"/>
    </row>
    <row r="19" spans="1:8" x14ac:dyDescent="0.2">
      <c r="A19" s="4" t="s">
        <v>5</v>
      </c>
      <c r="B19" s="4" t="s">
        <v>6</v>
      </c>
      <c r="C19" s="4">
        <v>4</v>
      </c>
      <c r="D19" s="4">
        <v>36</v>
      </c>
      <c r="E19" s="5">
        <v>1.99999999999998</v>
      </c>
      <c r="F19" s="4">
        <v>2</v>
      </c>
      <c r="G19" s="14"/>
      <c r="H19" s="14"/>
    </row>
    <row r="20" spans="1:8" x14ac:dyDescent="0.2">
      <c r="A20" s="4" t="s">
        <v>15</v>
      </c>
      <c r="B20" s="4" t="s">
        <v>6</v>
      </c>
      <c r="C20" s="4">
        <v>1</v>
      </c>
      <c r="D20" s="4">
        <v>15</v>
      </c>
      <c r="E20" s="5">
        <v>0.3</v>
      </c>
      <c r="F20" s="4">
        <v>1</v>
      </c>
      <c r="G20" s="14"/>
      <c r="H20" s="14"/>
    </row>
    <row r="21" spans="1:8" x14ac:dyDescent="0.2">
      <c r="A21" s="4" t="s">
        <v>20</v>
      </c>
      <c r="B21" s="4" t="s">
        <v>6</v>
      </c>
      <c r="C21" s="4">
        <v>1</v>
      </c>
      <c r="D21" s="4">
        <v>14</v>
      </c>
      <c r="E21" s="5">
        <v>0</v>
      </c>
      <c r="F21" s="4">
        <v>0</v>
      </c>
      <c r="G21" s="14"/>
      <c r="H21" s="14"/>
    </row>
    <row r="22" spans="1:8" x14ac:dyDescent="0.2">
      <c r="A22" s="4" t="s">
        <v>21</v>
      </c>
      <c r="B22" s="4" t="s">
        <v>6</v>
      </c>
      <c r="C22" s="4">
        <v>7</v>
      </c>
      <c r="D22" s="4">
        <v>99</v>
      </c>
      <c r="E22" s="5">
        <v>3.3666666666666298</v>
      </c>
      <c r="F22" s="4">
        <v>3</v>
      </c>
      <c r="G22" s="14"/>
      <c r="H22" s="14"/>
    </row>
    <row r="23" spans="1:8" x14ac:dyDescent="0.2">
      <c r="A23" s="4" t="s">
        <v>22</v>
      </c>
      <c r="B23" s="4" t="s">
        <v>6</v>
      </c>
      <c r="C23" s="4">
        <v>3</v>
      </c>
      <c r="D23" s="4">
        <v>33</v>
      </c>
      <c r="E23" s="5">
        <v>1.43333333333332</v>
      </c>
      <c r="F23" s="4">
        <v>2</v>
      </c>
      <c r="G23" s="14"/>
      <c r="H23" s="14"/>
    </row>
    <row r="24" spans="1:8" x14ac:dyDescent="0.2">
      <c r="A24" s="4" t="s">
        <v>25</v>
      </c>
      <c r="B24" s="4" t="s">
        <v>6</v>
      </c>
      <c r="C24" s="4">
        <v>11</v>
      </c>
      <c r="D24" s="4">
        <v>153</v>
      </c>
      <c r="E24" s="5">
        <v>4.7666666666665796</v>
      </c>
      <c r="F24" s="4">
        <v>8</v>
      </c>
      <c r="G24" s="14"/>
      <c r="H24" s="14"/>
    </row>
    <row r="25" spans="1:8" x14ac:dyDescent="0.2">
      <c r="A25" s="4" t="s">
        <v>28</v>
      </c>
      <c r="B25" s="4" t="s">
        <v>6</v>
      </c>
      <c r="C25" s="4">
        <v>0</v>
      </c>
      <c r="D25" s="4">
        <v>0</v>
      </c>
      <c r="E25" s="5">
        <v>0</v>
      </c>
      <c r="F25" s="4">
        <v>0</v>
      </c>
      <c r="G25" s="14"/>
      <c r="H25" s="14"/>
    </row>
    <row r="26" spans="1:8" x14ac:dyDescent="0.2">
      <c r="A26" s="4" t="s">
        <v>31</v>
      </c>
      <c r="B26" s="4" t="s">
        <v>6</v>
      </c>
      <c r="C26" s="4">
        <v>15</v>
      </c>
      <c r="D26" s="4">
        <v>206</v>
      </c>
      <c r="E26" s="5">
        <v>6.4666666666666002</v>
      </c>
      <c r="F26" s="4">
        <v>7</v>
      </c>
      <c r="G26" s="14"/>
      <c r="H26" s="14"/>
    </row>
    <row r="27" spans="1:8" x14ac:dyDescent="0.2">
      <c r="A27" s="4" t="s">
        <v>34</v>
      </c>
      <c r="B27" s="4" t="s">
        <v>6</v>
      </c>
      <c r="C27" s="4">
        <v>12</v>
      </c>
      <c r="D27" s="4">
        <v>150</v>
      </c>
      <c r="E27" s="5">
        <v>5.93333333333329</v>
      </c>
      <c r="F27" s="4">
        <v>5</v>
      </c>
      <c r="G27" s="14"/>
      <c r="H27" s="14"/>
    </row>
    <row r="28" spans="1:8" x14ac:dyDescent="0.2">
      <c r="A28" s="4" t="s">
        <v>45</v>
      </c>
      <c r="B28" s="4" t="s">
        <v>6</v>
      </c>
      <c r="C28" s="4">
        <v>2</v>
      </c>
      <c r="D28" s="4">
        <v>23</v>
      </c>
      <c r="E28" s="5">
        <v>0.83333333333332005</v>
      </c>
      <c r="F28" s="4">
        <v>1</v>
      </c>
      <c r="G28" s="14"/>
      <c r="H28" s="14"/>
    </row>
    <row r="29" spans="1:8" x14ac:dyDescent="0.2">
      <c r="A29" s="4" t="s">
        <v>48</v>
      </c>
      <c r="B29" s="4" t="s">
        <v>6</v>
      </c>
      <c r="C29" s="4">
        <v>9</v>
      </c>
      <c r="D29" s="4">
        <v>121</v>
      </c>
      <c r="E29" s="5">
        <v>3.7999999999999599</v>
      </c>
      <c r="F29" s="4">
        <v>5</v>
      </c>
      <c r="G29" s="14"/>
      <c r="H29" s="14"/>
    </row>
    <row r="30" spans="1:8" x14ac:dyDescent="0.2">
      <c r="A30" s="4" t="s">
        <v>49</v>
      </c>
      <c r="B30" s="4" t="s">
        <v>6</v>
      </c>
      <c r="C30" s="4">
        <v>7</v>
      </c>
      <c r="D30" s="4">
        <v>87</v>
      </c>
      <c r="E30" s="5">
        <v>2.8666666666666401</v>
      </c>
      <c r="F30" s="4">
        <v>3</v>
      </c>
      <c r="G30" s="14"/>
      <c r="H30" s="14"/>
    </row>
    <row r="31" spans="1:8" x14ac:dyDescent="0.2">
      <c r="A31" s="4" t="s">
        <v>51</v>
      </c>
      <c r="B31" s="4" t="s">
        <v>6</v>
      </c>
      <c r="C31" s="4">
        <v>9</v>
      </c>
      <c r="D31" s="4">
        <v>133</v>
      </c>
      <c r="E31" s="5">
        <v>4.43333333333329</v>
      </c>
      <c r="F31" s="4">
        <v>4</v>
      </c>
      <c r="G31" s="14"/>
      <c r="H31" s="14"/>
    </row>
    <row r="32" spans="1:8" x14ac:dyDescent="0.2">
      <c r="A32" s="4" t="s">
        <v>53</v>
      </c>
      <c r="B32" s="4" t="s">
        <v>6</v>
      </c>
      <c r="C32" s="4">
        <v>16</v>
      </c>
      <c r="D32" s="4">
        <v>213</v>
      </c>
      <c r="E32" s="5">
        <v>7.33333333333327</v>
      </c>
      <c r="F32" s="4">
        <v>10</v>
      </c>
      <c r="G32" s="14"/>
      <c r="H32" s="14"/>
    </row>
    <row r="33" spans="1:8" x14ac:dyDescent="0.2">
      <c r="A33" s="4" t="s">
        <v>60</v>
      </c>
      <c r="B33" s="4" t="s">
        <v>6</v>
      </c>
      <c r="C33" s="4">
        <v>12</v>
      </c>
      <c r="D33" s="4">
        <v>165</v>
      </c>
      <c r="E33" s="5">
        <v>4.9999999999999396</v>
      </c>
      <c r="F33" s="4">
        <v>5</v>
      </c>
      <c r="G33" s="14"/>
      <c r="H33" s="14"/>
    </row>
    <row r="34" spans="1:8" x14ac:dyDescent="0.2">
      <c r="A34" s="4" t="s">
        <v>62</v>
      </c>
      <c r="B34" s="4" t="s">
        <v>6</v>
      </c>
      <c r="C34" s="4">
        <v>9</v>
      </c>
      <c r="D34" s="4">
        <v>113</v>
      </c>
      <c r="E34" s="5">
        <v>3.76666666666662</v>
      </c>
      <c r="F34" s="4">
        <v>4</v>
      </c>
      <c r="G34" s="14"/>
      <c r="H34" s="14"/>
    </row>
    <row r="35" spans="1:8" x14ac:dyDescent="0.2">
      <c r="A35" s="4" t="s">
        <v>64</v>
      </c>
      <c r="B35" s="4" t="s">
        <v>6</v>
      </c>
      <c r="C35" s="4">
        <v>5</v>
      </c>
      <c r="D35" s="4">
        <v>60</v>
      </c>
      <c r="E35" s="5">
        <v>2.3666666666666401</v>
      </c>
      <c r="F35" s="4">
        <v>2</v>
      </c>
      <c r="G35" s="14"/>
      <c r="H35" s="14"/>
    </row>
    <row r="36" spans="1:8" x14ac:dyDescent="0.2">
      <c r="A36" s="4" t="s">
        <v>65</v>
      </c>
      <c r="B36" s="4" t="s">
        <v>6</v>
      </c>
      <c r="C36" s="4">
        <v>5</v>
      </c>
      <c r="D36" s="4">
        <v>61</v>
      </c>
      <c r="E36" s="5">
        <v>1.9666666666666499</v>
      </c>
      <c r="F36" s="4">
        <v>2</v>
      </c>
      <c r="G36" s="14"/>
      <c r="H36" s="14"/>
    </row>
    <row r="37" spans="1:8" x14ac:dyDescent="0.2">
      <c r="A37" s="4" t="s">
        <v>71</v>
      </c>
      <c r="B37" s="4" t="s">
        <v>6</v>
      </c>
      <c r="C37" s="4">
        <v>27</v>
      </c>
      <c r="D37" s="4">
        <v>405</v>
      </c>
      <c r="E37" s="5">
        <v>10.5999999999999</v>
      </c>
      <c r="F37" s="4">
        <v>12</v>
      </c>
      <c r="G37" s="14"/>
      <c r="H37" s="14"/>
    </row>
    <row r="38" spans="1:8" x14ac:dyDescent="0.2">
      <c r="A38" s="4" t="s">
        <v>73</v>
      </c>
      <c r="B38" s="4" t="s">
        <v>6</v>
      </c>
      <c r="C38" s="4">
        <v>7</v>
      </c>
      <c r="D38" s="4">
        <v>89</v>
      </c>
      <c r="E38" s="5">
        <v>2.2333333333333099</v>
      </c>
      <c r="F38" s="4">
        <v>3</v>
      </c>
      <c r="G38" s="14"/>
      <c r="H38" s="14"/>
    </row>
    <row r="39" spans="1:8" x14ac:dyDescent="0.2">
      <c r="A39" s="4" t="s">
        <v>74</v>
      </c>
      <c r="B39" s="4" t="s">
        <v>6</v>
      </c>
      <c r="C39" s="4">
        <v>9</v>
      </c>
      <c r="D39" s="4">
        <v>126</v>
      </c>
      <c r="E39" s="5">
        <v>3.8999999999999799</v>
      </c>
      <c r="F39" s="4">
        <v>4</v>
      </c>
      <c r="G39" s="14"/>
      <c r="H39" s="14"/>
    </row>
    <row r="40" spans="1:8" x14ac:dyDescent="0.2">
      <c r="A40" s="4" t="s">
        <v>76</v>
      </c>
      <c r="B40" s="4" t="s">
        <v>6</v>
      </c>
      <c r="C40" s="4">
        <v>9</v>
      </c>
      <c r="D40" s="4">
        <v>136</v>
      </c>
      <c r="E40" s="5">
        <v>3.69999999999997</v>
      </c>
      <c r="F40" s="4">
        <v>4</v>
      </c>
      <c r="G40" s="14"/>
      <c r="H40" s="14"/>
    </row>
    <row r="41" spans="1:8" x14ac:dyDescent="0.2">
      <c r="A41" s="4" t="s">
        <v>77</v>
      </c>
      <c r="B41" s="4" t="s">
        <v>6</v>
      </c>
      <c r="C41" s="4">
        <v>18</v>
      </c>
      <c r="D41" s="4">
        <v>301</v>
      </c>
      <c r="E41" s="5">
        <v>8.8333333333332291</v>
      </c>
      <c r="F41" s="4">
        <v>9</v>
      </c>
      <c r="G41" s="14"/>
      <c r="H41" s="14"/>
    </row>
    <row r="42" spans="1:8" x14ac:dyDescent="0.2">
      <c r="A42" s="4" t="s">
        <v>79</v>
      </c>
      <c r="B42" s="4" t="s">
        <v>6</v>
      </c>
      <c r="C42" s="4">
        <v>2</v>
      </c>
      <c r="D42" s="4">
        <v>28</v>
      </c>
      <c r="E42" s="5">
        <v>0.73333333333332995</v>
      </c>
      <c r="F42" s="4">
        <v>2</v>
      </c>
      <c r="G42" s="14"/>
      <c r="H42" s="14"/>
    </row>
    <row r="43" spans="1:8" x14ac:dyDescent="0.2">
      <c r="A43" s="4" t="s">
        <v>80</v>
      </c>
      <c r="B43" s="4" t="s">
        <v>6</v>
      </c>
      <c r="C43" s="4">
        <v>13</v>
      </c>
      <c r="D43" s="4">
        <v>235</v>
      </c>
      <c r="E43" s="5">
        <v>4.6999999999999602</v>
      </c>
      <c r="F43" s="4">
        <v>4</v>
      </c>
      <c r="G43" s="14"/>
      <c r="H43" s="14"/>
    </row>
    <row r="44" spans="1:8" x14ac:dyDescent="0.2">
      <c r="A44" s="4" t="s">
        <v>81</v>
      </c>
      <c r="B44" s="4" t="s">
        <v>6</v>
      </c>
      <c r="C44" s="4">
        <v>8</v>
      </c>
      <c r="D44" s="4">
        <v>123</v>
      </c>
      <c r="E44" s="5">
        <v>2.9666666666666401</v>
      </c>
      <c r="F44" s="4">
        <v>5</v>
      </c>
      <c r="G44" s="14"/>
      <c r="H44" s="14"/>
    </row>
    <row r="45" spans="1:8" x14ac:dyDescent="0.2">
      <c r="A45" s="4" t="s">
        <v>84</v>
      </c>
      <c r="B45" s="4" t="s">
        <v>6</v>
      </c>
      <c r="C45" s="4">
        <v>154</v>
      </c>
      <c r="D45" s="4">
        <v>2014</v>
      </c>
      <c r="E45" s="5">
        <v>65.833333333332519</v>
      </c>
      <c r="F45" s="4">
        <v>69</v>
      </c>
      <c r="G45" s="14"/>
      <c r="H45" s="14"/>
    </row>
    <row r="46" spans="1:8" x14ac:dyDescent="0.2">
      <c r="A46" s="4" t="s">
        <v>93</v>
      </c>
      <c r="B46" s="4" t="s">
        <v>6</v>
      </c>
      <c r="C46" s="4">
        <v>12</v>
      </c>
      <c r="D46" s="4">
        <v>158</v>
      </c>
      <c r="E46" s="5">
        <v>5.4999999999999201</v>
      </c>
      <c r="F46" s="4">
        <v>8</v>
      </c>
      <c r="G46" s="14"/>
      <c r="H46" s="14"/>
    </row>
    <row r="47" spans="1:8" x14ac:dyDescent="0.2">
      <c r="A47" s="4" t="s">
        <v>100</v>
      </c>
      <c r="B47" s="4" t="s">
        <v>6</v>
      </c>
      <c r="C47" s="4">
        <v>4</v>
      </c>
      <c r="D47" s="4">
        <v>35</v>
      </c>
      <c r="E47" s="5">
        <v>2.3999999999999799</v>
      </c>
      <c r="F47" s="4">
        <v>3</v>
      </c>
      <c r="G47" s="14"/>
      <c r="H47" s="14"/>
    </row>
    <row r="48" spans="1:8" x14ac:dyDescent="0.2">
      <c r="A48" s="4" t="s">
        <v>101</v>
      </c>
      <c r="B48" s="4" t="s">
        <v>6</v>
      </c>
      <c r="C48" s="4">
        <v>4</v>
      </c>
      <c r="D48" s="4">
        <v>62</v>
      </c>
      <c r="E48" s="5">
        <v>1.76666666666665</v>
      </c>
      <c r="F48" s="4">
        <v>3</v>
      </c>
      <c r="G48" s="14"/>
      <c r="H48" s="14"/>
    </row>
    <row r="49" spans="1:8" x14ac:dyDescent="0.2">
      <c r="A49" s="4" t="s">
        <v>102</v>
      </c>
      <c r="B49" s="4" t="s">
        <v>6</v>
      </c>
      <c r="C49" s="4">
        <v>3</v>
      </c>
      <c r="D49" s="4">
        <v>47</v>
      </c>
      <c r="E49" s="5">
        <v>1.13333333333332</v>
      </c>
      <c r="F49" s="4">
        <v>2</v>
      </c>
      <c r="G49" s="14"/>
      <c r="H49" s="14"/>
    </row>
    <row r="50" spans="1:8" x14ac:dyDescent="0.2">
      <c r="A50" s="4" t="s">
        <v>103</v>
      </c>
      <c r="B50" s="4" t="s">
        <v>6</v>
      </c>
      <c r="C50" s="4">
        <v>10</v>
      </c>
      <c r="D50" s="4">
        <v>152</v>
      </c>
      <c r="E50" s="5">
        <v>3.49999999999998</v>
      </c>
      <c r="F50" s="4">
        <v>4</v>
      </c>
      <c r="G50" s="14"/>
      <c r="H50" s="14"/>
    </row>
    <row r="51" spans="1:8" x14ac:dyDescent="0.2">
      <c r="A51" s="4" t="s">
        <v>104</v>
      </c>
      <c r="B51" s="4" t="s">
        <v>6</v>
      </c>
      <c r="C51" s="4">
        <v>0</v>
      </c>
      <c r="D51" s="4">
        <v>0</v>
      </c>
      <c r="E51" s="5">
        <v>0</v>
      </c>
      <c r="F51" s="4">
        <v>0</v>
      </c>
      <c r="G51" s="14"/>
      <c r="H51" s="14"/>
    </row>
    <row r="52" spans="1:8" x14ac:dyDescent="0.2">
      <c r="A52" s="4" t="s">
        <v>105</v>
      </c>
      <c r="B52" s="4" t="s">
        <v>6</v>
      </c>
      <c r="C52" s="4">
        <v>20</v>
      </c>
      <c r="D52" s="4">
        <v>241</v>
      </c>
      <c r="E52" s="5">
        <v>9.6666666666665702</v>
      </c>
      <c r="F52" s="4">
        <v>11</v>
      </c>
      <c r="G52" s="14"/>
      <c r="H52" s="14"/>
    </row>
    <row r="53" spans="1:8" x14ac:dyDescent="0.2">
      <c r="A53" s="4" t="s">
        <v>106</v>
      </c>
      <c r="B53" s="4" t="s">
        <v>6</v>
      </c>
      <c r="C53" s="4">
        <v>8</v>
      </c>
      <c r="D53" s="4">
        <v>123</v>
      </c>
      <c r="E53" s="5">
        <v>3.1999999999999602</v>
      </c>
      <c r="F53" s="4">
        <v>3</v>
      </c>
      <c r="G53" s="14"/>
      <c r="H53" s="14"/>
    </row>
    <row r="54" spans="1:8" x14ac:dyDescent="0.2">
      <c r="A54" s="4" t="s">
        <v>109</v>
      </c>
      <c r="B54" s="4" t="s">
        <v>6</v>
      </c>
      <c r="C54" s="4">
        <v>7</v>
      </c>
      <c r="D54" s="4">
        <v>81</v>
      </c>
      <c r="E54" s="5">
        <v>2.6666666666666399</v>
      </c>
      <c r="F54" s="4">
        <v>4</v>
      </c>
      <c r="G54" s="14"/>
      <c r="H54" s="14"/>
    </row>
    <row r="55" spans="1:8" x14ac:dyDescent="0.2">
      <c r="A55" s="4" t="s">
        <v>110</v>
      </c>
      <c r="B55" s="4" t="s">
        <v>6</v>
      </c>
      <c r="C55" s="4">
        <v>8</v>
      </c>
      <c r="D55" s="4">
        <v>99</v>
      </c>
      <c r="E55" s="5">
        <v>3.8666666666666401</v>
      </c>
      <c r="F55" s="4">
        <v>4</v>
      </c>
      <c r="G55" s="14"/>
      <c r="H55" s="14"/>
    </row>
    <row r="56" spans="1:8" x14ac:dyDescent="0.2">
      <c r="A56" s="4" t="s">
        <v>111</v>
      </c>
      <c r="B56" s="4" t="s">
        <v>6</v>
      </c>
      <c r="C56" s="4">
        <v>20</v>
      </c>
      <c r="D56" s="4">
        <v>279</v>
      </c>
      <c r="E56" s="5">
        <v>7.8666666666665597</v>
      </c>
      <c r="F56" s="4">
        <v>9</v>
      </c>
      <c r="G56" s="14"/>
      <c r="H56" s="14"/>
    </row>
    <row r="57" spans="1:8" x14ac:dyDescent="0.2">
      <c r="A57" s="4" t="s">
        <v>114</v>
      </c>
      <c r="B57" s="4" t="s">
        <v>6</v>
      </c>
      <c r="C57" s="4">
        <v>18</v>
      </c>
      <c r="D57" s="4">
        <v>242</v>
      </c>
      <c r="E57" s="5">
        <v>8.2666666666665698</v>
      </c>
      <c r="F57" s="4">
        <v>10</v>
      </c>
      <c r="G57" s="14"/>
      <c r="H57" s="14"/>
    </row>
    <row r="58" spans="1:8" x14ac:dyDescent="0.2">
      <c r="A58" s="4" t="s">
        <v>115</v>
      </c>
      <c r="B58" s="4" t="s">
        <v>6</v>
      </c>
      <c r="C58" s="4">
        <v>1</v>
      </c>
      <c r="D58" s="4">
        <v>13</v>
      </c>
      <c r="E58" s="5">
        <v>0.5</v>
      </c>
      <c r="F58" s="4">
        <v>1</v>
      </c>
      <c r="G58" s="14"/>
      <c r="H58" s="14"/>
    </row>
    <row r="59" spans="1:8" x14ac:dyDescent="0.2">
      <c r="A59" s="4" t="s">
        <v>117</v>
      </c>
      <c r="B59" s="4" t="s">
        <v>6</v>
      </c>
      <c r="C59" s="4">
        <v>27</v>
      </c>
      <c r="D59" s="4">
        <v>425</v>
      </c>
      <c r="E59" s="5">
        <v>10.733333333333229</v>
      </c>
      <c r="F59" s="4">
        <v>13</v>
      </c>
      <c r="G59" s="14"/>
      <c r="H59" s="14"/>
    </row>
    <row r="60" spans="1:8" x14ac:dyDescent="0.2">
      <c r="A60" s="4" t="s">
        <v>120</v>
      </c>
      <c r="B60" s="4" t="s">
        <v>6</v>
      </c>
      <c r="C60" s="4">
        <v>3</v>
      </c>
      <c r="D60" s="4">
        <v>33</v>
      </c>
      <c r="E60" s="5">
        <v>1.36666666666666</v>
      </c>
      <c r="F60" s="4">
        <v>2</v>
      </c>
      <c r="G60" s="14"/>
      <c r="H60" s="14"/>
    </row>
    <row r="61" spans="1:8" x14ac:dyDescent="0.2">
      <c r="A61" s="28" t="s">
        <v>122</v>
      </c>
      <c r="B61" s="29"/>
      <c r="C61" s="4">
        <f>SUM(C19:C60)</f>
        <v>520</v>
      </c>
      <c r="D61" s="4">
        <f>SUM(D19:D60)</f>
        <v>7129</v>
      </c>
      <c r="E61" s="5">
        <f>SUM(E19:E60)</f>
        <v>222.56666666666422</v>
      </c>
      <c r="F61" s="4">
        <f>SUM(F19:F60)</f>
        <v>253</v>
      </c>
      <c r="G61" s="14"/>
      <c r="H61" s="14"/>
    </row>
    <row r="63" spans="1:8" ht="15" x14ac:dyDescent="0.2">
      <c r="A63" s="27" t="s">
        <v>128</v>
      </c>
      <c r="B63" s="27" t="s">
        <v>0</v>
      </c>
      <c r="C63" s="27" t="s">
        <v>1</v>
      </c>
      <c r="D63" s="27" t="s">
        <v>2</v>
      </c>
      <c r="E63" s="27" t="s">
        <v>3</v>
      </c>
      <c r="F63" s="27" t="s">
        <v>4</v>
      </c>
      <c r="G63" s="15"/>
      <c r="H63" s="15"/>
    </row>
    <row r="64" spans="1:8" ht="41.25" customHeight="1" x14ac:dyDescent="0.2">
      <c r="A64" s="27"/>
      <c r="B64" s="27"/>
      <c r="C64" s="27"/>
      <c r="D64" s="27"/>
      <c r="E64" s="27"/>
      <c r="F64" s="27"/>
      <c r="G64" s="15"/>
      <c r="H64" s="15"/>
    </row>
    <row r="65" spans="1:8" x14ac:dyDescent="0.2">
      <c r="A65" s="4" t="s">
        <v>15</v>
      </c>
      <c r="B65" s="4" t="s">
        <v>16</v>
      </c>
      <c r="C65" s="4">
        <v>3</v>
      </c>
      <c r="D65" s="4">
        <v>17</v>
      </c>
      <c r="E65" s="5">
        <v>1.7666666666666599</v>
      </c>
      <c r="F65" s="4">
        <v>2</v>
      </c>
      <c r="G65" s="14"/>
      <c r="H65" s="14"/>
    </row>
    <row r="66" spans="1:8" x14ac:dyDescent="0.2">
      <c r="A66" s="4" t="s">
        <v>21</v>
      </c>
      <c r="B66" s="4" t="s">
        <v>16</v>
      </c>
      <c r="C66" s="4">
        <v>3</v>
      </c>
      <c r="D66" s="4">
        <v>14</v>
      </c>
      <c r="E66" s="5">
        <v>1.2999999999999901</v>
      </c>
      <c r="F66" s="4">
        <v>2</v>
      </c>
      <c r="G66" s="14"/>
      <c r="H66" s="14"/>
    </row>
    <row r="67" spans="1:8" x14ac:dyDescent="0.2">
      <c r="A67" s="4" t="s">
        <v>31</v>
      </c>
      <c r="B67" s="4" t="s">
        <v>16</v>
      </c>
      <c r="C67" s="4">
        <v>7</v>
      </c>
      <c r="D67" s="4">
        <v>45</v>
      </c>
      <c r="E67" s="5">
        <v>4.2999999999999696</v>
      </c>
      <c r="F67" s="4">
        <v>7</v>
      </c>
      <c r="G67" s="14"/>
      <c r="H67" s="14"/>
    </row>
    <row r="68" spans="1:8" x14ac:dyDescent="0.2">
      <c r="A68" s="4" t="s">
        <v>34</v>
      </c>
      <c r="B68" s="4" t="s">
        <v>16</v>
      </c>
      <c r="C68" s="4">
        <v>5</v>
      </c>
      <c r="D68" s="4">
        <v>28</v>
      </c>
      <c r="E68" s="5">
        <v>2.8999999999999799</v>
      </c>
      <c r="F68" s="4">
        <v>3</v>
      </c>
      <c r="G68" s="14"/>
      <c r="H68" s="14"/>
    </row>
    <row r="69" spans="1:8" x14ac:dyDescent="0.2">
      <c r="A69" s="4" t="s">
        <v>76</v>
      </c>
      <c r="B69" s="4" t="s">
        <v>16</v>
      </c>
      <c r="C69" s="4">
        <v>8</v>
      </c>
      <c r="D69" s="4">
        <v>75</v>
      </c>
      <c r="E69" s="5">
        <v>3.5666666666666398</v>
      </c>
      <c r="F69" s="4">
        <v>4</v>
      </c>
      <c r="G69" s="14"/>
      <c r="H69" s="14"/>
    </row>
    <row r="70" spans="1:8" x14ac:dyDescent="0.2">
      <c r="A70" s="4" t="s">
        <v>110</v>
      </c>
      <c r="B70" s="4" t="s">
        <v>16</v>
      </c>
      <c r="C70" s="4">
        <v>4</v>
      </c>
      <c r="D70" s="4">
        <v>24</v>
      </c>
      <c r="E70" s="5">
        <v>2.5999999999999699</v>
      </c>
      <c r="F70" s="4">
        <v>5</v>
      </c>
      <c r="G70" s="14"/>
      <c r="H70" s="14"/>
    </row>
    <row r="71" spans="1:8" x14ac:dyDescent="0.2">
      <c r="A71" s="28" t="s">
        <v>122</v>
      </c>
      <c r="B71" s="29"/>
      <c r="C71" s="4">
        <v>30</v>
      </c>
      <c r="D71" s="4">
        <v>203</v>
      </c>
      <c r="E71" s="13">
        <v>16.433333333333209</v>
      </c>
      <c r="F71" s="4">
        <v>23</v>
      </c>
      <c r="G71" s="14"/>
      <c r="H71" s="14"/>
    </row>
    <row r="73" spans="1:8" x14ac:dyDescent="0.2">
      <c r="A73" s="27" t="s">
        <v>129</v>
      </c>
      <c r="B73" s="27" t="s">
        <v>0</v>
      </c>
      <c r="C73" s="27" t="s">
        <v>1</v>
      </c>
      <c r="D73" s="27" t="s">
        <v>2</v>
      </c>
      <c r="E73" s="27" t="s">
        <v>3</v>
      </c>
      <c r="F73" s="27" t="s">
        <v>4</v>
      </c>
    </row>
    <row r="74" spans="1:8" ht="39" customHeight="1" x14ac:dyDescent="0.2">
      <c r="A74" s="27"/>
      <c r="B74" s="27"/>
      <c r="C74" s="27"/>
      <c r="D74" s="27"/>
      <c r="E74" s="27"/>
      <c r="F74" s="27"/>
    </row>
    <row r="75" spans="1:8" x14ac:dyDescent="0.2">
      <c r="A75" s="4" t="s">
        <v>53</v>
      </c>
      <c r="B75" s="4" t="s">
        <v>54</v>
      </c>
      <c r="C75" s="4">
        <v>2</v>
      </c>
      <c r="D75" s="4">
        <v>9</v>
      </c>
      <c r="E75" s="5">
        <v>1.13333333333332</v>
      </c>
      <c r="F75" s="4">
        <v>1</v>
      </c>
    </row>
    <row r="76" spans="1:8" x14ac:dyDescent="0.2">
      <c r="A76" s="4" t="s">
        <v>76</v>
      </c>
      <c r="B76" s="4" t="s">
        <v>54</v>
      </c>
      <c r="C76" s="4">
        <v>0</v>
      </c>
      <c r="D76" s="4">
        <v>0</v>
      </c>
      <c r="E76" s="5">
        <v>0</v>
      </c>
      <c r="F76" s="4">
        <v>0</v>
      </c>
    </row>
    <row r="77" spans="1:8" x14ac:dyDescent="0.2">
      <c r="A77" s="4" t="s">
        <v>79</v>
      </c>
      <c r="B77" s="4" t="s">
        <v>54</v>
      </c>
      <c r="C77" s="4">
        <v>1</v>
      </c>
      <c r="D77" s="4">
        <v>17</v>
      </c>
      <c r="E77" s="5">
        <v>0.2</v>
      </c>
      <c r="F77" s="4">
        <v>1</v>
      </c>
    </row>
    <row r="78" spans="1:8" x14ac:dyDescent="0.2">
      <c r="A78" s="4" t="s">
        <v>95</v>
      </c>
      <c r="B78" s="4" t="s">
        <v>54</v>
      </c>
      <c r="C78" s="4">
        <v>13</v>
      </c>
      <c r="D78" s="4">
        <v>91</v>
      </c>
      <c r="E78" s="5">
        <v>4.9333333333332803</v>
      </c>
      <c r="F78" s="4">
        <v>4</v>
      </c>
    </row>
    <row r="79" spans="1:8" x14ac:dyDescent="0.2">
      <c r="A79" s="4" t="s">
        <v>109</v>
      </c>
      <c r="B79" s="4" t="s">
        <v>54</v>
      </c>
      <c r="C79" s="4">
        <v>1</v>
      </c>
      <c r="D79" s="4">
        <v>5</v>
      </c>
      <c r="E79" s="5">
        <v>0.66666666666665997</v>
      </c>
      <c r="F79" s="4">
        <v>1</v>
      </c>
    </row>
    <row r="80" spans="1:8" x14ac:dyDescent="0.2">
      <c r="A80" s="4" t="s">
        <v>114</v>
      </c>
      <c r="B80" s="4" t="s">
        <v>54</v>
      </c>
      <c r="C80" s="4">
        <v>10</v>
      </c>
      <c r="D80" s="4">
        <v>70</v>
      </c>
      <c r="E80" s="5">
        <v>4.0666666666666202</v>
      </c>
      <c r="F80" s="4">
        <v>4</v>
      </c>
    </row>
    <row r="81" spans="1:6" x14ac:dyDescent="0.2">
      <c r="A81" s="4" t="s">
        <v>117</v>
      </c>
      <c r="B81" s="4" t="s">
        <v>54</v>
      </c>
      <c r="C81" s="4">
        <v>6</v>
      </c>
      <c r="D81" s="4">
        <v>53</v>
      </c>
      <c r="E81" s="5">
        <v>2.5666666666666398</v>
      </c>
      <c r="F81" s="4">
        <v>3</v>
      </c>
    </row>
    <row r="82" spans="1:6" x14ac:dyDescent="0.2">
      <c r="A82" s="28" t="s">
        <v>122</v>
      </c>
      <c r="B82" s="29"/>
      <c r="C82" s="4">
        <v>33</v>
      </c>
      <c r="D82" s="4">
        <v>245</v>
      </c>
      <c r="E82" s="13">
        <v>13.566666666666519</v>
      </c>
      <c r="F82" s="4">
        <v>14</v>
      </c>
    </row>
    <row r="84" spans="1:6" x14ac:dyDescent="0.2">
      <c r="A84" s="27" t="s">
        <v>130</v>
      </c>
      <c r="B84" s="27" t="s">
        <v>0</v>
      </c>
      <c r="C84" s="27" t="s">
        <v>1</v>
      </c>
      <c r="D84" s="27" t="s">
        <v>2</v>
      </c>
      <c r="E84" s="27" t="s">
        <v>3</v>
      </c>
      <c r="F84" s="27" t="s">
        <v>4</v>
      </c>
    </row>
    <row r="85" spans="1:6" ht="40.5" customHeight="1" x14ac:dyDescent="0.2">
      <c r="A85" s="27"/>
      <c r="B85" s="27"/>
      <c r="C85" s="27"/>
      <c r="D85" s="27"/>
      <c r="E85" s="27"/>
      <c r="F85" s="27"/>
    </row>
    <row r="86" spans="1:6" x14ac:dyDescent="0.2">
      <c r="A86" s="4" t="s">
        <v>34</v>
      </c>
      <c r="B86" s="4" t="s">
        <v>36</v>
      </c>
      <c r="C86" s="4">
        <v>5</v>
      </c>
      <c r="D86" s="4">
        <v>49</v>
      </c>
      <c r="E86" s="5">
        <v>2.7999999999999701</v>
      </c>
      <c r="F86" s="4">
        <v>4</v>
      </c>
    </row>
    <row r="87" spans="1:6" x14ac:dyDescent="0.2">
      <c r="A87" s="4" t="s">
        <v>44</v>
      </c>
      <c r="B87" s="4" t="s">
        <v>36</v>
      </c>
      <c r="C87" s="4">
        <v>2</v>
      </c>
      <c r="D87" s="4">
        <v>17</v>
      </c>
      <c r="E87" s="5">
        <v>1.0999999999999901</v>
      </c>
      <c r="F87" s="4">
        <v>1</v>
      </c>
    </row>
    <row r="88" spans="1:6" x14ac:dyDescent="0.2">
      <c r="A88" s="4" t="s">
        <v>121</v>
      </c>
      <c r="B88" s="4" t="s">
        <v>36</v>
      </c>
      <c r="C88" s="4">
        <v>2</v>
      </c>
      <c r="D88" s="4">
        <v>19</v>
      </c>
      <c r="E88" s="5">
        <v>0.56666666666665999</v>
      </c>
      <c r="F88" s="4">
        <v>2</v>
      </c>
    </row>
    <row r="89" spans="1:6" x14ac:dyDescent="0.2">
      <c r="A89" s="4" t="s">
        <v>93</v>
      </c>
      <c r="B89" s="4" t="s">
        <v>36</v>
      </c>
      <c r="C89" s="4">
        <v>7</v>
      </c>
      <c r="D89" s="4">
        <v>54</v>
      </c>
      <c r="E89" s="5">
        <v>4.6999999999999797</v>
      </c>
      <c r="F89" s="4">
        <v>4</v>
      </c>
    </row>
    <row r="90" spans="1:6" x14ac:dyDescent="0.2">
      <c r="A90" s="28" t="s">
        <v>122</v>
      </c>
      <c r="B90" s="29"/>
      <c r="C90" s="4">
        <v>16</v>
      </c>
      <c r="D90" s="4">
        <v>139</v>
      </c>
      <c r="E90" s="13">
        <v>9.1666666666666003</v>
      </c>
      <c r="F90" s="4">
        <v>11</v>
      </c>
    </row>
    <row r="92" spans="1:6" x14ac:dyDescent="0.2">
      <c r="A92" s="27" t="s">
        <v>131</v>
      </c>
      <c r="B92" s="27" t="s">
        <v>0</v>
      </c>
      <c r="C92" s="27" t="s">
        <v>1</v>
      </c>
      <c r="D92" s="27" t="s">
        <v>2</v>
      </c>
      <c r="E92" s="27" t="s">
        <v>3</v>
      </c>
      <c r="F92" s="27" t="s">
        <v>4</v>
      </c>
    </row>
    <row r="93" spans="1:6" ht="38.25" customHeight="1" x14ac:dyDescent="0.2">
      <c r="A93" s="27"/>
      <c r="B93" s="27"/>
      <c r="C93" s="27"/>
      <c r="D93" s="27"/>
      <c r="E93" s="27"/>
      <c r="F93" s="27"/>
    </row>
    <row r="94" spans="1:6" x14ac:dyDescent="0.2">
      <c r="A94" s="4" t="s">
        <v>15</v>
      </c>
      <c r="B94" s="4" t="s">
        <v>17</v>
      </c>
      <c r="C94" s="4">
        <v>3</v>
      </c>
      <c r="D94" s="4">
        <v>27</v>
      </c>
      <c r="E94" s="5">
        <v>1.06666666666665</v>
      </c>
      <c r="F94" s="4">
        <v>2</v>
      </c>
    </row>
    <row r="95" spans="1:6" x14ac:dyDescent="0.2">
      <c r="A95" s="4" t="s">
        <v>25</v>
      </c>
      <c r="B95" s="4" t="s">
        <v>17</v>
      </c>
      <c r="C95" s="4">
        <v>6</v>
      </c>
      <c r="D95" s="4">
        <v>54</v>
      </c>
      <c r="E95" s="5">
        <v>2.5666666666666398</v>
      </c>
      <c r="F95" s="4">
        <v>3</v>
      </c>
    </row>
    <row r="96" spans="1:6" x14ac:dyDescent="0.2">
      <c r="A96" s="4" t="s">
        <v>34</v>
      </c>
      <c r="B96" s="4" t="s">
        <v>17</v>
      </c>
      <c r="C96" s="4">
        <v>14</v>
      </c>
      <c r="D96" s="4">
        <v>138</v>
      </c>
      <c r="E96" s="5">
        <v>7.6999999999999202</v>
      </c>
      <c r="F96" s="4">
        <v>7</v>
      </c>
    </row>
    <row r="97" spans="1:6" x14ac:dyDescent="0.2">
      <c r="A97" s="4" t="s">
        <v>44</v>
      </c>
      <c r="B97" s="4" t="s">
        <v>17</v>
      </c>
      <c r="C97" s="4">
        <v>6</v>
      </c>
      <c r="D97" s="4">
        <v>58</v>
      </c>
      <c r="E97" s="5">
        <v>3.0666666666666398</v>
      </c>
      <c r="F97" s="4">
        <v>3</v>
      </c>
    </row>
    <row r="98" spans="1:6" x14ac:dyDescent="0.2">
      <c r="A98" s="4" t="s">
        <v>57</v>
      </c>
      <c r="B98" s="4" t="s">
        <v>17</v>
      </c>
      <c r="C98" s="4">
        <v>5</v>
      </c>
      <c r="D98" s="4">
        <v>64</v>
      </c>
      <c r="E98" s="5">
        <v>2.43333333333331</v>
      </c>
      <c r="F98" s="4">
        <v>2</v>
      </c>
    </row>
    <row r="99" spans="1:6" x14ac:dyDescent="0.2">
      <c r="A99" s="4" t="s">
        <v>64</v>
      </c>
      <c r="B99" s="4" t="s">
        <v>17</v>
      </c>
      <c r="C99" s="4">
        <v>3</v>
      </c>
      <c r="D99" s="4">
        <v>14</v>
      </c>
      <c r="E99" s="5">
        <v>2.0999999999999801</v>
      </c>
      <c r="F99" s="4">
        <v>2</v>
      </c>
    </row>
    <row r="100" spans="1:6" x14ac:dyDescent="0.2">
      <c r="A100" s="4" t="s">
        <v>66</v>
      </c>
      <c r="B100" s="4" t="s">
        <v>17</v>
      </c>
      <c r="C100" s="4">
        <v>3</v>
      </c>
      <c r="D100" s="4">
        <v>28</v>
      </c>
      <c r="E100" s="5">
        <v>1.36666666666666</v>
      </c>
      <c r="F100" s="4">
        <v>2</v>
      </c>
    </row>
    <row r="101" spans="1:6" x14ac:dyDescent="0.2">
      <c r="A101" s="4" t="s">
        <v>121</v>
      </c>
      <c r="B101" s="4" t="s">
        <v>17</v>
      </c>
      <c r="C101" s="4">
        <v>2</v>
      </c>
      <c r="D101" s="4">
        <v>20</v>
      </c>
      <c r="E101" s="5">
        <v>0.93333333333332003</v>
      </c>
      <c r="F101" s="4">
        <v>1</v>
      </c>
    </row>
    <row r="102" spans="1:6" x14ac:dyDescent="0.2">
      <c r="A102" s="4" t="s">
        <v>88</v>
      </c>
      <c r="B102" s="4" t="s">
        <v>17</v>
      </c>
      <c r="C102" s="4">
        <v>18</v>
      </c>
      <c r="D102" s="4">
        <v>258</v>
      </c>
      <c r="E102" s="5">
        <v>8.3333333333332593</v>
      </c>
      <c r="F102" s="4">
        <v>10</v>
      </c>
    </row>
    <row r="103" spans="1:6" x14ac:dyDescent="0.2">
      <c r="A103" s="28" t="s">
        <v>122</v>
      </c>
      <c r="B103" s="29"/>
      <c r="C103" s="4">
        <v>60</v>
      </c>
      <c r="D103" s="4">
        <v>661</v>
      </c>
      <c r="E103" s="13">
        <v>29.566666666666379</v>
      </c>
      <c r="F103" s="4">
        <v>32</v>
      </c>
    </row>
    <row r="105" spans="1:6" x14ac:dyDescent="0.2">
      <c r="A105" s="27" t="s">
        <v>132</v>
      </c>
      <c r="B105" s="27" t="s">
        <v>0</v>
      </c>
      <c r="C105" s="27" t="s">
        <v>1</v>
      </c>
      <c r="D105" s="27" t="s">
        <v>2</v>
      </c>
      <c r="E105" s="27" t="s">
        <v>3</v>
      </c>
      <c r="F105" s="27" t="s">
        <v>4</v>
      </c>
    </row>
    <row r="106" spans="1:6" ht="40.5" customHeight="1" x14ac:dyDescent="0.2">
      <c r="A106" s="27"/>
      <c r="B106" s="27"/>
      <c r="C106" s="27"/>
      <c r="D106" s="27"/>
      <c r="E106" s="27"/>
      <c r="F106" s="27"/>
    </row>
    <row r="107" spans="1:6" x14ac:dyDescent="0.2">
      <c r="A107" s="4" t="s">
        <v>60</v>
      </c>
      <c r="B107" s="4" t="s">
        <v>61</v>
      </c>
      <c r="C107" s="4">
        <v>4</v>
      </c>
      <c r="D107" s="4">
        <v>23</v>
      </c>
      <c r="E107" s="5">
        <v>2.1333333333333102</v>
      </c>
      <c r="F107" s="4">
        <v>2</v>
      </c>
    </row>
    <row r="108" spans="1:6" x14ac:dyDescent="0.2">
      <c r="A108" s="4" t="s">
        <v>73</v>
      </c>
      <c r="B108" s="4" t="s">
        <v>61</v>
      </c>
      <c r="C108" s="4">
        <v>2</v>
      </c>
      <c r="D108" s="4">
        <v>15</v>
      </c>
      <c r="E108" s="5">
        <v>0.76666666666665995</v>
      </c>
      <c r="F108" s="4">
        <v>1</v>
      </c>
    </row>
    <row r="109" spans="1:6" x14ac:dyDescent="0.2">
      <c r="A109" s="4" t="s">
        <v>101</v>
      </c>
      <c r="B109" s="4" t="s">
        <v>61</v>
      </c>
      <c r="C109" s="4">
        <v>2</v>
      </c>
      <c r="D109" s="4">
        <v>21</v>
      </c>
      <c r="E109" s="5">
        <v>0.76666666666665995</v>
      </c>
      <c r="F109" s="4">
        <v>1</v>
      </c>
    </row>
    <row r="110" spans="1:6" x14ac:dyDescent="0.2">
      <c r="A110" s="30" t="s">
        <v>122</v>
      </c>
      <c r="B110" s="30"/>
      <c r="C110" s="4">
        <v>8</v>
      </c>
      <c r="D110" s="4">
        <v>59</v>
      </c>
      <c r="E110" s="13">
        <v>3.6666666666666301</v>
      </c>
      <c r="F110" s="4">
        <v>4</v>
      </c>
    </row>
    <row r="112" spans="1:6" x14ac:dyDescent="0.2">
      <c r="A112" s="27" t="s">
        <v>130</v>
      </c>
      <c r="B112" s="27" t="s">
        <v>0</v>
      </c>
      <c r="C112" s="27" t="s">
        <v>1</v>
      </c>
      <c r="D112" s="27" t="s">
        <v>2</v>
      </c>
      <c r="E112" s="27" t="s">
        <v>3</v>
      </c>
      <c r="F112" s="27" t="s">
        <v>4</v>
      </c>
    </row>
    <row r="113" spans="1:6" ht="36" customHeight="1" x14ac:dyDescent="0.2">
      <c r="A113" s="27"/>
      <c r="B113" s="27"/>
      <c r="C113" s="27"/>
      <c r="D113" s="27"/>
      <c r="E113" s="27"/>
      <c r="F113" s="27"/>
    </row>
    <row r="114" spans="1:6" x14ac:dyDescent="0.2">
      <c r="A114" s="4" t="s">
        <v>34</v>
      </c>
      <c r="B114" s="4" t="s">
        <v>37</v>
      </c>
      <c r="C114" s="4">
        <v>5</v>
      </c>
      <c r="D114" s="4">
        <v>38</v>
      </c>
      <c r="E114" s="5">
        <v>2.5999999999999699</v>
      </c>
      <c r="F114" s="4">
        <v>3</v>
      </c>
    </row>
    <row r="115" spans="1:6" x14ac:dyDescent="0.2">
      <c r="A115" s="4" t="s">
        <v>55</v>
      </c>
      <c r="B115" s="4" t="s">
        <v>37</v>
      </c>
      <c r="C115" s="4">
        <v>9</v>
      </c>
      <c r="D115" s="4">
        <v>70</v>
      </c>
      <c r="E115" s="5">
        <v>5.1999999999999398</v>
      </c>
      <c r="F115" s="4">
        <v>5</v>
      </c>
    </row>
    <row r="116" spans="1:6" x14ac:dyDescent="0.2">
      <c r="A116" s="4" t="s">
        <v>60</v>
      </c>
      <c r="B116" s="4" t="s">
        <v>37</v>
      </c>
      <c r="C116" s="4">
        <v>4</v>
      </c>
      <c r="D116" s="4">
        <v>42</v>
      </c>
      <c r="E116" s="5">
        <v>2.0999999999999801</v>
      </c>
      <c r="F116" s="4">
        <v>2</v>
      </c>
    </row>
    <row r="117" spans="1:6" x14ac:dyDescent="0.2">
      <c r="A117" s="4" t="s">
        <v>92</v>
      </c>
      <c r="B117" s="4" t="s">
        <v>37</v>
      </c>
      <c r="C117" s="4">
        <v>4</v>
      </c>
      <c r="D117" s="4">
        <v>25</v>
      </c>
      <c r="E117" s="5">
        <v>1.9666666666666499</v>
      </c>
      <c r="F117" s="4">
        <v>2</v>
      </c>
    </row>
    <row r="118" spans="1:6" x14ac:dyDescent="0.2">
      <c r="A118" s="28" t="s">
        <v>122</v>
      </c>
      <c r="B118" s="29"/>
      <c r="C118" s="4">
        <v>22</v>
      </c>
      <c r="D118" s="4">
        <v>175</v>
      </c>
      <c r="E118" s="13">
        <v>11.866666666666539</v>
      </c>
      <c r="F118" s="4">
        <v>12</v>
      </c>
    </row>
    <row r="120" spans="1:6" x14ac:dyDescent="0.2">
      <c r="A120" s="27" t="s">
        <v>128</v>
      </c>
      <c r="B120" s="27" t="s">
        <v>0</v>
      </c>
      <c r="C120" s="27" t="s">
        <v>1</v>
      </c>
      <c r="D120" s="27" t="s">
        <v>2</v>
      </c>
      <c r="E120" s="27" t="s">
        <v>3</v>
      </c>
      <c r="F120" s="27" t="s">
        <v>4</v>
      </c>
    </row>
    <row r="121" spans="1:6" ht="33" customHeight="1" x14ac:dyDescent="0.2">
      <c r="A121" s="27"/>
      <c r="B121" s="27"/>
      <c r="C121" s="27"/>
      <c r="D121" s="27"/>
      <c r="E121" s="27"/>
      <c r="F121" s="27"/>
    </row>
    <row r="122" spans="1:6" x14ac:dyDescent="0.2">
      <c r="A122" s="4" t="s">
        <v>25</v>
      </c>
      <c r="B122" s="4" t="s">
        <v>26</v>
      </c>
      <c r="C122" s="4">
        <v>5</v>
      </c>
      <c r="D122" s="4">
        <v>62</v>
      </c>
      <c r="E122" s="5">
        <v>2.43333333333331</v>
      </c>
      <c r="F122" s="4">
        <v>2</v>
      </c>
    </row>
    <row r="123" spans="1:6" x14ac:dyDescent="0.2">
      <c r="A123" s="4" t="s">
        <v>65</v>
      </c>
      <c r="B123" s="4" t="s">
        <v>26</v>
      </c>
      <c r="C123" s="4">
        <v>2</v>
      </c>
      <c r="D123" s="4">
        <v>18</v>
      </c>
      <c r="E123" s="5">
        <v>0.96666666666666001</v>
      </c>
      <c r="F123" s="4">
        <v>1</v>
      </c>
    </row>
    <row r="124" spans="1:6" x14ac:dyDescent="0.2">
      <c r="A124" s="4" t="s">
        <v>73</v>
      </c>
      <c r="B124" s="4" t="s">
        <v>26</v>
      </c>
      <c r="C124" s="4">
        <v>4</v>
      </c>
      <c r="D124" s="4">
        <v>40</v>
      </c>
      <c r="E124" s="5">
        <v>2.4666666666666401</v>
      </c>
      <c r="F124" s="4">
        <v>2</v>
      </c>
    </row>
    <row r="125" spans="1:6" x14ac:dyDescent="0.2">
      <c r="A125" s="4" t="s">
        <v>74</v>
      </c>
      <c r="B125" s="4" t="s">
        <v>26</v>
      </c>
      <c r="C125" s="4">
        <v>3</v>
      </c>
      <c r="D125" s="4">
        <v>31</v>
      </c>
      <c r="E125" s="5">
        <v>0.49999999999999001</v>
      </c>
      <c r="F125" s="4">
        <v>1</v>
      </c>
    </row>
    <row r="126" spans="1:6" x14ac:dyDescent="0.2">
      <c r="A126" s="4" t="s">
        <v>81</v>
      </c>
      <c r="B126" s="4" t="s">
        <v>26</v>
      </c>
      <c r="C126" s="4">
        <v>1</v>
      </c>
      <c r="D126" s="4">
        <v>11</v>
      </c>
      <c r="E126" s="5">
        <v>0.36666666666665998</v>
      </c>
      <c r="F126" s="4">
        <v>1</v>
      </c>
    </row>
    <row r="127" spans="1:6" x14ac:dyDescent="0.2">
      <c r="A127" s="4" t="s">
        <v>106</v>
      </c>
      <c r="B127" s="4" t="s">
        <v>26</v>
      </c>
      <c r="C127" s="4">
        <v>4</v>
      </c>
      <c r="D127" s="4">
        <v>43</v>
      </c>
      <c r="E127" s="5">
        <v>1.2333333333333201</v>
      </c>
      <c r="F127" s="4">
        <v>1</v>
      </c>
    </row>
    <row r="128" spans="1:6" x14ac:dyDescent="0.2">
      <c r="A128" s="28" t="s">
        <v>122</v>
      </c>
      <c r="B128" s="29"/>
      <c r="C128" s="4">
        <v>19</v>
      </c>
      <c r="D128" s="4">
        <v>205</v>
      </c>
      <c r="E128" s="13">
        <v>7.9666666666665806</v>
      </c>
      <c r="F128" s="4">
        <v>8</v>
      </c>
    </row>
    <row r="130" spans="1:6" x14ac:dyDescent="0.2">
      <c r="A130" s="27" t="s">
        <v>133</v>
      </c>
      <c r="B130" s="27" t="s">
        <v>0</v>
      </c>
      <c r="C130" s="27" t="s">
        <v>1</v>
      </c>
      <c r="D130" s="27" t="s">
        <v>2</v>
      </c>
      <c r="E130" s="27" t="s">
        <v>3</v>
      </c>
      <c r="F130" s="27" t="s">
        <v>4</v>
      </c>
    </row>
    <row r="131" spans="1:6" ht="39" customHeight="1" x14ac:dyDescent="0.2">
      <c r="A131" s="27"/>
      <c r="B131" s="27"/>
      <c r="C131" s="27"/>
      <c r="D131" s="27"/>
      <c r="E131" s="27"/>
      <c r="F131" s="27"/>
    </row>
    <row r="132" spans="1:6" x14ac:dyDescent="0.2">
      <c r="A132" s="4" t="s">
        <v>15</v>
      </c>
      <c r="B132" s="4" t="s">
        <v>18</v>
      </c>
      <c r="C132" s="4">
        <v>2</v>
      </c>
      <c r="D132" s="4">
        <v>20</v>
      </c>
      <c r="E132" s="5">
        <v>0.8</v>
      </c>
      <c r="F132" s="4">
        <v>1</v>
      </c>
    </row>
    <row r="133" spans="1:6" x14ac:dyDescent="0.2">
      <c r="A133" s="4" t="s">
        <v>31</v>
      </c>
      <c r="B133" s="4" t="s">
        <v>18</v>
      </c>
      <c r="C133" s="4">
        <v>8</v>
      </c>
      <c r="D133" s="4">
        <v>76</v>
      </c>
      <c r="E133" s="5">
        <v>3.3333333333333002</v>
      </c>
      <c r="F133" s="4">
        <v>6</v>
      </c>
    </row>
    <row r="134" spans="1:6" x14ac:dyDescent="0.2">
      <c r="A134" s="4" t="s">
        <v>48</v>
      </c>
      <c r="B134" s="4" t="s">
        <v>18</v>
      </c>
      <c r="C134" s="4">
        <v>5</v>
      </c>
      <c r="D134" s="4">
        <v>65</v>
      </c>
      <c r="E134" s="5">
        <v>1.8999999999999799</v>
      </c>
      <c r="F134" s="4">
        <v>4</v>
      </c>
    </row>
    <row r="135" spans="1:6" x14ac:dyDescent="0.2">
      <c r="A135" s="4" t="s">
        <v>64</v>
      </c>
      <c r="B135" s="4" t="s">
        <v>18</v>
      </c>
      <c r="C135" s="4">
        <v>5</v>
      </c>
      <c r="D135" s="4">
        <v>46</v>
      </c>
      <c r="E135" s="5">
        <v>2.1999999999999802</v>
      </c>
      <c r="F135" s="4">
        <v>3</v>
      </c>
    </row>
    <row r="136" spans="1:6" x14ac:dyDescent="0.2">
      <c r="A136" s="4" t="s">
        <v>76</v>
      </c>
      <c r="B136" s="4" t="s">
        <v>18</v>
      </c>
      <c r="C136" s="4">
        <v>7</v>
      </c>
      <c r="D136" s="4">
        <v>76</v>
      </c>
      <c r="E136" s="5">
        <v>3.0666666666666198</v>
      </c>
      <c r="F136" s="4">
        <v>5</v>
      </c>
    </row>
    <row r="137" spans="1:6" x14ac:dyDescent="0.2">
      <c r="A137" s="4" t="s">
        <v>99</v>
      </c>
      <c r="B137" s="4" t="s">
        <v>18</v>
      </c>
      <c r="C137" s="4">
        <v>7</v>
      </c>
      <c r="D137" s="4">
        <v>72</v>
      </c>
      <c r="E137" s="5">
        <v>3.1666666666666399</v>
      </c>
      <c r="F137" s="4">
        <v>3</v>
      </c>
    </row>
    <row r="138" spans="1:6" x14ac:dyDescent="0.2">
      <c r="A138" s="4" t="s">
        <v>106</v>
      </c>
      <c r="B138" s="4" t="s">
        <v>18</v>
      </c>
      <c r="C138" s="4">
        <v>5</v>
      </c>
      <c r="D138" s="4">
        <v>51</v>
      </c>
      <c r="E138" s="5">
        <v>2.0333333333333199</v>
      </c>
      <c r="F138" s="4">
        <v>2</v>
      </c>
    </row>
    <row r="139" spans="1:6" x14ac:dyDescent="0.2">
      <c r="A139" s="4" t="s">
        <v>119</v>
      </c>
      <c r="B139" s="4" t="s">
        <v>18</v>
      </c>
      <c r="C139" s="4">
        <v>2</v>
      </c>
      <c r="D139" s="4">
        <v>29</v>
      </c>
      <c r="E139" s="5">
        <v>0.69999999999998996</v>
      </c>
      <c r="F139" s="4">
        <v>1</v>
      </c>
    </row>
    <row r="140" spans="1:6" x14ac:dyDescent="0.2">
      <c r="A140" s="28" t="s">
        <v>122</v>
      </c>
      <c r="B140" s="29"/>
      <c r="C140" s="4">
        <f>SUM(C132:C139)</f>
        <v>41</v>
      </c>
      <c r="D140" s="4">
        <v>435</v>
      </c>
      <c r="E140" s="4">
        <v>17.199999999999829</v>
      </c>
      <c r="F140" s="4">
        <v>25</v>
      </c>
    </row>
    <row r="142" spans="1:6" x14ac:dyDescent="0.2">
      <c r="A142" s="27" t="s">
        <v>128</v>
      </c>
      <c r="B142" s="27" t="s">
        <v>0</v>
      </c>
      <c r="C142" s="27" t="s">
        <v>1</v>
      </c>
      <c r="D142" s="27" t="s">
        <v>2</v>
      </c>
      <c r="E142" s="27" t="s">
        <v>3</v>
      </c>
      <c r="F142" s="27" t="s">
        <v>4</v>
      </c>
    </row>
    <row r="143" spans="1:6" ht="40.5" customHeight="1" x14ac:dyDescent="0.2">
      <c r="A143" s="27"/>
      <c r="B143" s="27"/>
      <c r="C143" s="27"/>
      <c r="D143" s="27"/>
      <c r="E143" s="27"/>
      <c r="F143" s="27"/>
    </row>
    <row r="144" spans="1:6" x14ac:dyDescent="0.2">
      <c r="A144" s="4" t="s">
        <v>5</v>
      </c>
      <c r="B144" s="4" t="s">
        <v>7</v>
      </c>
      <c r="C144" s="4">
        <v>6</v>
      </c>
      <c r="D144" s="4">
        <v>70</v>
      </c>
      <c r="E144" s="5">
        <v>2.93333333333331</v>
      </c>
      <c r="F144" s="4">
        <v>3</v>
      </c>
    </row>
    <row r="145" spans="1:6" x14ac:dyDescent="0.2">
      <c r="A145" s="4" t="s">
        <v>21</v>
      </c>
      <c r="B145" s="4" t="s">
        <v>7</v>
      </c>
      <c r="C145" s="4">
        <v>9</v>
      </c>
      <c r="D145" s="4">
        <v>111</v>
      </c>
      <c r="E145" s="5">
        <v>3.6666666666666301</v>
      </c>
      <c r="F145" s="4">
        <v>3</v>
      </c>
    </row>
    <row r="146" spans="1:6" x14ac:dyDescent="0.2">
      <c r="A146" s="4" t="s">
        <v>53</v>
      </c>
      <c r="B146" s="4" t="s">
        <v>7</v>
      </c>
      <c r="C146" s="4">
        <v>11</v>
      </c>
      <c r="D146" s="4">
        <v>106</v>
      </c>
      <c r="E146" s="5">
        <v>4.6666666666666101</v>
      </c>
      <c r="F146" s="4">
        <v>5</v>
      </c>
    </row>
    <row r="147" spans="1:6" x14ac:dyDescent="0.2">
      <c r="A147" s="4" t="s">
        <v>60</v>
      </c>
      <c r="B147" s="4" t="s">
        <v>7</v>
      </c>
      <c r="C147" s="4">
        <v>2</v>
      </c>
      <c r="D147" s="4">
        <v>23</v>
      </c>
      <c r="E147" s="5">
        <v>0.56666666666665999</v>
      </c>
      <c r="F147" s="4">
        <v>1</v>
      </c>
    </row>
    <row r="148" spans="1:6" x14ac:dyDescent="0.2">
      <c r="A148" s="4" t="s">
        <v>121</v>
      </c>
      <c r="B148" s="4" t="s">
        <v>7</v>
      </c>
      <c r="C148" s="4">
        <v>10</v>
      </c>
      <c r="D148" s="4">
        <v>73</v>
      </c>
      <c r="E148" s="5">
        <v>5.1999999999999602</v>
      </c>
      <c r="F148" s="4">
        <v>4</v>
      </c>
    </row>
    <row r="149" spans="1:6" x14ac:dyDescent="0.2">
      <c r="A149" s="4" t="s">
        <v>117</v>
      </c>
      <c r="B149" s="4" t="s">
        <v>7</v>
      </c>
      <c r="C149" s="4">
        <v>6</v>
      </c>
      <c r="D149" s="4">
        <v>58</v>
      </c>
      <c r="E149" s="5">
        <v>2.7333333333332899</v>
      </c>
      <c r="F149" s="4">
        <v>3</v>
      </c>
    </row>
    <row r="150" spans="1:6" x14ac:dyDescent="0.2">
      <c r="A150" s="28" t="s">
        <v>122</v>
      </c>
      <c r="B150" s="29"/>
      <c r="C150" s="4">
        <v>44</v>
      </c>
      <c r="D150" s="4">
        <v>441</v>
      </c>
      <c r="E150" s="13">
        <v>19.76666666666646</v>
      </c>
      <c r="F150" s="4">
        <v>19</v>
      </c>
    </row>
    <row r="152" spans="1:6" x14ac:dyDescent="0.2">
      <c r="A152" s="27" t="s">
        <v>134</v>
      </c>
      <c r="B152" s="27" t="s">
        <v>0</v>
      </c>
      <c r="C152" s="27" t="s">
        <v>1</v>
      </c>
      <c r="D152" s="27" t="s">
        <v>2</v>
      </c>
      <c r="E152" s="27" t="s">
        <v>3</v>
      </c>
      <c r="F152" s="27" t="s">
        <v>4</v>
      </c>
    </row>
    <row r="153" spans="1:6" ht="41.25" customHeight="1" x14ac:dyDescent="0.2">
      <c r="A153" s="27"/>
      <c r="B153" s="27"/>
      <c r="C153" s="27"/>
      <c r="D153" s="27"/>
      <c r="E153" s="27"/>
      <c r="F153" s="27"/>
    </row>
    <row r="154" spans="1:6" x14ac:dyDescent="0.2">
      <c r="A154" s="4" t="s">
        <v>5</v>
      </c>
      <c r="B154" s="4" t="s">
        <v>8</v>
      </c>
      <c r="C154" s="4">
        <v>3</v>
      </c>
      <c r="D154" s="4">
        <v>39</v>
      </c>
      <c r="E154" s="5">
        <v>1.3999999999999799</v>
      </c>
      <c r="F154" s="4">
        <v>2</v>
      </c>
    </row>
    <row r="155" spans="1:6" x14ac:dyDescent="0.2">
      <c r="A155" s="4" t="s">
        <v>15</v>
      </c>
      <c r="B155" s="4" t="s">
        <v>8</v>
      </c>
      <c r="C155" s="4">
        <v>0</v>
      </c>
      <c r="D155" s="4">
        <v>0</v>
      </c>
      <c r="E155" s="5">
        <v>0</v>
      </c>
      <c r="F155" s="4">
        <v>0</v>
      </c>
    </row>
    <row r="156" spans="1:6" x14ac:dyDescent="0.2">
      <c r="A156" s="4" t="s">
        <v>25</v>
      </c>
      <c r="B156" s="4" t="s">
        <v>8</v>
      </c>
      <c r="C156" s="4">
        <v>8</v>
      </c>
      <c r="D156" s="4">
        <v>122</v>
      </c>
      <c r="E156" s="5">
        <v>3.93333333333329</v>
      </c>
      <c r="F156" s="4">
        <v>4</v>
      </c>
    </row>
    <row r="157" spans="1:6" x14ac:dyDescent="0.2">
      <c r="A157" s="4" t="s">
        <v>31</v>
      </c>
      <c r="B157" s="4" t="s">
        <v>8</v>
      </c>
      <c r="C157" s="4">
        <v>12</v>
      </c>
      <c r="D157" s="4">
        <v>202</v>
      </c>
      <c r="E157" s="5">
        <v>4.7666666666666</v>
      </c>
      <c r="F157" s="4">
        <v>6</v>
      </c>
    </row>
    <row r="158" spans="1:6" x14ac:dyDescent="0.2">
      <c r="A158" s="4" t="s">
        <v>32</v>
      </c>
      <c r="B158" s="4" t="s">
        <v>8</v>
      </c>
      <c r="C158" s="4">
        <v>2</v>
      </c>
      <c r="D158" s="4">
        <v>34</v>
      </c>
      <c r="E158" s="5">
        <v>0.53333333333332</v>
      </c>
      <c r="F158" s="4">
        <v>1</v>
      </c>
    </row>
    <row r="159" spans="1:6" x14ac:dyDescent="0.2">
      <c r="A159" s="4" t="s">
        <v>63</v>
      </c>
      <c r="B159" s="4" t="s">
        <v>8</v>
      </c>
      <c r="C159" s="4">
        <v>8</v>
      </c>
      <c r="D159" s="4">
        <v>120</v>
      </c>
      <c r="E159" s="5">
        <v>3.8333333333332802</v>
      </c>
      <c r="F159" s="4">
        <v>6</v>
      </c>
    </row>
    <row r="160" spans="1:6" x14ac:dyDescent="0.2">
      <c r="A160" s="4" t="s">
        <v>65</v>
      </c>
      <c r="B160" s="4" t="s">
        <v>8</v>
      </c>
      <c r="C160" s="4">
        <v>3</v>
      </c>
      <c r="D160" s="4">
        <v>41</v>
      </c>
      <c r="E160" s="5">
        <v>1.49999999999998</v>
      </c>
      <c r="F160" s="4">
        <v>2</v>
      </c>
    </row>
    <row r="161" spans="1:6" x14ac:dyDescent="0.2">
      <c r="A161" s="4" t="s">
        <v>67</v>
      </c>
      <c r="B161" s="4" t="s">
        <v>8</v>
      </c>
      <c r="C161" s="4">
        <v>8</v>
      </c>
      <c r="D161" s="4">
        <v>99</v>
      </c>
      <c r="E161" s="5">
        <v>3.8333333333333099</v>
      </c>
      <c r="F161" s="4">
        <v>5</v>
      </c>
    </row>
    <row r="162" spans="1:6" x14ac:dyDescent="0.2">
      <c r="A162" s="4" t="s">
        <v>68</v>
      </c>
      <c r="B162" s="4" t="s">
        <v>8</v>
      </c>
      <c r="C162" s="4">
        <v>10</v>
      </c>
      <c r="D162" s="4">
        <v>166</v>
      </c>
      <c r="E162" s="5">
        <v>4.6999999999999096</v>
      </c>
      <c r="F162" s="4">
        <v>5</v>
      </c>
    </row>
    <row r="163" spans="1:6" x14ac:dyDescent="0.2">
      <c r="A163" s="4" t="s">
        <v>80</v>
      </c>
      <c r="B163" s="4" t="s">
        <v>8</v>
      </c>
      <c r="C163" s="4">
        <v>3</v>
      </c>
      <c r="D163" s="4">
        <v>37</v>
      </c>
      <c r="E163" s="5">
        <v>1.06666666666666</v>
      </c>
      <c r="F163" s="4">
        <v>1</v>
      </c>
    </row>
    <row r="164" spans="1:6" x14ac:dyDescent="0.2">
      <c r="A164" s="4" t="s">
        <v>100</v>
      </c>
      <c r="B164" s="4" t="s">
        <v>8</v>
      </c>
      <c r="C164" s="4">
        <v>6</v>
      </c>
      <c r="D164" s="4">
        <v>86</v>
      </c>
      <c r="E164" s="5">
        <v>3.1666666666666399</v>
      </c>
      <c r="F164" s="4">
        <v>3</v>
      </c>
    </row>
    <row r="165" spans="1:6" x14ac:dyDescent="0.2">
      <c r="A165" s="4" t="s">
        <v>110</v>
      </c>
      <c r="B165" s="4" t="s">
        <v>8</v>
      </c>
      <c r="C165" s="4">
        <v>12</v>
      </c>
      <c r="D165" s="4">
        <v>154</v>
      </c>
      <c r="E165" s="5">
        <v>5.2666666666666204</v>
      </c>
      <c r="F165" s="4">
        <v>5</v>
      </c>
    </row>
    <row r="166" spans="1:6" x14ac:dyDescent="0.2">
      <c r="A166" s="4" t="s">
        <v>112</v>
      </c>
      <c r="B166" s="4" t="s">
        <v>8</v>
      </c>
      <c r="C166" s="4">
        <v>3</v>
      </c>
      <c r="D166" s="4">
        <v>41</v>
      </c>
      <c r="E166" s="5">
        <v>1.13333333333332</v>
      </c>
      <c r="F166" s="4">
        <v>2</v>
      </c>
    </row>
    <row r="167" spans="1:6" x14ac:dyDescent="0.2">
      <c r="A167" s="4" t="s">
        <v>114</v>
      </c>
      <c r="B167" s="4" t="s">
        <v>8</v>
      </c>
      <c r="C167" s="4">
        <v>8</v>
      </c>
      <c r="D167" s="4">
        <v>115</v>
      </c>
      <c r="E167" s="5">
        <v>3.2333333333332899</v>
      </c>
      <c r="F167" s="4">
        <v>4</v>
      </c>
    </row>
    <row r="168" spans="1:6" x14ac:dyDescent="0.2">
      <c r="A168" s="28" t="s">
        <v>122</v>
      </c>
      <c r="B168" s="29"/>
      <c r="C168" s="4">
        <v>86</v>
      </c>
      <c r="D168" s="4">
        <v>1256</v>
      </c>
      <c r="E168" s="13">
        <v>38.366666666666205</v>
      </c>
      <c r="F168" s="4">
        <v>46</v>
      </c>
    </row>
    <row r="170" spans="1:6" x14ac:dyDescent="0.2">
      <c r="A170" s="27" t="s">
        <v>135</v>
      </c>
      <c r="B170" s="27" t="s">
        <v>0</v>
      </c>
      <c r="C170" s="27" t="s">
        <v>1</v>
      </c>
      <c r="D170" s="27" t="s">
        <v>2</v>
      </c>
      <c r="E170" s="27" t="s">
        <v>3</v>
      </c>
      <c r="F170" s="27" t="s">
        <v>4</v>
      </c>
    </row>
    <row r="171" spans="1:6" ht="37.5" customHeight="1" x14ac:dyDescent="0.2">
      <c r="A171" s="27"/>
      <c r="B171" s="27"/>
      <c r="C171" s="27"/>
      <c r="D171" s="27"/>
      <c r="E171" s="27"/>
      <c r="F171" s="27"/>
    </row>
    <row r="172" spans="1:6" x14ac:dyDescent="0.2">
      <c r="A172" s="4" t="s">
        <v>5</v>
      </c>
      <c r="B172" s="4" t="s">
        <v>9</v>
      </c>
      <c r="C172" s="4">
        <v>2</v>
      </c>
      <c r="D172" s="4">
        <v>24</v>
      </c>
      <c r="E172" s="5">
        <v>1.13333333333333</v>
      </c>
      <c r="F172" s="4">
        <v>1</v>
      </c>
    </row>
    <row r="173" spans="1:6" x14ac:dyDescent="0.2">
      <c r="A173" s="4" t="s">
        <v>20</v>
      </c>
      <c r="B173" s="4" t="s">
        <v>9</v>
      </c>
      <c r="C173" s="4">
        <v>5</v>
      </c>
      <c r="D173" s="4">
        <v>62</v>
      </c>
      <c r="E173" s="5">
        <v>1.56666666666665</v>
      </c>
      <c r="F173" s="4">
        <v>2</v>
      </c>
    </row>
    <row r="174" spans="1:6" x14ac:dyDescent="0.2">
      <c r="A174" s="4" t="s">
        <v>21</v>
      </c>
      <c r="B174" s="4" t="s">
        <v>9</v>
      </c>
      <c r="C174" s="4">
        <v>3</v>
      </c>
      <c r="D174" s="4">
        <v>46</v>
      </c>
      <c r="E174" s="5">
        <v>1.13333333333332</v>
      </c>
      <c r="F174" s="4">
        <v>2</v>
      </c>
    </row>
    <row r="175" spans="1:6" x14ac:dyDescent="0.2">
      <c r="A175" s="4" t="s">
        <v>25</v>
      </c>
      <c r="B175" s="4" t="s">
        <v>9</v>
      </c>
      <c r="C175" s="4">
        <v>7</v>
      </c>
      <c r="D175" s="4">
        <v>94</v>
      </c>
      <c r="E175" s="5">
        <v>2.2333333333333001</v>
      </c>
      <c r="F175" s="4">
        <v>5</v>
      </c>
    </row>
    <row r="176" spans="1:6" x14ac:dyDescent="0.2">
      <c r="A176" s="4" t="s">
        <v>28</v>
      </c>
      <c r="B176" s="4" t="s">
        <v>9</v>
      </c>
      <c r="C176" s="4">
        <v>4</v>
      </c>
      <c r="D176" s="4">
        <v>44</v>
      </c>
      <c r="E176" s="5">
        <v>1.63333333333332</v>
      </c>
      <c r="F176" s="4">
        <v>2</v>
      </c>
    </row>
    <row r="177" spans="1:6" x14ac:dyDescent="0.2">
      <c r="A177" s="4" t="s">
        <v>31</v>
      </c>
      <c r="B177" s="4" t="s">
        <v>9</v>
      </c>
      <c r="C177" s="4">
        <v>9</v>
      </c>
      <c r="D177" s="4">
        <v>150</v>
      </c>
      <c r="E177" s="5">
        <v>3.6333333333333</v>
      </c>
      <c r="F177" s="4">
        <v>5</v>
      </c>
    </row>
    <row r="178" spans="1:6" x14ac:dyDescent="0.2">
      <c r="A178" s="4" t="s">
        <v>33</v>
      </c>
      <c r="B178" s="4" t="s">
        <v>9</v>
      </c>
      <c r="C178" s="4">
        <v>32</v>
      </c>
      <c r="D178" s="4">
        <v>460</v>
      </c>
      <c r="E178" s="5">
        <v>15.966666666666519</v>
      </c>
      <c r="F178" s="4">
        <v>14</v>
      </c>
    </row>
    <row r="179" spans="1:6" x14ac:dyDescent="0.2">
      <c r="A179" s="4" t="s">
        <v>34</v>
      </c>
      <c r="B179" s="4" t="s">
        <v>9</v>
      </c>
      <c r="C179" s="4">
        <v>0</v>
      </c>
      <c r="D179" s="4">
        <v>0</v>
      </c>
      <c r="E179" s="5">
        <v>0</v>
      </c>
      <c r="F179" s="4">
        <v>0</v>
      </c>
    </row>
    <row r="180" spans="1:6" x14ac:dyDescent="0.2">
      <c r="A180" s="4" t="s">
        <v>47</v>
      </c>
      <c r="B180" s="4" t="s">
        <v>9</v>
      </c>
      <c r="C180" s="4">
        <v>20</v>
      </c>
      <c r="D180" s="4">
        <v>235</v>
      </c>
      <c r="E180" s="5">
        <v>7.4666666666665904</v>
      </c>
      <c r="F180" s="4">
        <v>8</v>
      </c>
    </row>
    <row r="181" spans="1:6" x14ac:dyDescent="0.2">
      <c r="A181" s="4" t="s">
        <v>48</v>
      </c>
      <c r="B181" s="4" t="s">
        <v>9</v>
      </c>
      <c r="C181" s="4">
        <v>5</v>
      </c>
      <c r="D181" s="4">
        <v>81</v>
      </c>
      <c r="E181" s="5">
        <v>1.6666666666666501</v>
      </c>
      <c r="F181" s="4">
        <v>2</v>
      </c>
    </row>
    <row r="182" spans="1:6" x14ac:dyDescent="0.2">
      <c r="A182" s="4" t="s">
        <v>50</v>
      </c>
      <c r="B182" s="4" t="s">
        <v>9</v>
      </c>
      <c r="C182" s="4">
        <v>10</v>
      </c>
      <c r="D182" s="4">
        <v>146</v>
      </c>
      <c r="E182" s="5">
        <v>4.6999999999999602</v>
      </c>
      <c r="F182" s="4">
        <v>4</v>
      </c>
    </row>
    <row r="183" spans="1:6" x14ac:dyDescent="0.2">
      <c r="A183" s="4" t="s">
        <v>51</v>
      </c>
      <c r="B183" s="4" t="s">
        <v>9</v>
      </c>
      <c r="C183" s="4">
        <v>6</v>
      </c>
      <c r="D183" s="4">
        <v>90</v>
      </c>
      <c r="E183" s="5">
        <v>2.6666666666666501</v>
      </c>
      <c r="F183" s="4">
        <v>4</v>
      </c>
    </row>
    <row r="184" spans="1:6" x14ac:dyDescent="0.2">
      <c r="A184" s="4" t="s">
        <v>53</v>
      </c>
      <c r="B184" s="4" t="s">
        <v>9</v>
      </c>
      <c r="C184" s="4">
        <v>5</v>
      </c>
      <c r="D184" s="4">
        <v>68</v>
      </c>
      <c r="E184" s="5">
        <v>2.3666666666666498</v>
      </c>
      <c r="F184" s="4">
        <v>2</v>
      </c>
    </row>
    <row r="185" spans="1:6" x14ac:dyDescent="0.2">
      <c r="A185" s="4" t="s">
        <v>57</v>
      </c>
      <c r="B185" s="4" t="s">
        <v>9</v>
      </c>
      <c r="C185" s="4">
        <v>1</v>
      </c>
      <c r="D185" s="4">
        <v>13</v>
      </c>
      <c r="E185" s="5">
        <v>0.2</v>
      </c>
      <c r="F185" s="4">
        <v>1</v>
      </c>
    </row>
    <row r="186" spans="1:6" x14ac:dyDescent="0.2">
      <c r="A186" s="4" t="s">
        <v>60</v>
      </c>
      <c r="B186" s="4" t="s">
        <v>9</v>
      </c>
      <c r="C186" s="4">
        <v>12</v>
      </c>
      <c r="D186" s="4">
        <v>187</v>
      </c>
      <c r="E186" s="5">
        <v>5.1333333333333</v>
      </c>
      <c r="F186" s="4">
        <v>8</v>
      </c>
    </row>
    <row r="187" spans="1:6" x14ac:dyDescent="0.2">
      <c r="A187" s="4" t="s">
        <v>64</v>
      </c>
      <c r="B187" s="4" t="s">
        <v>9</v>
      </c>
      <c r="C187" s="4">
        <v>3</v>
      </c>
      <c r="D187" s="4">
        <v>38</v>
      </c>
      <c r="E187" s="5">
        <v>1.4333333333333</v>
      </c>
      <c r="F187" s="4">
        <v>2</v>
      </c>
    </row>
    <row r="188" spans="1:6" x14ac:dyDescent="0.2">
      <c r="A188" s="4" t="s">
        <v>65</v>
      </c>
      <c r="B188" s="4" t="s">
        <v>9</v>
      </c>
      <c r="C188" s="4">
        <v>7</v>
      </c>
      <c r="D188" s="4">
        <v>109</v>
      </c>
      <c r="E188" s="5">
        <v>2.9666666666666401</v>
      </c>
      <c r="F188" s="4">
        <v>3</v>
      </c>
    </row>
    <row r="189" spans="1:6" x14ac:dyDescent="0.2">
      <c r="A189" s="4" t="s">
        <v>69</v>
      </c>
      <c r="B189" s="4" t="s">
        <v>9</v>
      </c>
      <c r="C189" s="4">
        <v>45</v>
      </c>
      <c r="D189" s="4">
        <v>536</v>
      </c>
      <c r="E189" s="5">
        <v>22.599999999999788</v>
      </c>
      <c r="F189" s="4">
        <v>20</v>
      </c>
    </row>
    <row r="190" spans="1:6" x14ac:dyDescent="0.2">
      <c r="A190" s="4" t="s">
        <v>71</v>
      </c>
      <c r="B190" s="4" t="s">
        <v>9</v>
      </c>
      <c r="C190" s="4">
        <v>0</v>
      </c>
      <c r="D190" s="4">
        <v>0</v>
      </c>
      <c r="E190" s="5">
        <v>0</v>
      </c>
      <c r="F190" s="4">
        <v>0</v>
      </c>
    </row>
    <row r="191" spans="1:6" x14ac:dyDescent="0.2">
      <c r="A191" s="4" t="s">
        <v>73</v>
      </c>
      <c r="B191" s="4" t="s">
        <v>9</v>
      </c>
      <c r="C191" s="4">
        <v>5</v>
      </c>
      <c r="D191" s="4">
        <v>74</v>
      </c>
      <c r="E191" s="5">
        <v>1.7333333333333301</v>
      </c>
      <c r="F191" s="4">
        <v>2</v>
      </c>
    </row>
    <row r="192" spans="1:6" x14ac:dyDescent="0.2">
      <c r="A192" s="4" t="s">
        <v>74</v>
      </c>
      <c r="B192" s="4" t="s">
        <v>9</v>
      </c>
      <c r="C192" s="4">
        <v>4</v>
      </c>
      <c r="D192" s="4">
        <v>55</v>
      </c>
      <c r="E192" s="5">
        <v>0.93333333333333002</v>
      </c>
      <c r="F192" s="4">
        <v>2</v>
      </c>
    </row>
    <row r="193" spans="1:6" x14ac:dyDescent="0.2">
      <c r="A193" s="4" t="s">
        <v>75</v>
      </c>
      <c r="B193" s="4" t="s">
        <v>9</v>
      </c>
      <c r="C193" s="4">
        <v>6</v>
      </c>
      <c r="D193" s="4">
        <v>88</v>
      </c>
      <c r="E193" s="5">
        <v>2.4666666666666499</v>
      </c>
      <c r="F193" s="4">
        <v>2</v>
      </c>
    </row>
    <row r="194" spans="1:6" x14ac:dyDescent="0.2">
      <c r="A194" s="4" t="s">
        <v>76</v>
      </c>
      <c r="B194" s="4" t="s">
        <v>9</v>
      </c>
      <c r="C194" s="4">
        <v>7</v>
      </c>
      <c r="D194" s="4">
        <v>98</v>
      </c>
      <c r="E194" s="5">
        <v>2.8999999999999799</v>
      </c>
      <c r="F194" s="4">
        <v>4</v>
      </c>
    </row>
    <row r="195" spans="1:6" x14ac:dyDescent="0.2">
      <c r="A195" s="4" t="s">
        <v>78</v>
      </c>
      <c r="B195" s="4" t="s">
        <v>9</v>
      </c>
      <c r="C195" s="4">
        <v>9</v>
      </c>
      <c r="D195" s="4">
        <v>151</v>
      </c>
      <c r="E195" s="5">
        <v>4.3666666666666201</v>
      </c>
      <c r="F195" s="4">
        <v>4</v>
      </c>
    </row>
    <row r="196" spans="1:6" x14ac:dyDescent="0.2">
      <c r="A196" s="4" t="s">
        <v>79</v>
      </c>
      <c r="B196" s="4" t="s">
        <v>9</v>
      </c>
      <c r="C196" s="4">
        <v>11</v>
      </c>
      <c r="D196" s="4">
        <v>155</v>
      </c>
      <c r="E196" s="5">
        <v>5.1666666666666297</v>
      </c>
      <c r="F196" s="4">
        <v>7</v>
      </c>
    </row>
    <row r="197" spans="1:6" x14ac:dyDescent="0.2">
      <c r="A197" s="4" t="s">
        <v>80</v>
      </c>
      <c r="B197" s="4" t="s">
        <v>9</v>
      </c>
      <c r="C197" s="4">
        <v>16</v>
      </c>
      <c r="D197" s="4">
        <v>271</v>
      </c>
      <c r="E197" s="5">
        <v>8.0999999999999499</v>
      </c>
      <c r="F197" s="4">
        <v>9</v>
      </c>
    </row>
    <row r="198" spans="1:6" x14ac:dyDescent="0.2">
      <c r="A198" s="4" t="s">
        <v>81</v>
      </c>
      <c r="B198" s="4" t="s">
        <v>9</v>
      </c>
      <c r="C198" s="4">
        <v>8</v>
      </c>
      <c r="D198" s="4">
        <v>102</v>
      </c>
      <c r="E198" s="5">
        <v>3.76666666666664</v>
      </c>
      <c r="F198" s="4">
        <v>4</v>
      </c>
    </row>
    <row r="199" spans="1:6" x14ac:dyDescent="0.2">
      <c r="A199" s="4" t="s">
        <v>85</v>
      </c>
      <c r="B199" s="4" t="s">
        <v>9</v>
      </c>
      <c r="C199" s="4">
        <v>20</v>
      </c>
      <c r="D199" s="4">
        <v>241</v>
      </c>
      <c r="E199" s="5">
        <v>8.6999999999998998</v>
      </c>
      <c r="F199" s="4">
        <v>8</v>
      </c>
    </row>
    <row r="200" spans="1:6" x14ac:dyDescent="0.2">
      <c r="A200" s="4" t="s">
        <v>87</v>
      </c>
      <c r="B200" s="4" t="s">
        <v>9</v>
      </c>
      <c r="C200" s="4">
        <v>0</v>
      </c>
      <c r="D200" s="4">
        <v>0</v>
      </c>
      <c r="E200" s="5">
        <v>0</v>
      </c>
      <c r="F200" s="4">
        <v>0</v>
      </c>
    </row>
    <row r="201" spans="1:6" x14ac:dyDescent="0.2">
      <c r="A201" s="4" t="s">
        <v>91</v>
      </c>
      <c r="B201" s="4" t="s">
        <v>9</v>
      </c>
      <c r="C201" s="4">
        <v>29</v>
      </c>
      <c r="D201" s="4">
        <v>405</v>
      </c>
      <c r="E201" s="5">
        <v>11.733333333333221</v>
      </c>
      <c r="F201" s="4">
        <v>12</v>
      </c>
    </row>
    <row r="202" spans="1:6" x14ac:dyDescent="0.2">
      <c r="A202" s="4" t="s">
        <v>94</v>
      </c>
      <c r="B202" s="4" t="s">
        <v>9</v>
      </c>
      <c r="C202" s="4">
        <v>31</v>
      </c>
      <c r="D202" s="4">
        <v>387</v>
      </c>
      <c r="E202" s="5">
        <v>16.43333333333317</v>
      </c>
      <c r="F202" s="4">
        <v>20</v>
      </c>
    </row>
    <row r="203" spans="1:6" x14ac:dyDescent="0.2">
      <c r="A203" s="4" t="s">
        <v>100</v>
      </c>
      <c r="B203" s="4" t="s">
        <v>9</v>
      </c>
      <c r="C203" s="4">
        <v>27</v>
      </c>
      <c r="D203" s="4">
        <v>388</v>
      </c>
      <c r="E203" s="5">
        <v>13.266666666666559</v>
      </c>
      <c r="F203" s="4">
        <v>14</v>
      </c>
    </row>
    <row r="204" spans="1:6" x14ac:dyDescent="0.2">
      <c r="A204" s="4" t="s">
        <v>104</v>
      </c>
      <c r="B204" s="4" t="s">
        <v>9</v>
      </c>
      <c r="C204" s="4">
        <v>0</v>
      </c>
      <c r="D204" s="4">
        <v>0</v>
      </c>
      <c r="E204" s="5">
        <v>0</v>
      </c>
      <c r="F204" s="4">
        <v>0</v>
      </c>
    </row>
    <row r="205" spans="1:6" x14ac:dyDescent="0.2">
      <c r="A205" s="4" t="s">
        <v>105</v>
      </c>
      <c r="B205" s="4" t="s">
        <v>9</v>
      </c>
      <c r="C205" s="4">
        <v>7</v>
      </c>
      <c r="D205" s="4">
        <v>90</v>
      </c>
      <c r="E205" s="5">
        <v>3.1666666666666399</v>
      </c>
      <c r="F205" s="4">
        <v>4</v>
      </c>
    </row>
    <row r="206" spans="1:6" x14ac:dyDescent="0.2">
      <c r="A206" s="4" t="s">
        <v>109</v>
      </c>
      <c r="B206" s="4" t="s">
        <v>9</v>
      </c>
      <c r="C206" s="4">
        <v>10</v>
      </c>
      <c r="D206" s="4">
        <v>113</v>
      </c>
      <c r="E206" s="5">
        <v>4.1999999999999504</v>
      </c>
      <c r="F206" s="4">
        <v>4</v>
      </c>
    </row>
    <row r="207" spans="1:6" x14ac:dyDescent="0.2">
      <c r="A207" s="4" t="s">
        <v>110</v>
      </c>
      <c r="B207" s="4" t="s">
        <v>9</v>
      </c>
      <c r="C207" s="4">
        <v>10</v>
      </c>
      <c r="D207" s="4">
        <v>163</v>
      </c>
      <c r="E207" s="5">
        <v>4.4333333333332599</v>
      </c>
      <c r="F207" s="4">
        <v>5</v>
      </c>
    </row>
    <row r="208" spans="1:6" x14ac:dyDescent="0.2">
      <c r="A208" s="4" t="s">
        <v>111</v>
      </c>
      <c r="B208" s="4" t="s">
        <v>9</v>
      </c>
      <c r="C208" s="4">
        <v>10</v>
      </c>
      <c r="D208" s="4">
        <v>133</v>
      </c>
      <c r="E208" s="5">
        <v>3.8666666666666201</v>
      </c>
      <c r="F208" s="4">
        <v>7</v>
      </c>
    </row>
    <row r="209" spans="1:6" x14ac:dyDescent="0.2">
      <c r="A209" s="4" t="s">
        <v>112</v>
      </c>
      <c r="B209" s="4" t="s">
        <v>9</v>
      </c>
      <c r="C209" s="4">
        <v>3</v>
      </c>
      <c r="D209" s="4">
        <v>37</v>
      </c>
      <c r="E209" s="5">
        <v>1.13333333333332</v>
      </c>
      <c r="F209" s="4">
        <v>2</v>
      </c>
    </row>
    <row r="210" spans="1:6" x14ac:dyDescent="0.2">
      <c r="A210" s="4" t="s">
        <v>114</v>
      </c>
      <c r="B210" s="4" t="s">
        <v>9</v>
      </c>
      <c r="C210" s="4">
        <v>10</v>
      </c>
      <c r="D210" s="4">
        <v>146</v>
      </c>
      <c r="E210" s="5">
        <v>4.6666666666666199</v>
      </c>
      <c r="F210" s="4">
        <v>4</v>
      </c>
    </row>
    <row r="211" spans="1:6" x14ac:dyDescent="0.2">
      <c r="A211" s="4" t="s">
        <v>118</v>
      </c>
      <c r="B211" s="4" t="s">
        <v>9</v>
      </c>
      <c r="C211" s="4">
        <v>16</v>
      </c>
      <c r="D211" s="4">
        <v>231</v>
      </c>
      <c r="E211" s="5">
        <v>5.4333333333332803</v>
      </c>
      <c r="F211" s="4">
        <v>6</v>
      </c>
    </row>
    <row r="212" spans="1:6" x14ac:dyDescent="0.2">
      <c r="A212" s="4" t="s">
        <v>120</v>
      </c>
      <c r="B212" s="4" t="s">
        <v>9</v>
      </c>
      <c r="C212" s="4">
        <v>4</v>
      </c>
      <c r="D212" s="4">
        <v>40</v>
      </c>
      <c r="E212" s="5">
        <v>1.56666666666665</v>
      </c>
      <c r="F212" s="4">
        <v>3</v>
      </c>
    </row>
    <row r="213" spans="1:6" x14ac:dyDescent="0.2">
      <c r="A213" s="28" t="s">
        <v>122</v>
      </c>
      <c r="B213" s="29"/>
      <c r="C213" s="4">
        <v>419</v>
      </c>
      <c r="D213" s="4">
        <v>5751</v>
      </c>
      <c r="E213" s="13">
        <v>186.5333333333316</v>
      </c>
      <c r="F213" s="4">
        <v>208</v>
      </c>
    </row>
    <row r="215" spans="1:6" x14ac:dyDescent="0.2">
      <c r="A215" s="27" t="s">
        <v>136</v>
      </c>
      <c r="B215" s="27" t="s">
        <v>0</v>
      </c>
      <c r="C215" s="27" t="s">
        <v>1</v>
      </c>
      <c r="D215" s="27" t="s">
        <v>2</v>
      </c>
      <c r="E215" s="27" t="s">
        <v>3</v>
      </c>
      <c r="F215" s="27" t="s">
        <v>4</v>
      </c>
    </row>
    <row r="216" spans="1:6" ht="36.75" customHeight="1" x14ac:dyDescent="0.2">
      <c r="A216" s="27"/>
      <c r="B216" s="27"/>
      <c r="C216" s="27"/>
      <c r="D216" s="27"/>
      <c r="E216" s="27"/>
      <c r="F216" s="27"/>
    </row>
    <row r="217" spans="1:6" x14ac:dyDescent="0.2">
      <c r="A217" s="4" t="s">
        <v>25</v>
      </c>
      <c r="B217" s="4" t="s">
        <v>27</v>
      </c>
      <c r="C217" s="4">
        <v>4</v>
      </c>
      <c r="D217" s="4">
        <v>49</v>
      </c>
      <c r="E217" s="5">
        <v>2.2333333333333001</v>
      </c>
      <c r="F217" s="4">
        <v>3</v>
      </c>
    </row>
    <row r="218" spans="1:6" x14ac:dyDescent="0.2">
      <c r="A218" s="4" t="s">
        <v>47</v>
      </c>
      <c r="B218" s="4" t="s">
        <v>27</v>
      </c>
      <c r="C218" s="4">
        <v>6</v>
      </c>
      <c r="D218" s="4">
        <v>74</v>
      </c>
      <c r="E218" s="5">
        <v>2.3333333333333099</v>
      </c>
      <c r="F218" s="4">
        <v>4</v>
      </c>
    </row>
    <row r="219" spans="1:6" x14ac:dyDescent="0.2">
      <c r="A219" s="4" t="s">
        <v>49</v>
      </c>
      <c r="B219" s="4" t="s">
        <v>27</v>
      </c>
      <c r="C219" s="4">
        <v>3</v>
      </c>
      <c r="D219" s="4">
        <v>32</v>
      </c>
      <c r="E219" s="5">
        <v>1.0999999999999901</v>
      </c>
      <c r="F219" s="4">
        <v>2</v>
      </c>
    </row>
    <row r="220" spans="1:6" x14ac:dyDescent="0.2">
      <c r="A220" s="4" t="s">
        <v>51</v>
      </c>
      <c r="B220" s="4" t="s">
        <v>27</v>
      </c>
      <c r="C220" s="4">
        <v>2</v>
      </c>
      <c r="D220" s="4">
        <v>18</v>
      </c>
      <c r="E220" s="5">
        <v>1.0999999999999901</v>
      </c>
      <c r="F220" s="4">
        <v>1</v>
      </c>
    </row>
    <row r="221" spans="1:6" x14ac:dyDescent="0.2">
      <c r="A221" s="4" t="s">
        <v>65</v>
      </c>
      <c r="B221" s="4" t="s">
        <v>27</v>
      </c>
      <c r="C221" s="4">
        <v>4</v>
      </c>
      <c r="D221" s="4">
        <v>40</v>
      </c>
      <c r="E221" s="5">
        <v>2.0333333333333199</v>
      </c>
      <c r="F221" s="4">
        <v>2</v>
      </c>
    </row>
    <row r="222" spans="1:6" x14ac:dyDescent="0.2">
      <c r="A222" s="4" t="s">
        <v>70</v>
      </c>
      <c r="B222" s="4" t="s">
        <v>27</v>
      </c>
      <c r="C222" s="4">
        <v>3</v>
      </c>
      <c r="D222" s="4">
        <v>30</v>
      </c>
      <c r="E222" s="5">
        <v>1.2999999999999801</v>
      </c>
      <c r="F222" s="4">
        <v>2</v>
      </c>
    </row>
    <row r="223" spans="1:6" x14ac:dyDescent="0.2">
      <c r="A223" s="4" t="s">
        <v>79</v>
      </c>
      <c r="B223" s="4" t="s">
        <v>27</v>
      </c>
      <c r="C223" s="4">
        <v>3</v>
      </c>
      <c r="D223" s="4">
        <v>38</v>
      </c>
      <c r="E223" s="5">
        <v>1.4666666666666599</v>
      </c>
      <c r="F223" s="4">
        <v>2</v>
      </c>
    </row>
    <row r="224" spans="1:6" x14ac:dyDescent="0.2">
      <c r="A224" s="4" t="s">
        <v>81</v>
      </c>
      <c r="B224" s="4" t="s">
        <v>27</v>
      </c>
      <c r="C224" s="4">
        <v>1</v>
      </c>
      <c r="D224" s="4">
        <v>12</v>
      </c>
      <c r="E224" s="5">
        <v>0.3</v>
      </c>
      <c r="F224" s="4">
        <v>1</v>
      </c>
    </row>
    <row r="225" spans="1:6" x14ac:dyDescent="0.2">
      <c r="A225" s="4" t="s">
        <v>93</v>
      </c>
      <c r="B225" s="4" t="s">
        <v>27</v>
      </c>
      <c r="C225" s="4">
        <v>2</v>
      </c>
      <c r="D225" s="4">
        <v>10</v>
      </c>
      <c r="E225" s="5">
        <v>1.1666666666666501</v>
      </c>
      <c r="F225" s="4">
        <v>2</v>
      </c>
    </row>
    <row r="226" spans="1:6" x14ac:dyDescent="0.2">
      <c r="A226" s="4" t="s">
        <v>115</v>
      </c>
      <c r="B226" s="4" t="s">
        <v>27</v>
      </c>
      <c r="C226" s="4">
        <v>1</v>
      </c>
      <c r="D226" s="4">
        <v>7</v>
      </c>
      <c r="E226" s="5">
        <v>0.5</v>
      </c>
      <c r="F226" s="4">
        <v>1</v>
      </c>
    </row>
    <row r="227" spans="1:6" x14ac:dyDescent="0.2">
      <c r="A227" s="28" t="s">
        <v>122</v>
      </c>
      <c r="B227" s="29"/>
      <c r="C227" s="4">
        <v>29</v>
      </c>
      <c r="D227" s="4">
        <v>310</v>
      </c>
      <c r="E227" s="13">
        <v>13.533333333333198</v>
      </c>
      <c r="F227" s="4">
        <v>20</v>
      </c>
    </row>
    <row r="229" spans="1:6" x14ac:dyDescent="0.2">
      <c r="A229" s="27" t="s">
        <v>129</v>
      </c>
      <c r="B229" s="27" t="s">
        <v>0</v>
      </c>
      <c r="C229" s="27" t="s">
        <v>1</v>
      </c>
      <c r="D229" s="27" t="s">
        <v>2</v>
      </c>
      <c r="E229" s="27" t="s">
        <v>3</v>
      </c>
      <c r="F229" s="27" t="s">
        <v>4</v>
      </c>
    </row>
    <row r="230" spans="1:6" ht="45" customHeight="1" x14ac:dyDescent="0.2">
      <c r="A230" s="27"/>
      <c r="B230" s="27"/>
      <c r="C230" s="27"/>
      <c r="D230" s="27"/>
      <c r="E230" s="27"/>
      <c r="F230" s="27"/>
    </row>
    <row r="231" spans="1:6" x14ac:dyDescent="0.2">
      <c r="A231" s="4" t="s">
        <v>5</v>
      </c>
      <c r="B231" s="4" t="s">
        <v>10</v>
      </c>
      <c r="C231" s="4">
        <v>4</v>
      </c>
      <c r="D231" s="4">
        <v>38</v>
      </c>
      <c r="E231" s="5">
        <v>2.0333333333333101</v>
      </c>
      <c r="F231" s="4">
        <v>2</v>
      </c>
    </row>
    <row r="232" spans="1:6" x14ac:dyDescent="0.2">
      <c r="A232" s="4" t="s">
        <v>22</v>
      </c>
      <c r="B232" s="4" t="s">
        <v>10</v>
      </c>
      <c r="C232" s="4">
        <v>3</v>
      </c>
      <c r="D232" s="4">
        <v>25</v>
      </c>
      <c r="E232" s="5">
        <v>1.36666666666665</v>
      </c>
      <c r="F232" s="4">
        <v>2</v>
      </c>
    </row>
    <row r="233" spans="1:6" x14ac:dyDescent="0.2">
      <c r="A233" s="4" t="s">
        <v>34</v>
      </c>
      <c r="B233" s="4" t="s">
        <v>10</v>
      </c>
      <c r="C233" s="4">
        <v>8</v>
      </c>
      <c r="D233" s="4">
        <v>92</v>
      </c>
      <c r="E233" s="5">
        <v>4.6666666666666199</v>
      </c>
      <c r="F233" s="4">
        <v>4</v>
      </c>
    </row>
    <row r="234" spans="1:6" x14ac:dyDescent="0.2">
      <c r="A234" s="4" t="s">
        <v>121</v>
      </c>
      <c r="B234" s="4" t="s">
        <v>10</v>
      </c>
      <c r="C234" s="4">
        <v>11</v>
      </c>
      <c r="D234" s="4">
        <v>104</v>
      </c>
      <c r="E234" s="5">
        <v>6.1666666666666101</v>
      </c>
      <c r="F234" s="4">
        <v>7</v>
      </c>
    </row>
    <row r="235" spans="1:6" x14ac:dyDescent="0.2">
      <c r="A235" s="4" t="s">
        <v>80</v>
      </c>
      <c r="B235" s="4" t="s">
        <v>10</v>
      </c>
      <c r="C235" s="4">
        <v>8</v>
      </c>
      <c r="D235" s="4">
        <v>74</v>
      </c>
      <c r="E235" s="5">
        <v>3.3333333333333099</v>
      </c>
      <c r="F235" s="4">
        <v>3</v>
      </c>
    </row>
    <row r="236" spans="1:6" x14ac:dyDescent="0.2">
      <c r="A236" s="4" t="s">
        <v>88</v>
      </c>
      <c r="B236" s="4" t="s">
        <v>10</v>
      </c>
      <c r="C236" s="4">
        <v>5</v>
      </c>
      <c r="D236" s="4">
        <v>73</v>
      </c>
      <c r="E236" s="5">
        <v>2.5333333333332999</v>
      </c>
      <c r="F236" s="4">
        <v>3</v>
      </c>
    </row>
    <row r="237" spans="1:6" x14ac:dyDescent="0.2">
      <c r="A237" s="4" t="s">
        <v>105</v>
      </c>
      <c r="B237" s="4" t="s">
        <v>10</v>
      </c>
      <c r="C237" s="4">
        <v>1</v>
      </c>
      <c r="D237" s="4">
        <v>18</v>
      </c>
      <c r="E237" s="5">
        <v>0.26666666666666</v>
      </c>
      <c r="F237" s="4">
        <v>1</v>
      </c>
    </row>
    <row r="238" spans="1:6" x14ac:dyDescent="0.2">
      <c r="A238" s="28" t="s">
        <v>122</v>
      </c>
      <c r="B238" s="29"/>
      <c r="C238" s="4">
        <v>40</v>
      </c>
      <c r="D238" s="4">
        <v>424</v>
      </c>
      <c r="E238" s="13">
        <v>20.366666666666461</v>
      </c>
      <c r="F238" s="4">
        <v>22</v>
      </c>
    </row>
    <row r="240" spans="1:6" x14ac:dyDescent="0.2">
      <c r="A240" s="27" t="s">
        <v>133</v>
      </c>
      <c r="B240" s="27" t="s">
        <v>0</v>
      </c>
      <c r="C240" s="27" t="s">
        <v>1</v>
      </c>
      <c r="D240" s="27" t="s">
        <v>2</v>
      </c>
      <c r="E240" s="27" t="s">
        <v>3</v>
      </c>
      <c r="F240" s="27" t="s">
        <v>4</v>
      </c>
    </row>
    <row r="241" spans="1:6" ht="51.75" customHeight="1" x14ac:dyDescent="0.2">
      <c r="A241" s="27"/>
      <c r="B241" s="27"/>
      <c r="C241" s="27"/>
      <c r="D241" s="27"/>
      <c r="E241" s="27"/>
      <c r="F241" s="27"/>
    </row>
    <row r="242" spans="1:6" x14ac:dyDescent="0.2">
      <c r="A242" s="4" t="s">
        <v>15</v>
      </c>
      <c r="B242" s="4" t="s">
        <v>19</v>
      </c>
      <c r="C242" s="4">
        <v>5</v>
      </c>
      <c r="D242" s="4">
        <v>52</v>
      </c>
      <c r="E242" s="5">
        <v>2.56666666666665</v>
      </c>
      <c r="F242" s="4">
        <v>4</v>
      </c>
    </row>
    <row r="243" spans="1:6" x14ac:dyDescent="0.2">
      <c r="A243" s="4" t="s">
        <v>45</v>
      </c>
      <c r="B243" s="4" t="s">
        <v>19</v>
      </c>
      <c r="C243" s="4">
        <v>7</v>
      </c>
      <c r="D243" s="4">
        <v>93</v>
      </c>
      <c r="E243" s="5">
        <v>3.3999999999999799</v>
      </c>
      <c r="F243" s="4">
        <v>3</v>
      </c>
    </row>
    <row r="244" spans="1:6" x14ac:dyDescent="0.2">
      <c r="A244" s="4" t="s">
        <v>47</v>
      </c>
      <c r="B244" s="4" t="s">
        <v>19</v>
      </c>
      <c r="C244" s="4">
        <v>7</v>
      </c>
      <c r="D244" s="4">
        <v>95</v>
      </c>
      <c r="E244" s="5">
        <v>3.5666666666666398</v>
      </c>
      <c r="F244" s="4">
        <v>4</v>
      </c>
    </row>
    <row r="245" spans="1:6" x14ac:dyDescent="0.2">
      <c r="A245" s="4" t="s">
        <v>51</v>
      </c>
      <c r="B245" s="4" t="s">
        <v>19</v>
      </c>
      <c r="C245" s="4">
        <v>5</v>
      </c>
      <c r="D245" s="4">
        <v>75</v>
      </c>
      <c r="E245" s="5">
        <v>2.26666666666664</v>
      </c>
      <c r="F245" s="4">
        <v>2</v>
      </c>
    </row>
    <row r="246" spans="1:6" x14ac:dyDescent="0.2">
      <c r="A246" s="4" t="s">
        <v>60</v>
      </c>
      <c r="B246" s="4" t="s">
        <v>19</v>
      </c>
      <c r="C246" s="4">
        <v>4</v>
      </c>
      <c r="D246" s="4">
        <v>56</v>
      </c>
      <c r="E246" s="5">
        <v>1.8333333333333199</v>
      </c>
      <c r="F246" s="4">
        <v>2</v>
      </c>
    </row>
    <row r="247" spans="1:6" x14ac:dyDescent="0.2">
      <c r="A247" s="4" t="s">
        <v>75</v>
      </c>
      <c r="B247" s="4" t="s">
        <v>19</v>
      </c>
      <c r="C247" s="4">
        <v>19</v>
      </c>
      <c r="D247" s="4">
        <v>312</v>
      </c>
      <c r="E247" s="5">
        <v>8.1333333333332494</v>
      </c>
      <c r="F247" s="4">
        <v>9</v>
      </c>
    </row>
    <row r="248" spans="1:6" x14ac:dyDescent="0.2">
      <c r="A248" s="4" t="s">
        <v>78</v>
      </c>
      <c r="B248" s="4" t="s">
        <v>19</v>
      </c>
      <c r="C248" s="4">
        <v>4</v>
      </c>
      <c r="D248" s="4">
        <v>52</v>
      </c>
      <c r="E248" s="5">
        <v>2.0999999999999801</v>
      </c>
      <c r="F248" s="4">
        <v>2</v>
      </c>
    </row>
    <row r="249" spans="1:6" x14ac:dyDescent="0.2">
      <c r="A249" s="4" t="s">
        <v>104</v>
      </c>
      <c r="B249" s="4" t="s">
        <v>19</v>
      </c>
      <c r="C249" s="4">
        <v>10</v>
      </c>
      <c r="D249" s="4">
        <v>135</v>
      </c>
      <c r="E249" s="5">
        <v>4.2999999999999501</v>
      </c>
      <c r="F249" s="4">
        <v>6</v>
      </c>
    </row>
    <row r="250" spans="1:6" x14ac:dyDescent="0.2">
      <c r="A250" s="28" t="s">
        <v>122</v>
      </c>
      <c r="B250" s="29"/>
      <c r="C250" s="4">
        <v>61</v>
      </c>
      <c r="D250" s="4">
        <v>870</v>
      </c>
      <c r="E250" s="13">
        <v>28.166666666666409</v>
      </c>
      <c r="F250" s="4">
        <v>32</v>
      </c>
    </row>
    <row r="252" spans="1:6" x14ac:dyDescent="0.2">
      <c r="A252" s="27" t="s">
        <v>131</v>
      </c>
      <c r="B252" s="27" t="s">
        <v>0</v>
      </c>
      <c r="C252" s="27" t="s">
        <v>1</v>
      </c>
      <c r="D252" s="27" t="s">
        <v>2</v>
      </c>
      <c r="E252" s="27" t="s">
        <v>3</v>
      </c>
      <c r="F252" s="27" t="s">
        <v>4</v>
      </c>
    </row>
    <row r="253" spans="1:6" ht="36" customHeight="1" x14ac:dyDescent="0.2">
      <c r="A253" s="27"/>
      <c r="B253" s="27"/>
      <c r="C253" s="27"/>
      <c r="D253" s="27"/>
      <c r="E253" s="27"/>
      <c r="F253" s="27"/>
    </row>
    <row r="254" spans="1:6" x14ac:dyDescent="0.2">
      <c r="A254" s="4" t="s">
        <v>28</v>
      </c>
      <c r="B254" s="4" t="s">
        <v>29</v>
      </c>
      <c r="C254" s="4">
        <v>9</v>
      </c>
      <c r="D254" s="4">
        <v>110</v>
      </c>
      <c r="E254" s="5">
        <v>5.0666666666665998</v>
      </c>
      <c r="F254" s="4">
        <v>6</v>
      </c>
    </row>
    <row r="255" spans="1:6" x14ac:dyDescent="0.2">
      <c r="A255" s="4" t="s">
        <v>34</v>
      </c>
      <c r="B255" s="4" t="s">
        <v>29</v>
      </c>
      <c r="C255" s="4">
        <v>11</v>
      </c>
      <c r="D255" s="4">
        <v>141</v>
      </c>
      <c r="E255" s="5">
        <v>6.1333333333332698</v>
      </c>
      <c r="F255" s="4">
        <v>6</v>
      </c>
    </row>
    <row r="256" spans="1:6" x14ac:dyDescent="0.2">
      <c r="A256" s="4" t="s">
        <v>55</v>
      </c>
      <c r="B256" s="4" t="s">
        <v>29</v>
      </c>
      <c r="C256" s="4">
        <v>14</v>
      </c>
      <c r="D256" s="4">
        <v>189</v>
      </c>
      <c r="E256" s="5">
        <v>9.2333333333332401</v>
      </c>
      <c r="F256" s="4">
        <v>9</v>
      </c>
    </row>
    <row r="257" spans="1:6" x14ac:dyDescent="0.2">
      <c r="A257" s="4" t="s">
        <v>60</v>
      </c>
      <c r="B257" s="4" t="s">
        <v>29</v>
      </c>
      <c r="C257" s="4">
        <v>3</v>
      </c>
      <c r="D257" s="4">
        <v>45</v>
      </c>
      <c r="E257" s="5">
        <v>2.0333333333333101</v>
      </c>
      <c r="F257" s="4">
        <v>3</v>
      </c>
    </row>
    <row r="258" spans="1:6" x14ac:dyDescent="0.2">
      <c r="A258" s="4" t="s">
        <v>71</v>
      </c>
      <c r="B258" s="4" t="s">
        <v>29</v>
      </c>
      <c r="C258" s="4">
        <v>15</v>
      </c>
      <c r="D258" s="4">
        <v>195</v>
      </c>
      <c r="E258" s="5">
        <v>10.29999999999986</v>
      </c>
      <c r="F258" s="4">
        <v>10</v>
      </c>
    </row>
    <row r="259" spans="1:6" x14ac:dyDescent="0.2">
      <c r="A259" s="4" t="s">
        <v>86</v>
      </c>
      <c r="B259" s="4" t="s">
        <v>29</v>
      </c>
      <c r="C259" s="4">
        <v>20</v>
      </c>
      <c r="D259" s="4">
        <v>362</v>
      </c>
      <c r="E259" s="5">
        <v>9.6299999999999404</v>
      </c>
      <c r="F259" s="4">
        <v>17</v>
      </c>
    </row>
    <row r="260" spans="1:6" x14ac:dyDescent="0.2">
      <c r="A260" s="4" t="s">
        <v>92</v>
      </c>
      <c r="B260" s="4" t="s">
        <v>29</v>
      </c>
      <c r="C260" s="4">
        <v>25</v>
      </c>
      <c r="D260" s="4">
        <v>347</v>
      </c>
      <c r="E260" s="5">
        <v>17.699999999999829</v>
      </c>
      <c r="F260" s="4">
        <v>17</v>
      </c>
    </row>
    <row r="261" spans="1:6" x14ac:dyDescent="0.2">
      <c r="A261" s="4" t="s">
        <v>110</v>
      </c>
      <c r="B261" s="4" t="s">
        <v>29</v>
      </c>
      <c r="C261" s="4">
        <v>5</v>
      </c>
      <c r="D261" s="4">
        <v>64</v>
      </c>
      <c r="E261" s="5">
        <v>1.93333333333329</v>
      </c>
      <c r="F261" s="4">
        <v>4</v>
      </c>
    </row>
    <row r="262" spans="1:6" x14ac:dyDescent="0.2">
      <c r="A262" s="4" t="s">
        <v>114</v>
      </c>
      <c r="B262" s="4" t="s">
        <v>29</v>
      </c>
      <c r="C262" s="4">
        <v>6</v>
      </c>
      <c r="D262" s="4">
        <v>69</v>
      </c>
      <c r="E262" s="5">
        <v>2.7333333333333099</v>
      </c>
      <c r="F262" s="4">
        <v>3</v>
      </c>
    </row>
    <row r="263" spans="1:6" x14ac:dyDescent="0.2">
      <c r="A263" s="28" t="s">
        <v>122</v>
      </c>
      <c r="B263" s="29"/>
      <c r="C263" s="4">
        <v>108</v>
      </c>
      <c r="D263" s="4">
        <v>1522</v>
      </c>
      <c r="E263" s="13">
        <v>64.763333333332653</v>
      </c>
      <c r="F263" s="4">
        <v>75</v>
      </c>
    </row>
    <row r="265" spans="1:6" x14ac:dyDescent="0.2">
      <c r="A265" s="27" t="s">
        <v>126</v>
      </c>
      <c r="B265" s="27" t="s">
        <v>0</v>
      </c>
      <c r="C265" s="27" t="s">
        <v>1</v>
      </c>
      <c r="D265" s="27" t="s">
        <v>2</v>
      </c>
      <c r="E265" s="27" t="s">
        <v>3</v>
      </c>
      <c r="F265" s="27" t="s">
        <v>4</v>
      </c>
    </row>
    <row r="266" spans="1:6" ht="40.5" customHeight="1" x14ac:dyDescent="0.2">
      <c r="A266" s="27"/>
      <c r="B266" s="27"/>
      <c r="C266" s="27"/>
      <c r="D266" s="27"/>
      <c r="E266" s="27"/>
      <c r="F266" s="27"/>
    </row>
    <row r="267" spans="1:6" x14ac:dyDescent="0.2">
      <c r="A267" s="4" t="s">
        <v>106</v>
      </c>
      <c r="B267" s="4" t="s">
        <v>108</v>
      </c>
      <c r="C267" s="4">
        <v>7</v>
      </c>
      <c r="D267" s="4">
        <v>67</v>
      </c>
      <c r="E267" s="5">
        <v>3.1999999999999802</v>
      </c>
      <c r="F267" s="4">
        <v>4</v>
      </c>
    </row>
    <row r="268" spans="1:6" x14ac:dyDescent="0.2">
      <c r="A268" s="28" t="s">
        <v>122</v>
      </c>
      <c r="B268" s="29"/>
      <c r="C268" s="4">
        <v>7</v>
      </c>
      <c r="D268" s="4">
        <v>67</v>
      </c>
      <c r="E268" s="4">
        <v>3.1999999999999802</v>
      </c>
      <c r="F268" s="4">
        <v>4</v>
      </c>
    </row>
    <row r="270" spans="1:6" x14ac:dyDescent="0.2">
      <c r="A270" s="27" t="s">
        <v>129</v>
      </c>
      <c r="B270" s="27" t="s">
        <v>0</v>
      </c>
      <c r="C270" s="27" t="s">
        <v>1</v>
      </c>
      <c r="D270" s="27" t="s">
        <v>2</v>
      </c>
      <c r="E270" s="27" t="s">
        <v>3</v>
      </c>
      <c r="F270" s="27" t="s">
        <v>4</v>
      </c>
    </row>
    <row r="271" spans="1:6" ht="33.75" customHeight="1" x14ac:dyDescent="0.2">
      <c r="A271" s="27"/>
      <c r="B271" s="27"/>
      <c r="C271" s="27"/>
      <c r="D271" s="27"/>
      <c r="E271" s="27"/>
      <c r="F271" s="27"/>
    </row>
    <row r="272" spans="1:6" x14ac:dyDescent="0.2">
      <c r="A272" s="4" t="s">
        <v>34</v>
      </c>
      <c r="B272" s="4" t="s">
        <v>38</v>
      </c>
      <c r="C272" s="4">
        <v>5</v>
      </c>
      <c r="D272" s="4">
        <v>49</v>
      </c>
      <c r="E272" s="5">
        <v>1.86666666666665</v>
      </c>
      <c r="F272" s="4">
        <v>3</v>
      </c>
    </row>
    <row r="273" spans="1:6" x14ac:dyDescent="0.2">
      <c r="A273" s="4" t="s">
        <v>47</v>
      </c>
      <c r="B273" s="4" t="s">
        <v>42</v>
      </c>
      <c r="C273" s="4">
        <v>7</v>
      </c>
      <c r="D273" s="4">
        <v>53</v>
      </c>
      <c r="E273" s="5">
        <v>2.4666666666666499</v>
      </c>
      <c r="F273" s="4">
        <v>2</v>
      </c>
    </row>
    <row r="274" spans="1:6" x14ac:dyDescent="0.2">
      <c r="A274" s="4" t="s">
        <v>64</v>
      </c>
      <c r="B274" s="4" t="s">
        <v>38</v>
      </c>
      <c r="C274" s="4">
        <v>2</v>
      </c>
      <c r="D274" s="4">
        <v>12</v>
      </c>
      <c r="E274" s="5">
        <v>1.2333333333333201</v>
      </c>
      <c r="F274" s="4">
        <v>1</v>
      </c>
    </row>
    <row r="275" spans="1:6" x14ac:dyDescent="0.2">
      <c r="A275" s="4" t="s">
        <v>111</v>
      </c>
      <c r="B275" s="4" t="s">
        <v>42</v>
      </c>
      <c r="C275" s="4">
        <v>8</v>
      </c>
      <c r="D275" s="4">
        <v>62</v>
      </c>
      <c r="E275" s="5">
        <v>4.4666666666666099</v>
      </c>
      <c r="F275" s="4">
        <v>4</v>
      </c>
    </row>
    <row r="276" spans="1:6" x14ac:dyDescent="0.2">
      <c r="A276" s="4" t="s">
        <v>112</v>
      </c>
      <c r="B276" s="4" t="s">
        <v>38</v>
      </c>
      <c r="C276" s="4">
        <v>1</v>
      </c>
      <c r="D276" s="4">
        <v>8</v>
      </c>
      <c r="E276" s="5">
        <v>0.36666666666665998</v>
      </c>
      <c r="F276" s="4">
        <v>1</v>
      </c>
    </row>
    <row r="277" spans="1:6" x14ac:dyDescent="0.2">
      <c r="A277" s="4" t="s">
        <v>117</v>
      </c>
      <c r="B277" s="4" t="s">
        <v>38</v>
      </c>
      <c r="C277" s="4">
        <v>1</v>
      </c>
      <c r="D277" s="4">
        <v>9</v>
      </c>
      <c r="E277" s="5">
        <v>0.3</v>
      </c>
      <c r="F277" s="4">
        <v>1</v>
      </c>
    </row>
    <row r="278" spans="1:6" x14ac:dyDescent="0.2">
      <c r="A278" s="4" t="s">
        <v>119</v>
      </c>
      <c r="B278" s="4" t="s">
        <v>38</v>
      </c>
      <c r="C278" s="4">
        <v>3</v>
      </c>
      <c r="D278" s="4">
        <v>28</v>
      </c>
      <c r="E278" s="5">
        <v>1.36666666666666</v>
      </c>
      <c r="F278" s="4">
        <v>3</v>
      </c>
    </row>
    <row r="279" spans="1:6" x14ac:dyDescent="0.2">
      <c r="A279" s="28" t="s">
        <v>122</v>
      </c>
      <c r="B279" s="29"/>
      <c r="C279" s="4">
        <v>27</v>
      </c>
      <c r="D279" s="4">
        <v>221</v>
      </c>
      <c r="E279" s="13">
        <v>12.066666666666551</v>
      </c>
      <c r="F279" s="4">
        <v>15</v>
      </c>
    </row>
    <row r="281" spans="1:6" x14ac:dyDescent="0.2">
      <c r="A281" s="27" t="s">
        <v>133</v>
      </c>
      <c r="B281" s="27" t="s">
        <v>0</v>
      </c>
      <c r="C281" s="27" t="s">
        <v>1</v>
      </c>
      <c r="D281" s="27" t="s">
        <v>2</v>
      </c>
      <c r="E281" s="27" t="s">
        <v>3</v>
      </c>
      <c r="F281" s="27" t="s">
        <v>4</v>
      </c>
    </row>
    <row r="282" spans="1:6" ht="30.75" customHeight="1" x14ac:dyDescent="0.2">
      <c r="A282" s="27"/>
      <c r="B282" s="27"/>
      <c r="C282" s="27"/>
      <c r="D282" s="27"/>
      <c r="E282" s="27"/>
      <c r="F282" s="27"/>
    </row>
    <row r="283" spans="1:6" x14ac:dyDescent="0.2">
      <c r="A283" s="4" t="s">
        <v>34</v>
      </c>
      <c r="B283" s="4" t="s">
        <v>39</v>
      </c>
      <c r="C283" s="4">
        <v>2</v>
      </c>
      <c r="D283" s="4">
        <v>20</v>
      </c>
      <c r="E283" s="5">
        <v>1.06666666666666</v>
      </c>
      <c r="F283" s="4">
        <v>1</v>
      </c>
    </row>
    <row r="284" spans="1:6" x14ac:dyDescent="0.2">
      <c r="A284" s="4" t="s">
        <v>53</v>
      </c>
      <c r="B284" s="4" t="s">
        <v>39</v>
      </c>
      <c r="C284" s="4">
        <v>3</v>
      </c>
      <c r="D284" s="4">
        <v>24</v>
      </c>
      <c r="E284" s="5">
        <v>1.99999999999998</v>
      </c>
      <c r="F284" s="4">
        <v>2</v>
      </c>
    </row>
    <row r="285" spans="1:6" x14ac:dyDescent="0.2">
      <c r="A285" s="4" t="s">
        <v>60</v>
      </c>
      <c r="B285" s="4" t="s">
        <v>39</v>
      </c>
      <c r="C285" s="4">
        <v>9</v>
      </c>
      <c r="D285" s="4">
        <v>92</v>
      </c>
      <c r="E285" s="5">
        <v>5.7999999999999297</v>
      </c>
      <c r="F285" s="4">
        <v>7</v>
      </c>
    </row>
    <row r="286" spans="1:6" x14ac:dyDescent="0.2">
      <c r="A286" s="4" t="s">
        <v>66</v>
      </c>
      <c r="B286" s="4" t="s">
        <v>39</v>
      </c>
      <c r="C286" s="4">
        <v>8</v>
      </c>
      <c r="D286" s="4">
        <v>73</v>
      </c>
      <c r="E286" s="5">
        <v>4.5666666666666096</v>
      </c>
      <c r="F286" s="4">
        <v>6</v>
      </c>
    </row>
    <row r="287" spans="1:6" x14ac:dyDescent="0.2">
      <c r="A287" s="4" t="s">
        <v>121</v>
      </c>
      <c r="B287" s="4" t="s">
        <v>39</v>
      </c>
      <c r="C287" s="4">
        <v>8</v>
      </c>
      <c r="D287" s="4">
        <v>83</v>
      </c>
      <c r="E287" s="5">
        <v>5.3666666666666103</v>
      </c>
      <c r="F287" s="4">
        <v>6</v>
      </c>
    </row>
    <row r="288" spans="1:6" x14ac:dyDescent="0.2">
      <c r="A288" s="4" t="s">
        <v>78</v>
      </c>
      <c r="B288" s="4" t="s">
        <v>39</v>
      </c>
      <c r="C288" s="4">
        <v>3</v>
      </c>
      <c r="D288" s="4">
        <v>28</v>
      </c>
      <c r="E288" s="5">
        <v>2.4999999999999698</v>
      </c>
      <c r="F288" s="4">
        <v>4</v>
      </c>
    </row>
    <row r="289" spans="1:6" x14ac:dyDescent="0.2">
      <c r="A289" s="4" t="s">
        <v>97</v>
      </c>
      <c r="B289" s="4" t="s">
        <v>39</v>
      </c>
      <c r="C289" s="4">
        <v>27</v>
      </c>
      <c r="D289" s="4">
        <v>286</v>
      </c>
      <c r="E289" s="5">
        <v>16.866666666666521</v>
      </c>
      <c r="F289" s="4">
        <v>21</v>
      </c>
    </row>
    <row r="290" spans="1:6" x14ac:dyDescent="0.2">
      <c r="A290" s="4" t="s">
        <v>111</v>
      </c>
      <c r="B290" s="4" t="s">
        <v>39</v>
      </c>
      <c r="C290" s="4">
        <v>4</v>
      </c>
      <c r="D290" s="4">
        <v>46</v>
      </c>
      <c r="E290" s="5">
        <v>1.6333333333333</v>
      </c>
      <c r="F290" s="4">
        <v>2</v>
      </c>
    </row>
    <row r="291" spans="1:6" x14ac:dyDescent="0.2">
      <c r="A291" s="28" t="s">
        <v>122</v>
      </c>
      <c r="B291" s="29"/>
      <c r="C291" s="4">
        <v>64</v>
      </c>
      <c r="D291" s="4">
        <v>652</v>
      </c>
      <c r="E291" s="4">
        <v>39.799999999999585</v>
      </c>
      <c r="F291" s="4">
        <v>49</v>
      </c>
    </row>
    <row r="293" spans="1:6" x14ac:dyDescent="0.2">
      <c r="A293" s="27" t="s">
        <v>126</v>
      </c>
      <c r="B293" s="27" t="s">
        <v>0</v>
      </c>
      <c r="C293" s="27" t="s">
        <v>1</v>
      </c>
      <c r="D293" s="27" t="s">
        <v>2</v>
      </c>
      <c r="E293" s="27" t="s">
        <v>3</v>
      </c>
      <c r="F293" s="27" t="s">
        <v>4</v>
      </c>
    </row>
    <row r="294" spans="1:6" ht="33.75" customHeight="1" x14ac:dyDescent="0.2">
      <c r="A294" s="27"/>
      <c r="B294" s="27"/>
      <c r="C294" s="27"/>
      <c r="D294" s="27"/>
      <c r="E294" s="27"/>
      <c r="F294" s="27"/>
    </row>
    <row r="295" spans="1:6" x14ac:dyDescent="0.2">
      <c r="A295" s="4" t="s">
        <v>89</v>
      </c>
      <c r="B295" s="4" t="s">
        <v>90</v>
      </c>
      <c r="C295" s="4">
        <v>4</v>
      </c>
      <c r="D295" s="4">
        <v>27</v>
      </c>
      <c r="E295" s="5">
        <v>1.06666666666665</v>
      </c>
      <c r="F295" s="4">
        <v>2</v>
      </c>
    </row>
    <row r="296" spans="1:6" x14ac:dyDescent="0.2">
      <c r="A296" s="28" t="s">
        <v>122</v>
      </c>
      <c r="B296" s="29"/>
      <c r="C296" s="4">
        <v>4</v>
      </c>
      <c r="D296" s="4">
        <v>27</v>
      </c>
      <c r="E296" s="13">
        <v>1.06666666666665</v>
      </c>
      <c r="F296" s="4">
        <v>2</v>
      </c>
    </row>
    <row r="298" spans="1:6" x14ac:dyDescent="0.2">
      <c r="A298" s="27" t="s">
        <v>138</v>
      </c>
      <c r="B298" s="27" t="s">
        <v>0</v>
      </c>
      <c r="C298" s="27" t="s">
        <v>1</v>
      </c>
      <c r="D298" s="27" t="s">
        <v>2</v>
      </c>
      <c r="E298" s="27" t="s">
        <v>3</v>
      </c>
      <c r="F298" s="27" t="s">
        <v>4</v>
      </c>
    </row>
    <row r="299" spans="1:6" ht="38.25" customHeight="1" x14ac:dyDescent="0.2">
      <c r="A299" s="27"/>
      <c r="B299" s="27"/>
      <c r="C299" s="27"/>
      <c r="D299" s="27"/>
      <c r="E299" s="27"/>
      <c r="F299" s="27"/>
    </row>
    <row r="300" spans="1:6" x14ac:dyDescent="0.2">
      <c r="A300" s="4" t="s">
        <v>5</v>
      </c>
      <c r="B300" s="4" t="s">
        <v>11</v>
      </c>
      <c r="C300" s="4">
        <v>2</v>
      </c>
      <c r="D300" s="4">
        <v>14</v>
      </c>
      <c r="E300" s="5">
        <v>1.19999999999999</v>
      </c>
      <c r="F300" s="4">
        <v>1</v>
      </c>
    </row>
    <row r="301" spans="1:6" x14ac:dyDescent="0.2">
      <c r="A301" s="4" t="s">
        <v>15</v>
      </c>
      <c r="B301" s="4" t="s">
        <v>11</v>
      </c>
      <c r="C301" s="4">
        <v>0</v>
      </c>
      <c r="D301" s="4">
        <v>0</v>
      </c>
      <c r="E301" s="5">
        <v>0</v>
      </c>
      <c r="F301" s="4">
        <v>0</v>
      </c>
    </row>
    <row r="302" spans="1:6" x14ac:dyDescent="0.2">
      <c r="A302" s="4" t="s">
        <v>31</v>
      </c>
      <c r="B302" s="4" t="s">
        <v>11</v>
      </c>
      <c r="C302" s="4">
        <v>6</v>
      </c>
      <c r="D302" s="4">
        <v>70</v>
      </c>
      <c r="E302" s="5">
        <v>2.7999999999999701</v>
      </c>
      <c r="F302" s="4">
        <v>4</v>
      </c>
    </row>
    <row r="303" spans="1:6" x14ac:dyDescent="0.2">
      <c r="A303" s="4" t="s">
        <v>48</v>
      </c>
      <c r="B303" s="4" t="s">
        <v>11</v>
      </c>
      <c r="C303" s="4">
        <v>4</v>
      </c>
      <c r="D303" s="4">
        <v>51</v>
      </c>
      <c r="E303" s="5">
        <v>1.63333333333332</v>
      </c>
      <c r="F303" s="4">
        <v>2</v>
      </c>
    </row>
    <row r="304" spans="1:6" x14ac:dyDescent="0.2">
      <c r="A304" s="4" t="s">
        <v>57</v>
      </c>
      <c r="B304" s="4" t="s">
        <v>11</v>
      </c>
      <c r="C304" s="4">
        <v>5</v>
      </c>
      <c r="D304" s="4">
        <v>55</v>
      </c>
      <c r="E304" s="5">
        <v>2.4999999999999698</v>
      </c>
      <c r="F304" s="4">
        <v>5</v>
      </c>
    </row>
    <row r="305" spans="1:6" x14ac:dyDescent="0.2">
      <c r="A305" s="4" t="s">
        <v>76</v>
      </c>
      <c r="B305" s="4" t="s">
        <v>11</v>
      </c>
      <c r="C305" s="4">
        <v>4</v>
      </c>
      <c r="D305" s="4">
        <v>34</v>
      </c>
      <c r="E305" s="5">
        <v>2.0999999999999801</v>
      </c>
      <c r="F305" s="4">
        <v>3</v>
      </c>
    </row>
    <row r="306" spans="1:6" x14ac:dyDescent="0.2">
      <c r="A306" s="4" t="s">
        <v>78</v>
      </c>
      <c r="B306" s="4" t="s">
        <v>11</v>
      </c>
      <c r="C306" s="4">
        <v>5</v>
      </c>
      <c r="D306" s="4">
        <v>46</v>
      </c>
      <c r="E306" s="5">
        <v>2.6666666666666501</v>
      </c>
      <c r="F306" s="4">
        <v>3</v>
      </c>
    </row>
    <row r="307" spans="1:6" x14ac:dyDescent="0.2">
      <c r="A307" s="4" t="s">
        <v>105</v>
      </c>
      <c r="B307" s="4" t="s">
        <v>11</v>
      </c>
      <c r="C307" s="4">
        <v>0</v>
      </c>
      <c r="D307" s="4">
        <v>0</v>
      </c>
      <c r="E307" s="5">
        <v>0</v>
      </c>
      <c r="F307" s="4">
        <v>0</v>
      </c>
    </row>
    <row r="308" spans="1:6" x14ac:dyDescent="0.2">
      <c r="A308" s="4" t="s">
        <v>106</v>
      </c>
      <c r="B308" s="4" t="s">
        <v>11</v>
      </c>
      <c r="C308" s="4">
        <v>2</v>
      </c>
      <c r="D308" s="4">
        <v>26</v>
      </c>
      <c r="E308" s="5">
        <v>0.5</v>
      </c>
      <c r="F308" s="4">
        <v>1</v>
      </c>
    </row>
    <row r="309" spans="1:6" x14ac:dyDescent="0.2">
      <c r="A309" s="4" t="s">
        <v>109</v>
      </c>
      <c r="B309" s="4" t="s">
        <v>11</v>
      </c>
      <c r="C309" s="4">
        <v>4</v>
      </c>
      <c r="D309" s="4">
        <v>45</v>
      </c>
      <c r="E309" s="5">
        <v>1.8333333333333199</v>
      </c>
      <c r="F309" s="4">
        <v>3</v>
      </c>
    </row>
    <row r="310" spans="1:6" x14ac:dyDescent="0.2">
      <c r="A310" s="4" t="s">
        <v>114</v>
      </c>
      <c r="B310" s="4" t="s">
        <v>11</v>
      </c>
      <c r="C310" s="4">
        <v>5</v>
      </c>
      <c r="D310" s="4">
        <v>44</v>
      </c>
      <c r="E310" s="5">
        <v>2.6333333333333</v>
      </c>
      <c r="F310" s="4">
        <v>4</v>
      </c>
    </row>
    <row r="311" spans="1:6" x14ac:dyDescent="0.2">
      <c r="A311" s="28" t="s">
        <v>122</v>
      </c>
      <c r="B311" s="29"/>
      <c r="C311" s="4">
        <v>37</v>
      </c>
      <c r="D311" s="4">
        <v>385</v>
      </c>
      <c r="E311" s="13">
        <v>17.8666666666665</v>
      </c>
      <c r="F311" s="4">
        <v>26</v>
      </c>
    </row>
    <row r="313" spans="1:6" x14ac:dyDescent="0.2">
      <c r="A313" s="27" t="s">
        <v>125</v>
      </c>
      <c r="B313" s="27" t="s">
        <v>0</v>
      </c>
      <c r="C313" s="27" t="s">
        <v>1</v>
      </c>
      <c r="D313" s="27" t="s">
        <v>2</v>
      </c>
      <c r="E313" s="27" t="s">
        <v>3</v>
      </c>
      <c r="F313" s="27" t="s">
        <v>4</v>
      </c>
    </row>
    <row r="314" spans="1:6" ht="36" customHeight="1" x14ac:dyDescent="0.2">
      <c r="A314" s="27"/>
      <c r="B314" s="27"/>
      <c r="C314" s="27"/>
      <c r="D314" s="27"/>
      <c r="E314" s="27"/>
      <c r="F314" s="27"/>
    </row>
    <row r="315" spans="1:6" x14ac:dyDescent="0.2">
      <c r="A315" s="4" t="s">
        <v>34</v>
      </c>
      <c r="B315" s="4" t="s">
        <v>40</v>
      </c>
      <c r="C315" s="4">
        <v>7</v>
      </c>
      <c r="D315" s="4">
        <v>65</v>
      </c>
      <c r="E315" s="5">
        <v>3.69999999999997</v>
      </c>
      <c r="F315" s="4">
        <v>6</v>
      </c>
    </row>
    <row r="316" spans="1:6" x14ac:dyDescent="0.2">
      <c r="A316" s="4" t="s">
        <v>93</v>
      </c>
      <c r="B316" s="4" t="s">
        <v>40</v>
      </c>
      <c r="C316" s="4">
        <v>14</v>
      </c>
      <c r="D316" s="4">
        <v>153</v>
      </c>
      <c r="E316" s="5">
        <v>7.06666666666659</v>
      </c>
      <c r="F316" s="4">
        <v>7</v>
      </c>
    </row>
    <row r="317" spans="1:6" x14ac:dyDescent="0.2">
      <c r="A317" s="28" t="s">
        <v>122</v>
      </c>
      <c r="B317" s="29"/>
      <c r="C317" s="4">
        <v>21</v>
      </c>
      <c r="D317" s="4">
        <v>218</v>
      </c>
      <c r="E317" s="13">
        <v>10.766666666666559</v>
      </c>
      <c r="F317" s="4">
        <v>13</v>
      </c>
    </row>
    <row r="319" spans="1:6" x14ac:dyDescent="0.2">
      <c r="A319" s="27" t="s">
        <v>134</v>
      </c>
      <c r="B319" s="27" t="s">
        <v>0</v>
      </c>
      <c r="C319" s="27" t="s">
        <v>1</v>
      </c>
      <c r="D319" s="27" t="s">
        <v>2</v>
      </c>
      <c r="E319" s="27" t="s">
        <v>3</v>
      </c>
      <c r="F319" s="27" t="s">
        <v>4</v>
      </c>
    </row>
    <row r="320" spans="1:6" ht="29.25" customHeight="1" x14ac:dyDescent="0.2">
      <c r="A320" s="27"/>
      <c r="B320" s="27"/>
      <c r="C320" s="27"/>
      <c r="D320" s="27"/>
      <c r="E320" s="27"/>
      <c r="F320" s="27"/>
    </row>
    <row r="321" spans="1:6" x14ac:dyDescent="0.2">
      <c r="A321" s="4" t="s">
        <v>5</v>
      </c>
      <c r="B321" s="4" t="s">
        <v>12</v>
      </c>
      <c r="C321" s="4">
        <v>7</v>
      </c>
      <c r="D321" s="4">
        <v>78</v>
      </c>
      <c r="E321" s="5">
        <v>2.4666666666666499</v>
      </c>
      <c r="F321" s="4">
        <v>3</v>
      </c>
    </row>
    <row r="322" spans="1:6" x14ac:dyDescent="0.2">
      <c r="A322" s="4" t="s">
        <v>22</v>
      </c>
      <c r="B322" s="4" t="s">
        <v>12</v>
      </c>
      <c r="C322" s="4">
        <v>5</v>
      </c>
      <c r="D322" s="4">
        <v>53</v>
      </c>
      <c r="E322" s="5">
        <v>1.76666666666665</v>
      </c>
      <c r="F322" s="4">
        <v>2</v>
      </c>
    </row>
    <row r="323" spans="1:6" x14ac:dyDescent="0.2">
      <c r="A323" s="4" t="s">
        <v>34</v>
      </c>
      <c r="B323" s="4" t="s">
        <v>12</v>
      </c>
      <c r="C323" s="4">
        <v>8</v>
      </c>
      <c r="D323" s="4">
        <v>110</v>
      </c>
      <c r="E323" s="5">
        <v>3.56666666666663</v>
      </c>
      <c r="F323" s="4">
        <v>4</v>
      </c>
    </row>
    <row r="324" spans="1:6" x14ac:dyDescent="0.2">
      <c r="A324" s="4" t="s">
        <v>45</v>
      </c>
      <c r="B324" s="4" t="s">
        <v>12</v>
      </c>
      <c r="C324" s="4">
        <v>5</v>
      </c>
      <c r="D324" s="4">
        <v>60</v>
      </c>
      <c r="E324" s="5">
        <v>1.56666666666665</v>
      </c>
      <c r="F324" s="4">
        <v>2</v>
      </c>
    </row>
    <row r="325" spans="1:6" x14ac:dyDescent="0.2">
      <c r="A325" s="4" t="s">
        <v>50</v>
      </c>
      <c r="B325" s="4" t="s">
        <v>12</v>
      </c>
      <c r="C325" s="4">
        <v>3</v>
      </c>
      <c r="D325" s="4">
        <v>27</v>
      </c>
      <c r="E325" s="5">
        <v>0.99999999999999001</v>
      </c>
      <c r="F325" s="4">
        <v>1</v>
      </c>
    </row>
    <row r="326" spans="1:6" x14ac:dyDescent="0.2">
      <c r="A326" s="4" t="s">
        <v>59</v>
      </c>
      <c r="B326" s="4" t="s">
        <v>12</v>
      </c>
      <c r="C326" s="4">
        <v>12</v>
      </c>
      <c r="D326" s="4">
        <v>187</v>
      </c>
      <c r="E326" s="5">
        <v>5.7333333333332401</v>
      </c>
      <c r="F326" s="4">
        <v>7</v>
      </c>
    </row>
    <row r="327" spans="1:6" x14ac:dyDescent="0.2">
      <c r="A327" s="4" t="s">
        <v>60</v>
      </c>
      <c r="B327" s="4" t="s">
        <v>12</v>
      </c>
      <c r="C327" s="4">
        <v>16</v>
      </c>
      <c r="D327" s="4">
        <v>177</v>
      </c>
      <c r="E327" s="5">
        <v>7.2999999999999003</v>
      </c>
      <c r="F327" s="4">
        <v>8</v>
      </c>
    </row>
    <row r="328" spans="1:6" x14ac:dyDescent="0.2">
      <c r="A328" s="4" t="s">
        <v>66</v>
      </c>
      <c r="B328" s="4" t="s">
        <v>12</v>
      </c>
      <c r="C328" s="4">
        <v>7</v>
      </c>
      <c r="D328" s="4">
        <v>95</v>
      </c>
      <c r="E328" s="5">
        <v>2.2333333333332801</v>
      </c>
      <c r="F328" s="4">
        <v>3</v>
      </c>
    </row>
    <row r="329" spans="1:6" x14ac:dyDescent="0.2">
      <c r="A329" s="4" t="s">
        <v>70</v>
      </c>
      <c r="B329" s="4" t="s">
        <v>12</v>
      </c>
      <c r="C329" s="4">
        <v>26</v>
      </c>
      <c r="D329" s="4">
        <v>310</v>
      </c>
      <c r="E329" s="5">
        <v>9.4666666666665709</v>
      </c>
      <c r="F329" s="4">
        <v>9</v>
      </c>
    </row>
    <row r="330" spans="1:6" x14ac:dyDescent="0.2">
      <c r="A330" s="4" t="s">
        <v>80</v>
      </c>
      <c r="B330" s="4" t="s">
        <v>12</v>
      </c>
      <c r="C330" s="4">
        <v>11</v>
      </c>
      <c r="D330" s="4">
        <v>119</v>
      </c>
      <c r="E330" s="5">
        <v>4.19999999999997</v>
      </c>
      <c r="F330" s="4">
        <v>4</v>
      </c>
    </row>
    <row r="331" spans="1:6" x14ac:dyDescent="0.2">
      <c r="A331" s="4" t="s">
        <v>82</v>
      </c>
      <c r="B331" s="4" t="s">
        <v>12</v>
      </c>
      <c r="C331" s="4">
        <v>37</v>
      </c>
      <c r="D331" s="4">
        <v>453</v>
      </c>
      <c r="E331" s="5">
        <v>18.49999999999979</v>
      </c>
      <c r="F331" s="4">
        <v>21</v>
      </c>
    </row>
    <row r="332" spans="1:6" x14ac:dyDescent="0.2">
      <c r="A332" s="4" t="s">
        <v>106</v>
      </c>
      <c r="B332" s="4" t="s">
        <v>12</v>
      </c>
      <c r="C332" s="4">
        <v>2</v>
      </c>
      <c r="D332" s="4">
        <v>28</v>
      </c>
      <c r="E332" s="5">
        <v>0.53333333333332</v>
      </c>
      <c r="F332" s="4">
        <v>1</v>
      </c>
    </row>
    <row r="333" spans="1:6" x14ac:dyDescent="0.2">
      <c r="A333" s="4" t="s">
        <v>114</v>
      </c>
      <c r="B333" s="4" t="s">
        <v>12</v>
      </c>
      <c r="C333" s="4">
        <v>13</v>
      </c>
      <c r="D333" s="4">
        <v>162</v>
      </c>
      <c r="E333" s="5">
        <v>4.1666666666666297</v>
      </c>
      <c r="F333" s="4">
        <v>4</v>
      </c>
    </row>
    <row r="334" spans="1:6" x14ac:dyDescent="0.2">
      <c r="A334" s="4" t="s">
        <v>117</v>
      </c>
      <c r="B334" s="4" t="s">
        <v>12</v>
      </c>
      <c r="C334" s="4">
        <v>9</v>
      </c>
      <c r="D334" s="4">
        <v>94</v>
      </c>
      <c r="E334" s="5">
        <v>4.93333333333329</v>
      </c>
      <c r="F334" s="4">
        <v>5</v>
      </c>
    </row>
    <row r="335" spans="1:6" x14ac:dyDescent="0.2">
      <c r="A335" s="28" t="s">
        <v>122</v>
      </c>
      <c r="B335" s="29"/>
      <c r="C335" s="4">
        <v>161</v>
      </c>
      <c r="D335" s="4">
        <v>1953</v>
      </c>
      <c r="E335" s="13">
        <v>67.433333333332556</v>
      </c>
      <c r="F335" s="4">
        <v>74</v>
      </c>
    </row>
    <row r="337" spans="1:6" x14ac:dyDescent="0.2">
      <c r="A337" s="27" t="s">
        <v>130</v>
      </c>
      <c r="B337" s="27" t="s">
        <v>0</v>
      </c>
      <c r="C337" s="27" t="s">
        <v>1</v>
      </c>
      <c r="D337" s="27" t="s">
        <v>2</v>
      </c>
      <c r="E337" s="27" t="s">
        <v>3</v>
      </c>
      <c r="F337" s="27" t="s">
        <v>4</v>
      </c>
    </row>
    <row r="338" spans="1:6" ht="38.25" customHeight="1" x14ac:dyDescent="0.2">
      <c r="A338" s="27"/>
      <c r="B338" s="27"/>
      <c r="C338" s="27"/>
      <c r="D338" s="27"/>
      <c r="E338" s="27"/>
      <c r="F338" s="27"/>
    </row>
    <row r="339" spans="1:6" x14ac:dyDescent="0.2">
      <c r="A339" s="4" t="s">
        <v>57</v>
      </c>
      <c r="B339" s="4" t="s">
        <v>58</v>
      </c>
      <c r="C339" s="4">
        <v>1</v>
      </c>
      <c r="D339" s="4">
        <v>16</v>
      </c>
      <c r="E339" s="5">
        <v>0.66666666666665997</v>
      </c>
      <c r="F339" s="4">
        <v>1</v>
      </c>
    </row>
    <row r="340" spans="1:6" x14ac:dyDescent="0.2">
      <c r="A340" s="4" t="s">
        <v>60</v>
      </c>
      <c r="B340" s="4" t="s">
        <v>58</v>
      </c>
      <c r="C340" s="4">
        <v>3</v>
      </c>
      <c r="D340" s="4">
        <v>40</v>
      </c>
      <c r="E340" s="5">
        <v>1.5333333333333199</v>
      </c>
      <c r="F340" s="4">
        <v>2</v>
      </c>
    </row>
    <row r="341" spans="1:6" x14ac:dyDescent="0.2">
      <c r="A341" s="4" t="s">
        <v>66</v>
      </c>
      <c r="B341" s="4" t="s">
        <v>58</v>
      </c>
      <c r="C341" s="4">
        <v>4</v>
      </c>
      <c r="D341" s="4">
        <v>31</v>
      </c>
      <c r="E341" s="5">
        <v>2.7999999999999701</v>
      </c>
      <c r="F341" s="4">
        <v>3</v>
      </c>
    </row>
    <row r="342" spans="1:6" x14ac:dyDescent="0.2">
      <c r="A342" s="4" t="s">
        <v>94</v>
      </c>
      <c r="B342" s="4" t="s">
        <v>58</v>
      </c>
      <c r="C342" s="4">
        <v>4</v>
      </c>
      <c r="D342" s="4">
        <v>44</v>
      </c>
      <c r="E342" s="5">
        <v>2.4666666666666499</v>
      </c>
      <c r="F342" s="4">
        <v>2</v>
      </c>
    </row>
    <row r="343" spans="1:6" x14ac:dyDescent="0.2">
      <c r="A343" s="28" t="s">
        <v>122</v>
      </c>
      <c r="B343" s="29"/>
      <c r="C343" s="4">
        <v>12</v>
      </c>
      <c r="D343" s="4">
        <v>131</v>
      </c>
      <c r="E343" s="13">
        <v>7.4666666666666002</v>
      </c>
      <c r="F343" s="4">
        <v>8</v>
      </c>
    </row>
    <row r="345" spans="1:6" x14ac:dyDescent="0.2">
      <c r="A345" s="27" t="s">
        <v>128</v>
      </c>
      <c r="B345" s="27" t="s">
        <v>0</v>
      </c>
      <c r="C345" s="27" t="s">
        <v>1</v>
      </c>
      <c r="D345" s="27" t="s">
        <v>2</v>
      </c>
      <c r="E345" s="27" t="s">
        <v>3</v>
      </c>
      <c r="F345" s="27" t="s">
        <v>4</v>
      </c>
    </row>
    <row r="346" spans="1:6" ht="41.25" customHeight="1" x14ac:dyDescent="0.2">
      <c r="A346" s="27"/>
      <c r="B346" s="27"/>
      <c r="C346" s="27"/>
      <c r="D346" s="27"/>
      <c r="E346" s="27"/>
      <c r="F346" s="27"/>
    </row>
    <row r="347" spans="1:6" x14ac:dyDescent="0.2">
      <c r="A347" s="4" t="s">
        <v>45</v>
      </c>
      <c r="B347" s="4" t="s">
        <v>46</v>
      </c>
      <c r="C347" s="4">
        <v>4</v>
      </c>
      <c r="D347" s="4">
        <v>33</v>
      </c>
      <c r="E347" s="5">
        <v>1.8333333333333199</v>
      </c>
      <c r="F347" s="4">
        <v>2</v>
      </c>
    </row>
    <row r="348" spans="1:6" x14ac:dyDescent="0.2">
      <c r="A348" s="4" t="s">
        <v>65</v>
      </c>
      <c r="B348" s="4" t="s">
        <v>46</v>
      </c>
      <c r="C348" s="4">
        <v>3</v>
      </c>
      <c r="D348" s="4">
        <v>22</v>
      </c>
      <c r="E348" s="5">
        <v>1.3333333333333199</v>
      </c>
      <c r="F348" s="4">
        <v>1</v>
      </c>
    </row>
    <row r="349" spans="1:6" x14ac:dyDescent="0.2">
      <c r="A349" s="4" t="s">
        <v>66</v>
      </c>
      <c r="B349" s="4" t="s">
        <v>46</v>
      </c>
      <c r="C349" s="4">
        <v>2</v>
      </c>
      <c r="D349" s="4">
        <v>14</v>
      </c>
      <c r="E349" s="5">
        <v>1.1666666666666601</v>
      </c>
      <c r="F349" s="4">
        <v>1</v>
      </c>
    </row>
    <row r="350" spans="1:6" x14ac:dyDescent="0.2">
      <c r="A350" s="4" t="s">
        <v>95</v>
      </c>
      <c r="B350" s="4" t="s">
        <v>46</v>
      </c>
      <c r="C350" s="4">
        <v>32</v>
      </c>
      <c r="D350" s="4">
        <v>247</v>
      </c>
      <c r="E350" s="5">
        <v>14.566666666666521</v>
      </c>
      <c r="F350" s="4">
        <v>15</v>
      </c>
    </row>
    <row r="351" spans="1:6" x14ac:dyDescent="0.2">
      <c r="A351" s="4" t="s">
        <v>109</v>
      </c>
      <c r="B351" s="4" t="s">
        <v>46</v>
      </c>
      <c r="C351" s="4">
        <v>3</v>
      </c>
      <c r="D351" s="4">
        <v>23</v>
      </c>
      <c r="E351" s="5">
        <v>1.36666666666665</v>
      </c>
      <c r="F351" s="4">
        <v>2</v>
      </c>
    </row>
    <row r="352" spans="1:6" x14ac:dyDescent="0.2">
      <c r="A352" s="4" t="s">
        <v>110</v>
      </c>
      <c r="B352" s="4" t="s">
        <v>46</v>
      </c>
      <c r="C352" s="4">
        <v>1</v>
      </c>
      <c r="D352" s="4">
        <v>6</v>
      </c>
      <c r="E352" s="5">
        <v>0.2</v>
      </c>
      <c r="F352" s="4">
        <v>1</v>
      </c>
    </row>
    <row r="353" spans="1:6" x14ac:dyDescent="0.2">
      <c r="A353" s="28" t="s">
        <v>122</v>
      </c>
      <c r="B353" s="29"/>
      <c r="C353" s="4">
        <v>45</v>
      </c>
      <c r="D353" s="4">
        <v>345</v>
      </c>
      <c r="E353" s="13">
        <v>20.46666666666647</v>
      </c>
      <c r="F353" s="4">
        <v>22</v>
      </c>
    </row>
    <row r="355" spans="1:6" x14ac:dyDescent="0.2">
      <c r="A355" s="27" t="s">
        <v>128</v>
      </c>
      <c r="B355" s="27" t="s">
        <v>0</v>
      </c>
      <c r="C355" s="27" t="s">
        <v>1</v>
      </c>
      <c r="D355" s="27" t="s">
        <v>2</v>
      </c>
      <c r="E355" s="27" t="s">
        <v>3</v>
      </c>
      <c r="F355" s="27" t="s">
        <v>4</v>
      </c>
    </row>
    <row r="356" spans="1:6" ht="29.25" customHeight="1" x14ac:dyDescent="0.2">
      <c r="A356" s="27"/>
      <c r="B356" s="27"/>
      <c r="C356" s="27"/>
      <c r="D356" s="27"/>
      <c r="E356" s="27"/>
      <c r="F356" s="27"/>
    </row>
    <row r="357" spans="1:6" x14ac:dyDescent="0.2">
      <c r="A357" s="4" t="s">
        <v>28</v>
      </c>
      <c r="B357" s="4" t="s">
        <v>30</v>
      </c>
      <c r="C357" s="4">
        <v>3</v>
      </c>
      <c r="D357" s="4">
        <v>25</v>
      </c>
      <c r="E357" s="5">
        <v>2.1333333333333</v>
      </c>
      <c r="F357" s="4">
        <v>2</v>
      </c>
    </row>
    <row r="358" spans="1:6" x14ac:dyDescent="0.2">
      <c r="A358" s="4" t="s">
        <v>53</v>
      </c>
      <c r="B358" s="4" t="s">
        <v>30</v>
      </c>
      <c r="C358" s="4">
        <v>7</v>
      </c>
      <c r="D358" s="4">
        <v>55</v>
      </c>
      <c r="E358" s="5">
        <v>3.7333333333333001</v>
      </c>
      <c r="F358" s="4">
        <v>4</v>
      </c>
    </row>
    <row r="359" spans="1:6" x14ac:dyDescent="0.2">
      <c r="A359" s="4" t="s">
        <v>73</v>
      </c>
      <c r="B359" s="4" t="s">
        <v>30</v>
      </c>
      <c r="C359" s="4">
        <v>18</v>
      </c>
      <c r="D359" s="4">
        <v>158</v>
      </c>
      <c r="E359" s="5">
        <v>8.4666666666665993</v>
      </c>
      <c r="F359" s="4">
        <v>8</v>
      </c>
    </row>
    <row r="360" spans="1:6" x14ac:dyDescent="0.2">
      <c r="A360" s="4" t="s">
        <v>82</v>
      </c>
      <c r="B360" s="4" t="s">
        <v>30</v>
      </c>
      <c r="C360" s="4">
        <v>16</v>
      </c>
      <c r="D360" s="4">
        <v>135</v>
      </c>
      <c r="E360" s="5">
        <v>9.0333333333332604</v>
      </c>
      <c r="F360" s="4">
        <v>10</v>
      </c>
    </row>
    <row r="361" spans="1:6" x14ac:dyDescent="0.2">
      <c r="A361" s="4" t="s">
        <v>110</v>
      </c>
      <c r="B361" s="4" t="s">
        <v>30</v>
      </c>
      <c r="C361" s="4">
        <v>4</v>
      </c>
      <c r="D361" s="4">
        <v>32</v>
      </c>
      <c r="E361" s="5">
        <v>2.3333333333333099</v>
      </c>
      <c r="F361" s="4">
        <v>3</v>
      </c>
    </row>
    <row r="362" spans="1:6" x14ac:dyDescent="0.2">
      <c r="A362" s="4" t="s">
        <v>117</v>
      </c>
      <c r="B362" s="4" t="s">
        <v>30</v>
      </c>
      <c r="C362" s="4">
        <v>8</v>
      </c>
      <c r="D362" s="4">
        <v>89</v>
      </c>
      <c r="E362" s="5">
        <v>4.3666666666666298</v>
      </c>
      <c r="F362" s="4">
        <v>4</v>
      </c>
    </row>
    <row r="363" spans="1:6" x14ac:dyDescent="0.2">
      <c r="A363" s="28" t="s">
        <v>122</v>
      </c>
      <c r="B363" s="29"/>
      <c r="C363" s="4">
        <v>56</v>
      </c>
      <c r="D363" s="4">
        <v>494</v>
      </c>
      <c r="E363" s="13">
        <v>30.0666666666664</v>
      </c>
      <c r="F363" s="4">
        <v>31</v>
      </c>
    </row>
    <row r="365" spans="1:6" x14ac:dyDescent="0.2">
      <c r="A365" s="27" t="s">
        <v>125</v>
      </c>
      <c r="B365" s="27" t="s">
        <v>0</v>
      </c>
      <c r="C365" s="27" t="s">
        <v>1</v>
      </c>
      <c r="D365" s="27" t="s">
        <v>2</v>
      </c>
      <c r="E365" s="27" t="s">
        <v>3</v>
      </c>
      <c r="F365" s="27" t="s">
        <v>4</v>
      </c>
    </row>
    <row r="366" spans="1:6" ht="32.25" customHeight="1" x14ac:dyDescent="0.2">
      <c r="A366" s="27"/>
      <c r="B366" s="27"/>
      <c r="C366" s="27"/>
      <c r="D366" s="27"/>
      <c r="E366" s="27"/>
      <c r="F366" s="27"/>
    </row>
    <row r="367" spans="1:6" x14ac:dyDescent="0.2">
      <c r="A367" s="4" t="s">
        <v>22</v>
      </c>
      <c r="B367" s="4" t="s">
        <v>23</v>
      </c>
      <c r="C367" s="4">
        <v>3</v>
      </c>
      <c r="D367" s="4">
        <v>47</v>
      </c>
      <c r="E367" s="5">
        <v>0.9</v>
      </c>
      <c r="F367" s="4">
        <v>2</v>
      </c>
    </row>
    <row r="368" spans="1:6" x14ac:dyDescent="0.2">
      <c r="A368" s="4" t="s">
        <v>119</v>
      </c>
      <c r="B368" s="4" t="s">
        <v>23</v>
      </c>
      <c r="C368" s="4">
        <v>2</v>
      </c>
      <c r="D368" s="4">
        <v>18</v>
      </c>
      <c r="E368" s="5">
        <v>0.99999999999999001</v>
      </c>
      <c r="F368" s="4">
        <v>1</v>
      </c>
    </row>
    <row r="369" spans="1:6" x14ac:dyDescent="0.2">
      <c r="A369" s="28" t="s">
        <v>122</v>
      </c>
      <c r="B369" s="29"/>
      <c r="C369" s="4">
        <v>5</v>
      </c>
      <c r="D369" s="4">
        <v>65</v>
      </c>
      <c r="E369" s="4">
        <v>1.8999999999999901</v>
      </c>
      <c r="F369" s="4">
        <v>3</v>
      </c>
    </row>
    <row r="371" spans="1:6" x14ac:dyDescent="0.2">
      <c r="A371" s="27" t="s">
        <v>130</v>
      </c>
      <c r="B371" s="27" t="s">
        <v>0</v>
      </c>
      <c r="C371" s="27" t="s">
        <v>1</v>
      </c>
      <c r="D371" s="27" t="s">
        <v>2</v>
      </c>
      <c r="E371" s="27" t="s">
        <v>3</v>
      </c>
      <c r="F371" s="27" t="s">
        <v>4</v>
      </c>
    </row>
    <row r="372" spans="1:6" ht="32.25" customHeight="1" x14ac:dyDescent="0.2">
      <c r="A372" s="27"/>
      <c r="B372" s="27"/>
      <c r="C372" s="27"/>
      <c r="D372" s="27"/>
      <c r="E372" s="27"/>
      <c r="F372" s="27"/>
    </row>
    <row r="373" spans="1:6" x14ac:dyDescent="0.2">
      <c r="A373" s="4" t="s">
        <v>34</v>
      </c>
      <c r="B373" s="4" t="s">
        <v>41</v>
      </c>
      <c r="C373" s="4">
        <v>3</v>
      </c>
      <c r="D373" s="4">
        <v>32</v>
      </c>
      <c r="E373" s="5">
        <v>1.93333333333332</v>
      </c>
      <c r="F373" s="4">
        <v>3</v>
      </c>
    </row>
    <row r="374" spans="1:6" x14ac:dyDescent="0.2">
      <c r="A374" s="4" t="s">
        <v>121</v>
      </c>
      <c r="B374" s="4" t="s">
        <v>41</v>
      </c>
      <c r="C374" s="4">
        <v>15</v>
      </c>
      <c r="D374" s="4">
        <v>141</v>
      </c>
      <c r="E374" s="5">
        <v>8.0666666666665208</v>
      </c>
      <c r="F374" s="4">
        <v>9</v>
      </c>
    </row>
    <row r="375" spans="1:6" x14ac:dyDescent="0.2">
      <c r="A375" s="4" t="s">
        <v>97</v>
      </c>
      <c r="B375" s="4" t="s">
        <v>41</v>
      </c>
      <c r="C375" s="4">
        <v>42</v>
      </c>
      <c r="D375" s="4">
        <v>399</v>
      </c>
      <c r="E375" s="5">
        <v>26.733333333333</v>
      </c>
      <c r="F375" s="4">
        <v>31</v>
      </c>
    </row>
    <row r="376" spans="1:6" x14ac:dyDescent="0.2">
      <c r="A376" s="4" t="s">
        <v>117</v>
      </c>
      <c r="B376" s="4" t="s">
        <v>41</v>
      </c>
      <c r="C376" s="4">
        <v>15</v>
      </c>
      <c r="D376" s="4">
        <v>180</v>
      </c>
      <c r="E376" s="5">
        <v>6.7333333333332304</v>
      </c>
      <c r="F376" s="4">
        <v>9</v>
      </c>
    </row>
    <row r="377" spans="1:6" x14ac:dyDescent="0.2">
      <c r="A377" s="28" t="s">
        <v>122</v>
      </c>
      <c r="B377" s="29"/>
      <c r="C377" s="4">
        <v>75</v>
      </c>
      <c r="D377" s="4">
        <v>752</v>
      </c>
      <c r="E377" s="13">
        <v>43.466666666666065</v>
      </c>
      <c r="F377" s="4">
        <v>52</v>
      </c>
    </row>
    <row r="379" spans="1:6" x14ac:dyDescent="0.2">
      <c r="A379" s="27" t="s">
        <v>129</v>
      </c>
      <c r="B379" s="27" t="s">
        <v>0</v>
      </c>
      <c r="C379" s="27" t="s">
        <v>1</v>
      </c>
      <c r="D379" s="27" t="s">
        <v>2</v>
      </c>
      <c r="E379" s="27" t="s">
        <v>3</v>
      </c>
      <c r="F379" s="27" t="s">
        <v>4</v>
      </c>
    </row>
    <row r="380" spans="1:6" ht="29.25" customHeight="1" x14ac:dyDescent="0.2">
      <c r="A380" s="27"/>
      <c r="B380" s="27"/>
      <c r="C380" s="27"/>
      <c r="D380" s="27"/>
      <c r="E380" s="27"/>
      <c r="F380" s="27"/>
    </row>
    <row r="381" spans="1:6" x14ac:dyDescent="0.2">
      <c r="A381" s="4" t="s">
        <v>22</v>
      </c>
      <c r="B381" s="4" t="s">
        <v>24</v>
      </c>
      <c r="C381" s="4">
        <v>5</v>
      </c>
      <c r="D381" s="4">
        <v>40</v>
      </c>
      <c r="E381" s="5">
        <v>1.5333333333333199</v>
      </c>
      <c r="F381" s="4">
        <v>2</v>
      </c>
    </row>
    <row r="382" spans="1:6" x14ac:dyDescent="0.2">
      <c r="A382" s="4" t="s">
        <v>34</v>
      </c>
      <c r="B382" s="4" t="s">
        <v>24</v>
      </c>
      <c r="C382" s="4">
        <v>6</v>
      </c>
      <c r="D382" s="4">
        <v>43</v>
      </c>
      <c r="E382" s="5">
        <v>3.6333333333332898</v>
      </c>
      <c r="F382" s="4">
        <v>4</v>
      </c>
    </row>
    <row r="383" spans="1:6" x14ac:dyDescent="0.2">
      <c r="A383" s="4" t="s">
        <v>45</v>
      </c>
      <c r="B383" s="4" t="s">
        <v>24</v>
      </c>
      <c r="C383" s="4">
        <v>1</v>
      </c>
      <c r="D383" s="4">
        <v>4</v>
      </c>
      <c r="E383" s="5">
        <v>0.7</v>
      </c>
      <c r="F383" s="4">
        <v>1</v>
      </c>
    </row>
    <row r="384" spans="1:6" x14ac:dyDescent="0.2">
      <c r="A384" s="4" t="s">
        <v>75</v>
      </c>
      <c r="B384" s="4" t="s">
        <v>24</v>
      </c>
      <c r="C384" s="4">
        <v>5</v>
      </c>
      <c r="D384" s="4">
        <v>45</v>
      </c>
      <c r="E384" s="5">
        <v>2.4333333333333198</v>
      </c>
      <c r="F384" s="4">
        <v>3</v>
      </c>
    </row>
    <row r="385" spans="1:6" x14ac:dyDescent="0.2">
      <c r="A385" s="4" t="s">
        <v>78</v>
      </c>
      <c r="B385" s="4" t="s">
        <v>24</v>
      </c>
      <c r="C385" s="4">
        <v>1</v>
      </c>
      <c r="D385" s="4">
        <v>4</v>
      </c>
      <c r="E385" s="5">
        <v>0.76666666666665995</v>
      </c>
      <c r="F385" s="4">
        <v>1</v>
      </c>
    </row>
    <row r="386" spans="1:6" x14ac:dyDescent="0.2">
      <c r="A386" s="4" t="s">
        <v>105</v>
      </c>
      <c r="B386" s="4" t="s">
        <v>24</v>
      </c>
      <c r="C386" s="4">
        <v>2</v>
      </c>
      <c r="D386" s="4">
        <v>17</v>
      </c>
      <c r="E386" s="5">
        <v>0.69999999999998996</v>
      </c>
      <c r="F386" s="4">
        <v>1</v>
      </c>
    </row>
    <row r="387" spans="1:6" x14ac:dyDescent="0.2">
      <c r="A387" s="4" t="s">
        <v>117</v>
      </c>
      <c r="B387" s="4" t="s">
        <v>24</v>
      </c>
      <c r="C387" s="4">
        <v>4</v>
      </c>
      <c r="D387" s="4">
        <v>26</v>
      </c>
      <c r="E387" s="5">
        <v>2.0333333333333199</v>
      </c>
      <c r="F387" s="4">
        <v>2</v>
      </c>
    </row>
    <row r="388" spans="1:6" x14ac:dyDescent="0.2">
      <c r="A388" s="28" t="s">
        <v>122</v>
      </c>
      <c r="B388" s="29"/>
      <c r="C388" s="4">
        <v>24</v>
      </c>
      <c r="D388" s="4">
        <v>179</v>
      </c>
      <c r="E388" s="4">
        <v>11.799999999999901</v>
      </c>
      <c r="F388" s="4">
        <v>14</v>
      </c>
    </row>
    <row r="390" spans="1:6" x14ac:dyDescent="0.2">
      <c r="A390" s="27" t="s">
        <v>133</v>
      </c>
      <c r="B390" s="27" t="s">
        <v>0</v>
      </c>
      <c r="C390" s="27" t="s">
        <v>1</v>
      </c>
      <c r="D390" s="27" t="s">
        <v>2</v>
      </c>
      <c r="E390" s="27" t="s">
        <v>3</v>
      </c>
      <c r="F390" s="27" t="s">
        <v>4</v>
      </c>
    </row>
    <row r="391" spans="1:6" ht="40.5" customHeight="1" x14ac:dyDescent="0.2">
      <c r="A391" s="27"/>
      <c r="B391" s="27"/>
      <c r="C391" s="27"/>
      <c r="D391" s="27"/>
      <c r="E391" s="27"/>
      <c r="F391" s="27"/>
    </row>
    <row r="392" spans="1:6" x14ac:dyDescent="0.2">
      <c r="A392" s="4" t="s">
        <v>51</v>
      </c>
      <c r="B392" s="4" t="s">
        <v>52</v>
      </c>
      <c r="C392" s="4">
        <v>4</v>
      </c>
      <c r="D392" s="4">
        <v>39</v>
      </c>
      <c r="E392" s="5">
        <v>1.99999999999998</v>
      </c>
      <c r="F392" s="4">
        <v>2</v>
      </c>
    </row>
    <row r="393" spans="1:6" x14ac:dyDescent="0.2">
      <c r="A393" s="4" t="s">
        <v>53</v>
      </c>
      <c r="B393" s="4" t="s">
        <v>52</v>
      </c>
      <c r="C393" s="4">
        <v>1</v>
      </c>
      <c r="D393" s="4">
        <v>6</v>
      </c>
      <c r="E393" s="5">
        <v>0.66666666666665997</v>
      </c>
      <c r="F393" s="4">
        <v>1</v>
      </c>
    </row>
    <row r="394" spans="1:6" x14ac:dyDescent="0.2">
      <c r="A394" s="4" t="s">
        <v>65</v>
      </c>
      <c r="B394" s="4" t="s">
        <v>52</v>
      </c>
      <c r="C394" s="4">
        <v>5</v>
      </c>
      <c r="D394" s="4">
        <v>54</v>
      </c>
      <c r="E394" s="5">
        <v>2.5333333333333199</v>
      </c>
      <c r="F394" s="4">
        <v>2</v>
      </c>
    </row>
    <row r="395" spans="1:6" x14ac:dyDescent="0.2">
      <c r="A395" s="4" t="s">
        <v>70</v>
      </c>
      <c r="B395" s="4" t="s">
        <v>52</v>
      </c>
      <c r="C395" s="4">
        <v>4</v>
      </c>
      <c r="D395" s="4">
        <v>38</v>
      </c>
      <c r="E395" s="5">
        <v>1.2999999999999801</v>
      </c>
      <c r="F395" s="4">
        <v>2</v>
      </c>
    </row>
    <row r="396" spans="1:6" x14ac:dyDescent="0.2">
      <c r="A396" s="4" t="s">
        <v>80</v>
      </c>
      <c r="B396" s="4" t="s">
        <v>52</v>
      </c>
      <c r="C396" s="4">
        <v>2</v>
      </c>
      <c r="D396" s="4">
        <v>21</v>
      </c>
      <c r="E396" s="5">
        <v>0.93333333333332003</v>
      </c>
      <c r="F396" s="4">
        <v>1</v>
      </c>
    </row>
    <row r="397" spans="1:6" x14ac:dyDescent="0.2">
      <c r="A397" s="4" t="s">
        <v>81</v>
      </c>
      <c r="B397" s="4" t="s">
        <v>52</v>
      </c>
      <c r="C397" s="4">
        <v>1</v>
      </c>
      <c r="D397" s="4">
        <v>17</v>
      </c>
      <c r="E397" s="5">
        <v>0.43333333333333002</v>
      </c>
      <c r="F397" s="4">
        <v>1</v>
      </c>
    </row>
    <row r="398" spans="1:6" x14ac:dyDescent="0.2">
      <c r="A398" s="4" t="s">
        <v>96</v>
      </c>
      <c r="B398" s="4" t="s">
        <v>52</v>
      </c>
      <c r="C398" s="4">
        <v>36</v>
      </c>
      <c r="D398" s="4">
        <v>594</v>
      </c>
      <c r="E398" s="5">
        <v>14.56666666666654</v>
      </c>
      <c r="F398" s="4">
        <v>18</v>
      </c>
    </row>
    <row r="399" spans="1:6" x14ac:dyDescent="0.2">
      <c r="A399" s="4" t="s">
        <v>112</v>
      </c>
      <c r="B399" s="4" t="s">
        <v>52</v>
      </c>
      <c r="C399" s="4">
        <v>1</v>
      </c>
      <c r="D399" s="4">
        <v>14</v>
      </c>
      <c r="E399" s="5">
        <v>0.36666666666665998</v>
      </c>
      <c r="F399" s="4">
        <v>1</v>
      </c>
    </row>
    <row r="400" spans="1:6" x14ac:dyDescent="0.2">
      <c r="A400" s="28" t="s">
        <v>122</v>
      </c>
      <c r="B400" s="29"/>
      <c r="C400" s="4">
        <v>54</v>
      </c>
      <c r="D400" s="4">
        <v>783</v>
      </c>
      <c r="E400" s="4">
        <v>22.799999999999791</v>
      </c>
      <c r="F400" s="4">
        <v>28</v>
      </c>
    </row>
    <row r="402" spans="1:6" x14ac:dyDescent="0.2">
      <c r="A402" s="27" t="s">
        <v>125</v>
      </c>
      <c r="B402" s="27" t="s">
        <v>0</v>
      </c>
      <c r="C402" s="27" t="s">
        <v>1</v>
      </c>
      <c r="D402" s="27" t="s">
        <v>2</v>
      </c>
      <c r="E402" s="27" t="s">
        <v>3</v>
      </c>
      <c r="F402" s="27" t="s">
        <v>4</v>
      </c>
    </row>
    <row r="403" spans="1:6" ht="32.25" customHeight="1" x14ac:dyDescent="0.2">
      <c r="A403" s="27"/>
      <c r="B403" s="27"/>
      <c r="C403" s="27"/>
      <c r="D403" s="27"/>
      <c r="E403" s="27"/>
      <c r="F403" s="27"/>
    </row>
    <row r="404" spans="1:6" x14ac:dyDescent="0.2">
      <c r="A404" s="4" t="s">
        <v>55</v>
      </c>
      <c r="B404" s="4" t="s">
        <v>56</v>
      </c>
      <c r="C404" s="4">
        <v>2</v>
      </c>
      <c r="D404" s="4">
        <v>25</v>
      </c>
      <c r="E404" s="5">
        <v>0.99999999999999001</v>
      </c>
      <c r="F404" s="4">
        <v>1</v>
      </c>
    </row>
    <row r="405" spans="1:6" x14ac:dyDescent="0.2">
      <c r="A405" s="4" t="s">
        <v>117</v>
      </c>
      <c r="B405" s="4" t="s">
        <v>56</v>
      </c>
      <c r="C405" s="4">
        <v>7</v>
      </c>
      <c r="D405" s="4">
        <v>60</v>
      </c>
      <c r="E405" s="5">
        <v>3.1666666666666399</v>
      </c>
      <c r="F405" s="4">
        <v>3</v>
      </c>
    </row>
    <row r="406" spans="1:6" x14ac:dyDescent="0.2">
      <c r="A406" s="28" t="s">
        <v>122</v>
      </c>
      <c r="B406" s="29"/>
      <c r="C406" s="4">
        <v>9</v>
      </c>
      <c r="D406" s="4">
        <v>85</v>
      </c>
      <c r="E406" s="13">
        <v>4.1666666666666297</v>
      </c>
      <c r="F406" s="4">
        <v>4</v>
      </c>
    </row>
    <row r="408" spans="1:6" x14ac:dyDescent="0.2">
      <c r="A408" s="27" t="s">
        <v>139</v>
      </c>
      <c r="B408" s="27" t="s">
        <v>0</v>
      </c>
      <c r="C408" s="27" t="s">
        <v>1</v>
      </c>
      <c r="D408" s="27" t="s">
        <v>2</v>
      </c>
      <c r="E408" s="27" t="s">
        <v>3</v>
      </c>
      <c r="F408" s="27" t="s">
        <v>4</v>
      </c>
    </row>
    <row r="409" spans="1:6" ht="25.5" customHeight="1" x14ac:dyDescent="0.2">
      <c r="A409" s="27"/>
      <c r="B409" s="27"/>
      <c r="C409" s="27"/>
      <c r="D409" s="27"/>
      <c r="E409" s="27"/>
      <c r="F409" s="27"/>
    </row>
    <row r="410" spans="1:6" x14ac:dyDescent="0.2">
      <c r="A410" s="4" t="s">
        <v>34</v>
      </c>
      <c r="B410" s="4" t="s">
        <v>43</v>
      </c>
      <c r="C410" s="4">
        <v>2</v>
      </c>
      <c r="D410" s="4">
        <v>12</v>
      </c>
      <c r="E410" s="5">
        <v>1.36666666666665</v>
      </c>
      <c r="F410" s="4">
        <v>2</v>
      </c>
    </row>
    <row r="411" spans="1:6" x14ac:dyDescent="0.2">
      <c r="A411" s="4" t="s">
        <v>60</v>
      </c>
      <c r="B411" s="4" t="s">
        <v>43</v>
      </c>
      <c r="C411" s="4">
        <v>0</v>
      </c>
      <c r="D411" s="4">
        <v>0</v>
      </c>
      <c r="E411" s="5">
        <v>0</v>
      </c>
      <c r="F411" s="4">
        <v>0</v>
      </c>
    </row>
    <row r="412" spans="1:6" x14ac:dyDescent="0.2">
      <c r="A412" s="4" t="s">
        <v>67</v>
      </c>
      <c r="B412" s="4" t="s">
        <v>43</v>
      </c>
      <c r="C412" s="4">
        <v>2</v>
      </c>
      <c r="D412" s="4">
        <v>25</v>
      </c>
      <c r="E412" s="5">
        <v>0.69999999999998996</v>
      </c>
      <c r="F412" s="4">
        <v>2</v>
      </c>
    </row>
    <row r="413" spans="1:6" x14ac:dyDescent="0.2">
      <c r="A413" s="4" t="s">
        <v>72</v>
      </c>
      <c r="B413" s="4" t="s">
        <v>43</v>
      </c>
      <c r="C413" s="4">
        <v>22</v>
      </c>
      <c r="D413" s="4">
        <v>191</v>
      </c>
      <c r="E413" s="5">
        <v>10.79999999999982</v>
      </c>
      <c r="F413" s="4">
        <v>13</v>
      </c>
    </row>
    <row r="414" spans="1:6" x14ac:dyDescent="0.2">
      <c r="A414" s="4" t="s">
        <v>80</v>
      </c>
      <c r="B414" s="4" t="s">
        <v>43</v>
      </c>
      <c r="C414" s="4">
        <v>3</v>
      </c>
      <c r="D414" s="4">
        <v>34</v>
      </c>
      <c r="E414" s="5">
        <v>1.13333333333332</v>
      </c>
      <c r="F414" s="4">
        <v>1</v>
      </c>
    </row>
    <row r="415" spans="1:6" x14ac:dyDescent="0.2">
      <c r="A415" s="28" t="s">
        <v>122</v>
      </c>
      <c r="B415" s="29"/>
      <c r="C415" s="4">
        <v>29</v>
      </c>
      <c r="D415" s="4">
        <v>262</v>
      </c>
      <c r="E415" s="4">
        <v>13.99999999999978</v>
      </c>
      <c r="F415" s="4">
        <v>18</v>
      </c>
    </row>
    <row r="417" spans="1:6" x14ac:dyDescent="0.2">
      <c r="A417" s="27" t="s">
        <v>140</v>
      </c>
      <c r="B417" s="27" t="s">
        <v>0</v>
      </c>
      <c r="C417" s="27" t="s">
        <v>1</v>
      </c>
      <c r="D417" s="27" t="s">
        <v>2</v>
      </c>
      <c r="E417" s="27" t="s">
        <v>3</v>
      </c>
      <c r="F417" s="27" t="s">
        <v>4</v>
      </c>
    </row>
    <row r="418" spans="1:6" ht="30.75" customHeight="1" x14ac:dyDescent="0.2">
      <c r="A418" s="27"/>
      <c r="B418" s="27"/>
      <c r="C418" s="27"/>
      <c r="D418" s="27"/>
      <c r="E418" s="27"/>
      <c r="F418" s="27"/>
    </row>
    <row r="419" spans="1:6" x14ac:dyDescent="0.2">
      <c r="A419" s="4" t="s">
        <v>5</v>
      </c>
      <c r="B419" s="4" t="s">
        <v>13</v>
      </c>
      <c r="C419" s="4">
        <v>5</v>
      </c>
      <c r="D419" s="4">
        <v>55</v>
      </c>
      <c r="E419" s="5">
        <v>1.9666666666666399</v>
      </c>
      <c r="F419" s="4">
        <v>2</v>
      </c>
    </row>
    <row r="420" spans="1:6" x14ac:dyDescent="0.2">
      <c r="A420" s="4" t="s">
        <v>15</v>
      </c>
      <c r="B420" s="4" t="s">
        <v>13</v>
      </c>
      <c r="C420" s="4">
        <v>19</v>
      </c>
      <c r="D420" s="4">
        <v>178</v>
      </c>
      <c r="E420" s="5">
        <v>9.7333333333332703</v>
      </c>
      <c r="F420" s="4">
        <v>12</v>
      </c>
    </row>
    <row r="421" spans="1:6" x14ac:dyDescent="0.2">
      <c r="A421" s="4" t="s">
        <v>21</v>
      </c>
      <c r="B421" s="4" t="s">
        <v>13</v>
      </c>
      <c r="C421" s="4">
        <v>7</v>
      </c>
      <c r="D421" s="4">
        <v>94</v>
      </c>
      <c r="E421" s="5">
        <v>3.0333333333333101</v>
      </c>
      <c r="F421" s="4">
        <v>5</v>
      </c>
    </row>
    <row r="422" spans="1:6" x14ac:dyDescent="0.2">
      <c r="A422" s="4" t="s">
        <v>22</v>
      </c>
      <c r="B422" s="4" t="s">
        <v>13</v>
      </c>
      <c r="C422" s="4">
        <v>9</v>
      </c>
      <c r="D422" s="4">
        <v>89</v>
      </c>
      <c r="E422" s="5">
        <v>4.2666666666666</v>
      </c>
      <c r="F422" s="4">
        <v>7</v>
      </c>
    </row>
    <row r="423" spans="1:6" x14ac:dyDescent="0.2">
      <c r="A423" s="4" t="s">
        <v>25</v>
      </c>
      <c r="B423" s="4" t="s">
        <v>13</v>
      </c>
      <c r="C423" s="4">
        <v>25</v>
      </c>
      <c r="D423" s="4">
        <v>280</v>
      </c>
      <c r="E423" s="5">
        <v>11.899999999999849</v>
      </c>
      <c r="F423" s="4">
        <v>17</v>
      </c>
    </row>
    <row r="424" spans="1:6" x14ac:dyDescent="0.2">
      <c r="A424" s="4" t="s">
        <v>31</v>
      </c>
      <c r="B424" s="4" t="s">
        <v>13</v>
      </c>
      <c r="C424" s="4">
        <v>5</v>
      </c>
      <c r="D424" s="4">
        <v>65</v>
      </c>
      <c r="E424" s="5">
        <v>2.76666666666664</v>
      </c>
      <c r="F424" s="4">
        <v>3</v>
      </c>
    </row>
    <row r="425" spans="1:6" x14ac:dyDescent="0.2">
      <c r="A425" s="4" t="s">
        <v>32</v>
      </c>
      <c r="B425" s="4" t="s">
        <v>13</v>
      </c>
      <c r="C425" s="4">
        <v>4</v>
      </c>
      <c r="D425" s="4">
        <v>62</v>
      </c>
      <c r="E425" s="5">
        <v>0.99999999999999001</v>
      </c>
      <c r="F425" s="4">
        <v>2</v>
      </c>
    </row>
    <row r="426" spans="1:6" x14ac:dyDescent="0.2">
      <c r="A426" s="4" t="s">
        <v>34</v>
      </c>
      <c r="B426" s="4" t="s">
        <v>13</v>
      </c>
      <c r="C426" s="4">
        <v>11</v>
      </c>
      <c r="D426" s="4">
        <v>119</v>
      </c>
      <c r="E426" s="5">
        <v>5.0999999999999499</v>
      </c>
      <c r="F426" s="4">
        <v>7</v>
      </c>
    </row>
    <row r="427" spans="1:6" x14ac:dyDescent="0.2">
      <c r="A427" s="4" t="s">
        <v>44</v>
      </c>
      <c r="B427" s="4" t="s">
        <v>13</v>
      </c>
      <c r="C427" s="4">
        <v>10</v>
      </c>
      <c r="D427" s="4">
        <v>134</v>
      </c>
      <c r="E427" s="5">
        <v>4.2333333333333201</v>
      </c>
      <c r="F427" s="4">
        <v>8</v>
      </c>
    </row>
    <row r="428" spans="1:6" x14ac:dyDescent="0.2">
      <c r="A428" s="4" t="s">
        <v>45</v>
      </c>
      <c r="B428" s="4" t="s">
        <v>13</v>
      </c>
      <c r="C428" s="4">
        <v>8</v>
      </c>
      <c r="D428" s="4">
        <v>108</v>
      </c>
      <c r="E428" s="5">
        <v>2.9666666666666401</v>
      </c>
      <c r="F428" s="4">
        <v>4</v>
      </c>
    </row>
    <row r="429" spans="1:6" x14ac:dyDescent="0.2">
      <c r="A429" s="4" t="s">
        <v>47</v>
      </c>
      <c r="B429" s="4" t="s">
        <v>13</v>
      </c>
      <c r="C429" s="4">
        <v>13</v>
      </c>
      <c r="D429" s="4">
        <v>178</v>
      </c>
      <c r="E429" s="5">
        <v>4.9333333333333096</v>
      </c>
      <c r="F429" s="4">
        <v>6</v>
      </c>
    </row>
    <row r="430" spans="1:6" x14ac:dyDescent="0.2">
      <c r="A430" s="4" t="s">
        <v>48</v>
      </c>
      <c r="B430" s="4" t="s">
        <v>13</v>
      </c>
      <c r="C430" s="4">
        <v>9</v>
      </c>
      <c r="D430" s="4">
        <v>150</v>
      </c>
      <c r="E430" s="5">
        <v>3.76666666666664</v>
      </c>
      <c r="F430" s="4">
        <v>6</v>
      </c>
    </row>
    <row r="431" spans="1:6" x14ac:dyDescent="0.2">
      <c r="A431" s="4" t="s">
        <v>49</v>
      </c>
      <c r="B431" s="4" t="s">
        <v>13</v>
      </c>
      <c r="C431" s="4">
        <v>6</v>
      </c>
      <c r="D431" s="4">
        <v>71</v>
      </c>
      <c r="E431" s="5">
        <v>2.3999999999999599</v>
      </c>
      <c r="F431" s="4">
        <v>3</v>
      </c>
    </row>
    <row r="432" spans="1:6" x14ac:dyDescent="0.2">
      <c r="A432" s="4" t="s">
        <v>50</v>
      </c>
      <c r="B432" s="4" t="s">
        <v>13</v>
      </c>
      <c r="C432" s="4">
        <v>10</v>
      </c>
      <c r="D432" s="4">
        <v>128</v>
      </c>
      <c r="E432" s="5">
        <v>4.9666666666666197</v>
      </c>
      <c r="F432" s="4">
        <v>5</v>
      </c>
    </row>
    <row r="433" spans="1:6" x14ac:dyDescent="0.2">
      <c r="A433" s="4" t="s">
        <v>51</v>
      </c>
      <c r="B433" s="4" t="s">
        <v>13</v>
      </c>
      <c r="C433" s="4">
        <v>8</v>
      </c>
      <c r="D433" s="4">
        <v>121</v>
      </c>
      <c r="E433" s="5">
        <v>3.56666666666663</v>
      </c>
      <c r="F433" s="4">
        <v>5</v>
      </c>
    </row>
    <row r="434" spans="1:6" x14ac:dyDescent="0.2">
      <c r="A434" s="4" t="s">
        <v>53</v>
      </c>
      <c r="B434" s="4" t="s">
        <v>13</v>
      </c>
      <c r="C434" s="4">
        <v>8</v>
      </c>
      <c r="D434" s="4">
        <v>95</v>
      </c>
      <c r="E434" s="5">
        <v>3.3666666666666298</v>
      </c>
      <c r="F434" s="4">
        <v>5</v>
      </c>
    </row>
    <row r="435" spans="1:6" x14ac:dyDescent="0.2">
      <c r="A435" s="4" t="s">
        <v>57</v>
      </c>
      <c r="B435" s="4" t="s">
        <v>13</v>
      </c>
      <c r="C435" s="4">
        <v>5</v>
      </c>
      <c r="D435" s="4">
        <v>58</v>
      </c>
      <c r="E435" s="5">
        <v>2.3999999999999799</v>
      </c>
      <c r="F435" s="4">
        <v>3</v>
      </c>
    </row>
    <row r="436" spans="1:6" x14ac:dyDescent="0.2">
      <c r="A436" s="4" t="s">
        <v>60</v>
      </c>
      <c r="B436" s="4" t="s">
        <v>13</v>
      </c>
      <c r="C436" s="4">
        <v>8</v>
      </c>
      <c r="D436" s="4">
        <v>92</v>
      </c>
      <c r="E436" s="5">
        <v>4.6333333333333</v>
      </c>
      <c r="F436" s="4">
        <v>6</v>
      </c>
    </row>
    <row r="437" spans="1:6" x14ac:dyDescent="0.2">
      <c r="A437" s="4" t="s">
        <v>62</v>
      </c>
      <c r="B437" s="4" t="s">
        <v>13</v>
      </c>
      <c r="C437" s="4">
        <v>9</v>
      </c>
      <c r="D437" s="4">
        <v>115</v>
      </c>
      <c r="E437" s="5">
        <v>3.0666666666666398</v>
      </c>
      <c r="F437" s="4">
        <v>7</v>
      </c>
    </row>
    <row r="438" spans="1:6" x14ac:dyDescent="0.2">
      <c r="A438" s="4" t="s">
        <v>64</v>
      </c>
      <c r="B438" s="4" t="s">
        <v>13</v>
      </c>
      <c r="C438" s="4">
        <v>6</v>
      </c>
      <c r="D438" s="4">
        <v>72</v>
      </c>
      <c r="E438" s="5">
        <v>2.5333333333332901</v>
      </c>
      <c r="F438" s="4">
        <v>4</v>
      </c>
    </row>
    <row r="439" spans="1:6" x14ac:dyDescent="0.2">
      <c r="A439" s="4" t="s">
        <v>65</v>
      </c>
      <c r="B439" s="4" t="s">
        <v>13</v>
      </c>
      <c r="C439" s="4">
        <v>11</v>
      </c>
      <c r="D439" s="4">
        <v>164</v>
      </c>
      <c r="E439" s="5">
        <v>4.6999999999999504</v>
      </c>
      <c r="F439" s="4">
        <v>7</v>
      </c>
    </row>
    <row r="440" spans="1:6" x14ac:dyDescent="0.2">
      <c r="A440" s="4" t="s">
        <v>66</v>
      </c>
      <c r="B440" s="4" t="s">
        <v>13</v>
      </c>
      <c r="C440" s="4">
        <v>9</v>
      </c>
      <c r="D440" s="4">
        <v>108</v>
      </c>
      <c r="E440" s="5">
        <v>3.5333333333332999</v>
      </c>
      <c r="F440" s="4">
        <v>3</v>
      </c>
    </row>
    <row r="441" spans="1:6" x14ac:dyDescent="0.2">
      <c r="A441" s="4" t="s">
        <v>67</v>
      </c>
      <c r="B441" s="4" t="s">
        <v>13</v>
      </c>
      <c r="C441" s="4">
        <v>4</v>
      </c>
      <c r="D441" s="4">
        <v>58</v>
      </c>
      <c r="E441" s="5">
        <v>1.63333333333332</v>
      </c>
      <c r="F441" s="4">
        <v>3</v>
      </c>
    </row>
    <row r="442" spans="1:6" x14ac:dyDescent="0.2">
      <c r="A442" s="4" t="s">
        <v>71</v>
      </c>
      <c r="B442" s="4" t="s">
        <v>13</v>
      </c>
      <c r="C442" s="4">
        <v>15</v>
      </c>
      <c r="D442" s="4">
        <v>268</v>
      </c>
      <c r="E442" s="5">
        <v>6.7666666666666098</v>
      </c>
      <c r="F442" s="4">
        <v>7</v>
      </c>
    </row>
    <row r="443" spans="1:6" x14ac:dyDescent="0.2">
      <c r="A443" s="4" t="s">
        <v>73</v>
      </c>
      <c r="B443" s="4" t="s">
        <v>13</v>
      </c>
      <c r="C443" s="4">
        <v>11</v>
      </c>
      <c r="D443" s="4">
        <v>122</v>
      </c>
      <c r="E443" s="5">
        <v>5.3999999999999497</v>
      </c>
      <c r="F443" s="4">
        <v>5</v>
      </c>
    </row>
    <row r="444" spans="1:6" x14ac:dyDescent="0.2">
      <c r="A444" s="4" t="s">
        <v>74</v>
      </c>
      <c r="B444" s="4" t="s">
        <v>13</v>
      </c>
      <c r="C444" s="4">
        <v>8</v>
      </c>
      <c r="D444" s="4">
        <v>108</v>
      </c>
      <c r="E444" s="5">
        <v>3.2333333333333001</v>
      </c>
      <c r="F444" s="4">
        <v>4</v>
      </c>
    </row>
    <row r="445" spans="1:6" x14ac:dyDescent="0.2">
      <c r="A445" s="4" t="s">
        <v>75</v>
      </c>
      <c r="B445" s="4" t="s">
        <v>13</v>
      </c>
      <c r="C445" s="4">
        <v>14</v>
      </c>
      <c r="D445" s="4">
        <v>173</v>
      </c>
      <c r="E445" s="5">
        <v>6.3999999999999302</v>
      </c>
      <c r="F445" s="4">
        <v>7</v>
      </c>
    </row>
    <row r="446" spans="1:6" x14ac:dyDescent="0.2">
      <c r="A446" s="4" t="s">
        <v>76</v>
      </c>
      <c r="B446" s="4" t="s">
        <v>13</v>
      </c>
      <c r="C446" s="4">
        <v>12</v>
      </c>
      <c r="D446" s="4">
        <v>154</v>
      </c>
      <c r="E446" s="5">
        <v>5.4333333333333096</v>
      </c>
      <c r="F446" s="4">
        <v>8</v>
      </c>
    </row>
    <row r="447" spans="1:6" x14ac:dyDescent="0.2">
      <c r="A447" s="4" t="s">
        <v>78</v>
      </c>
      <c r="B447" s="4" t="s">
        <v>13</v>
      </c>
      <c r="C447" s="4">
        <v>13</v>
      </c>
      <c r="D447" s="4">
        <v>176</v>
      </c>
      <c r="E447" s="5">
        <v>6.5666666666666096</v>
      </c>
      <c r="F447" s="4">
        <v>6</v>
      </c>
    </row>
    <row r="448" spans="1:6" x14ac:dyDescent="0.2">
      <c r="A448" s="4" t="s">
        <v>79</v>
      </c>
      <c r="B448" s="4" t="s">
        <v>13</v>
      </c>
      <c r="C448" s="4">
        <v>13</v>
      </c>
      <c r="D448" s="4">
        <v>192</v>
      </c>
      <c r="E448" s="5">
        <v>5.6666666666666003</v>
      </c>
      <c r="F448" s="4">
        <v>12</v>
      </c>
    </row>
    <row r="449" spans="1:6" x14ac:dyDescent="0.2">
      <c r="A449" s="4" t="s">
        <v>80</v>
      </c>
      <c r="B449" s="4" t="s">
        <v>13</v>
      </c>
      <c r="C449" s="4">
        <v>6</v>
      </c>
      <c r="D449" s="4">
        <v>65</v>
      </c>
      <c r="E449" s="5">
        <v>2.6333333333333102</v>
      </c>
      <c r="F449" s="4">
        <v>3</v>
      </c>
    </row>
    <row r="450" spans="1:6" x14ac:dyDescent="0.2">
      <c r="A450" s="4" t="s">
        <v>81</v>
      </c>
      <c r="B450" s="4" t="s">
        <v>13</v>
      </c>
      <c r="C450" s="4">
        <v>3</v>
      </c>
      <c r="D450" s="4">
        <v>48</v>
      </c>
      <c r="E450" s="5">
        <v>1.2999999999999901</v>
      </c>
      <c r="F450" s="4">
        <v>3</v>
      </c>
    </row>
    <row r="451" spans="1:6" x14ac:dyDescent="0.2">
      <c r="A451" s="4" t="s">
        <v>99</v>
      </c>
      <c r="B451" s="4" t="s">
        <v>13</v>
      </c>
      <c r="C451" s="4">
        <v>50</v>
      </c>
      <c r="D451" s="4">
        <v>543</v>
      </c>
      <c r="E451" s="5">
        <v>23.499999999999769</v>
      </c>
      <c r="F451" s="4">
        <v>25</v>
      </c>
    </row>
    <row r="452" spans="1:6" x14ac:dyDescent="0.2">
      <c r="A452" s="4" t="s">
        <v>101</v>
      </c>
      <c r="B452" s="4" t="s">
        <v>13</v>
      </c>
      <c r="C452" s="4">
        <v>2</v>
      </c>
      <c r="D452" s="4">
        <v>26</v>
      </c>
      <c r="E452" s="5">
        <v>0.8</v>
      </c>
      <c r="F452" s="4">
        <v>1</v>
      </c>
    </row>
    <row r="453" spans="1:6" x14ac:dyDescent="0.2">
      <c r="A453" s="4" t="s">
        <v>102</v>
      </c>
      <c r="B453" s="4" t="s">
        <v>13</v>
      </c>
      <c r="C453" s="4">
        <v>2</v>
      </c>
      <c r="D453" s="4">
        <v>33</v>
      </c>
      <c r="E453" s="5">
        <v>0.46666666666666001</v>
      </c>
      <c r="F453" s="4">
        <v>1</v>
      </c>
    </row>
    <row r="454" spans="1:6" x14ac:dyDescent="0.2">
      <c r="A454" s="4" t="s">
        <v>103</v>
      </c>
      <c r="B454" s="4" t="s">
        <v>13</v>
      </c>
      <c r="C454" s="4">
        <v>6</v>
      </c>
      <c r="D454" s="4">
        <v>91</v>
      </c>
      <c r="E454" s="5">
        <v>2.7333333333333001</v>
      </c>
      <c r="F454" s="4">
        <v>3</v>
      </c>
    </row>
    <row r="455" spans="1:6" x14ac:dyDescent="0.2">
      <c r="A455" s="4" t="s">
        <v>104</v>
      </c>
      <c r="B455" s="4" t="s">
        <v>13</v>
      </c>
      <c r="C455" s="4">
        <v>10</v>
      </c>
      <c r="D455" s="4">
        <v>148</v>
      </c>
      <c r="E455" s="5">
        <v>4.49999999999996</v>
      </c>
      <c r="F455" s="4">
        <v>6</v>
      </c>
    </row>
    <row r="456" spans="1:6" x14ac:dyDescent="0.2">
      <c r="A456" s="4" t="s">
        <v>105</v>
      </c>
      <c r="B456" s="4" t="s">
        <v>13</v>
      </c>
      <c r="C456" s="4">
        <v>9</v>
      </c>
      <c r="D456" s="4">
        <v>136</v>
      </c>
      <c r="E456" s="5">
        <v>3.7333333333332899</v>
      </c>
      <c r="F456" s="4">
        <v>5</v>
      </c>
    </row>
    <row r="457" spans="1:6" x14ac:dyDescent="0.2">
      <c r="A457" s="4" t="s">
        <v>106</v>
      </c>
      <c r="B457" s="4" t="s">
        <v>13</v>
      </c>
      <c r="C457" s="4">
        <v>10</v>
      </c>
      <c r="D457" s="4">
        <v>114</v>
      </c>
      <c r="E457" s="5">
        <v>4.1333333333332796</v>
      </c>
      <c r="F457" s="4">
        <v>5</v>
      </c>
    </row>
    <row r="458" spans="1:6" x14ac:dyDescent="0.2">
      <c r="A458" s="4" t="s">
        <v>109</v>
      </c>
      <c r="B458" s="4" t="s">
        <v>13</v>
      </c>
      <c r="C458" s="4">
        <v>10</v>
      </c>
      <c r="D458" s="4">
        <v>108</v>
      </c>
      <c r="E458" s="5">
        <v>4.3333333333332904</v>
      </c>
      <c r="F458" s="4">
        <v>6</v>
      </c>
    </row>
    <row r="459" spans="1:6" x14ac:dyDescent="0.2">
      <c r="A459" s="4" t="s">
        <v>110</v>
      </c>
      <c r="B459" s="4" t="s">
        <v>13</v>
      </c>
      <c r="C459" s="4">
        <v>11</v>
      </c>
      <c r="D459" s="4">
        <v>147</v>
      </c>
      <c r="E459" s="5">
        <v>5.0666666666666202</v>
      </c>
      <c r="F459" s="4">
        <v>7</v>
      </c>
    </row>
    <row r="460" spans="1:6" x14ac:dyDescent="0.2">
      <c r="A460" s="4" t="s">
        <v>111</v>
      </c>
      <c r="B460" s="4" t="s">
        <v>13</v>
      </c>
      <c r="C460" s="4">
        <v>9</v>
      </c>
      <c r="D460" s="4">
        <v>126</v>
      </c>
      <c r="E460" s="5">
        <v>3.5333333333333101</v>
      </c>
      <c r="F460" s="4">
        <v>5</v>
      </c>
    </row>
    <row r="461" spans="1:6" x14ac:dyDescent="0.2">
      <c r="A461" s="4" t="s">
        <v>112</v>
      </c>
      <c r="B461" s="4" t="s">
        <v>13</v>
      </c>
      <c r="C461" s="4">
        <v>6</v>
      </c>
      <c r="D461" s="4">
        <v>76</v>
      </c>
      <c r="E461" s="5">
        <v>2.4333333333332998</v>
      </c>
      <c r="F461" s="4">
        <v>6</v>
      </c>
    </row>
    <row r="462" spans="1:6" x14ac:dyDescent="0.2">
      <c r="A462" s="4" t="s">
        <v>114</v>
      </c>
      <c r="B462" s="4" t="s">
        <v>13</v>
      </c>
      <c r="C462" s="4">
        <v>12</v>
      </c>
      <c r="D462" s="4">
        <v>194</v>
      </c>
      <c r="E462" s="5">
        <v>3.7333333333332801</v>
      </c>
      <c r="F462" s="4">
        <v>7</v>
      </c>
    </row>
    <row r="463" spans="1:6" x14ac:dyDescent="0.2">
      <c r="A463" s="4" t="s">
        <v>115</v>
      </c>
      <c r="B463" s="4" t="s">
        <v>13</v>
      </c>
      <c r="C463" s="4">
        <v>6</v>
      </c>
      <c r="D463" s="4">
        <v>74</v>
      </c>
      <c r="E463" s="5">
        <v>2.1333333333333102</v>
      </c>
      <c r="F463" s="4">
        <v>3</v>
      </c>
    </row>
    <row r="464" spans="1:6" x14ac:dyDescent="0.2">
      <c r="A464" s="4" t="s">
        <v>116</v>
      </c>
      <c r="B464" s="4" t="s">
        <v>13</v>
      </c>
      <c r="C464" s="4">
        <v>16</v>
      </c>
      <c r="D464" s="4">
        <v>243</v>
      </c>
      <c r="E464" s="5">
        <v>7.3333333333332797</v>
      </c>
      <c r="F464" s="4">
        <v>7</v>
      </c>
    </row>
    <row r="465" spans="1:6" x14ac:dyDescent="0.2">
      <c r="A465" s="4" t="s">
        <v>117</v>
      </c>
      <c r="B465" s="4" t="s">
        <v>13</v>
      </c>
      <c r="C465" s="4">
        <v>13</v>
      </c>
      <c r="D465" s="4">
        <v>153</v>
      </c>
      <c r="E465" s="5">
        <v>7.5999999999999401</v>
      </c>
      <c r="F465" s="4">
        <v>9</v>
      </c>
    </row>
    <row r="466" spans="1:6" x14ac:dyDescent="0.2">
      <c r="A466" s="4" t="s">
        <v>118</v>
      </c>
      <c r="B466" s="4" t="s">
        <v>13</v>
      </c>
      <c r="C466" s="4">
        <v>4</v>
      </c>
      <c r="D466" s="4">
        <v>41</v>
      </c>
      <c r="E466" s="5">
        <v>2.06666666666665</v>
      </c>
      <c r="F466" s="4">
        <v>3</v>
      </c>
    </row>
    <row r="467" spans="1:6" x14ac:dyDescent="0.2">
      <c r="A467" s="4" t="s">
        <v>119</v>
      </c>
      <c r="B467" s="4" t="s">
        <v>13</v>
      </c>
      <c r="C467" s="4">
        <v>4</v>
      </c>
      <c r="D467" s="4">
        <v>52</v>
      </c>
      <c r="E467" s="5">
        <v>1.5333333333333199</v>
      </c>
      <c r="F467" s="4">
        <v>2</v>
      </c>
    </row>
    <row r="468" spans="1:6" x14ac:dyDescent="0.2">
      <c r="A468" s="4" t="s">
        <v>120</v>
      </c>
      <c r="B468" s="4" t="s">
        <v>13</v>
      </c>
      <c r="C468" s="4">
        <v>3</v>
      </c>
      <c r="D468" s="4">
        <v>46</v>
      </c>
      <c r="E468" s="5">
        <v>1.06666666666666</v>
      </c>
      <c r="F468" s="4">
        <v>3</v>
      </c>
    </row>
    <row r="469" spans="1:6" x14ac:dyDescent="0.2">
      <c r="A469" s="28" t="s">
        <v>122</v>
      </c>
      <c r="B469" s="29"/>
      <c r="C469" s="4">
        <v>487</v>
      </c>
      <c r="D469" s="4">
        <v>6251</v>
      </c>
      <c r="E469" s="13">
        <v>216.56666666666464</v>
      </c>
      <c r="F469" s="4">
        <v>289</v>
      </c>
    </row>
    <row r="471" spans="1:6" x14ac:dyDescent="0.2">
      <c r="A471" s="27" t="s">
        <v>141</v>
      </c>
      <c r="B471" s="27" t="s">
        <v>0</v>
      </c>
      <c r="C471" s="27" t="s">
        <v>1</v>
      </c>
      <c r="D471" s="27" t="s">
        <v>2</v>
      </c>
      <c r="E471" s="27" t="s">
        <v>3</v>
      </c>
      <c r="F471" s="27" t="s">
        <v>4</v>
      </c>
    </row>
    <row r="472" spans="1:6" ht="24.75" customHeight="1" x14ac:dyDescent="0.2">
      <c r="A472" s="27"/>
      <c r="B472" s="27"/>
      <c r="C472" s="27"/>
      <c r="D472" s="27"/>
      <c r="E472" s="27"/>
      <c r="F472" s="27"/>
    </row>
    <row r="473" spans="1:6" x14ac:dyDescent="0.2">
      <c r="A473" s="4" t="s">
        <v>5</v>
      </c>
      <c r="B473" s="4" t="s">
        <v>14</v>
      </c>
      <c r="C473" s="4">
        <v>2</v>
      </c>
      <c r="D473" s="4">
        <v>23</v>
      </c>
      <c r="E473" s="5">
        <v>0.73333333333331996</v>
      </c>
      <c r="F473" s="4">
        <v>1</v>
      </c>
    </row>
    <row r="474" spans="1:6" x14ac:dyDescent="0.2">
      <c r="A474" s="4" t="s">
        <v>15</v>
      </c>
      <c r="B474" s="4" t="s">
        <v>14</v>
      </c>
      <c r="C474" s="4">
        <v>7</v>
      </c>
      <c r="D474" s="4">
        <v>87</v>
      </c>
      <c r="E474" s="5">
        <v>3.1333333333333</v>
      </c>
      <c r="F474" s="4">
        <v>5</v>
      </c>
    </row>
    <row r="475" spans="1:6" x14ac:dyDescent="0.2">
      <c r="A475" s="4" t="s">
        <v>22</v>
      </c>
      <c r="B475" s="4" t="s">
        <v>14</v>
      </c>
      <c r="C475" s="4">
        <v>6</v>
      </c>
      <c r="D475" s="4">
        <v>80</v>
      </c>
      <c r="E475" s="5">
        <v>2.5666666666666398</v>
      </c>
      <c r="F475" s="4">
        <v>4</v>
      </c>
    </row>
    <row r="476" spans="1:6" x14ac:dyDescent="0.2">
      <c r="A476" s="4" t="s">
        <v>25</v>
      </c>
      <c r="B476" s="4" t="s">
        <v>14</v>
      </c>
      <c r="C476" s="4">
        <v>2</v>
      </c>
      <c r="D476" s="4">
        <v>32</v>
      </c>
      <c r="E476" s="5">
        <v>0.86666666666666003</v>
      </c>
      <c r="F476" s="4">
        <v>1</v>
      </c>
    </row>
    <row r="477" spans="1:6" x14ac:dyDescent="0.2">
      <c r="A477" s="4" t="s">
        <v>31</v>
      </c>
      <c r="B477" s="4" t="s">
        <v>14</v>
      </c>
      <c r="C477" s="4">
        <v>10</v>
      </c>
      <c r="D477" s="4">
        <v>146</v>
      </c>
      <c r="E477" s="5">
        <v>4.8999999999999302</v>
      </c>
      <c r="F477" s="4">
        <v>6</v>
      </c>
    </row>
    <row r="478" spans="1:6" x14ac:dyDescent="0.2">
      <c r="A478" s="4" t="s">
        <v>32</v>
      </c>
      <c r="B478" s="4" t="s">
        <v>14</v>
      </c>
      <c r="C478" s="4">
        <v>2</v>
      </c>
      <c r="D478" s="4">
        <v>24</v>
      </c>
      <c r="E478" s="5">
        <v>1</v>
      </c>
      <c r="F478" s="4">
        <v>2</v>
      </c>
    </row>
    <row r="479" spans="1:6" x14ac:dyDescent="0.2">
      <c r="A479" s="4" t="s">
        <v>34</v>
      </c>
      <c r="B479" s="4" t="s">
        <v>14</v>
      </c>
      <c r="C479" s="4">
        <v>28</v>
      </c>
      <c r="D479" s="4">
        <v>456</v>
      </c>
      <c r="E479" s="5">
        <v>11.39999999999989</v>
      </c>
      <c r="F479" s="4">
        <v>13</v>
      </c>
    </row>
    <row r="480" spans="1:6" x14ac:dyDescent="0.2">
      <c r="A480" s="4" t="s">
        <v>47</v>
      </c>
      <c r="B480" s="4" t="s">
        <v>14</v>
      </c>
      <c r="C480" s="4">
        <v>9</v>
      </c>
      <c r="D480" s="4">
        <v>126</v>
      </c>
      <c r="E480" s="5">
        <v>3.8666666666666298</v>
      </c>
      <c r="F480" s="4">
        <v>4</v>
      </c>
    </row>
    <row r="481" spans="1:6" x14ac:dyDescent="0.2">
      <c r="A481" s="4" t="s">
        <v>48</v>
      </c>
      <c r="B481" s="4" t="s">
        <v>14</v>
      </c>
      <c r="C481" s="4">
        <v>6</v>
      </c>
      <c r="D481" s="4">
        <v>93</v>
      </c>
      <c r="E481" s="5">
        <v>2.7999999999999701</v>
      </c>
      <c r="F481" s="4">
        <v>4</v>
      </c>
    </row>
    <row r="482" spans="1:6" x14ac:dyDescent="0.2">
      <c r="A482" s="4" t="s">
        <v>51</v>
      </c>
      <c r="B482" s="4" t="s">
        <v>14</v>
      </c>
      <c r="C482" s="4">
        <v>8</v>
      </c>
      <c r="D482" s="4">
        <v>113</v>
      </c>
      <c r="E482" s="5">
        <v>3.69999999999997</v>
      </c>
      <c r="F482" s="4">
        <v>4</v>
      </c>
    </row>
    <row r="483" spans="1:6" x14ac:dyDescent="0.2">
      <c r="A483" s="4" t="s">
        <v>57</v>
      </c>
      <c r="B483" s="4" t="s">
        <v>14</v>
      </c>
      <c r="C483" s="4">
        <v>12</v>
      </c>
      <c r="D483" s="4">
        <v>166</v>
      </c>
      <c r="E483" s="5">
        <v>5.2666666666666</v>
      </c>
      <c r="F483" s="4">
        <v>8</v>
      </c>
    </row>
    <row r="484" spans="1:6" x14ac:dyDescent="0.2">
      <c r="A484" s="4" t="s">
        <v>60</v>
      </c>
      <c r="B484" s="4" t="s">
        <v>14</v>
      </c>
      <c r="C484" s="4">
        <v>3</v>
      </c>
      <c r="D484" s="4">
        <v>32</v>
      </c>
      <c r="E484" s="5">
        <v>2.0333333333333199</v>
      </c>
      <c r="F484" s="4">
        <v>2</v>
      </c>
    </row>
    <row r="485" spans="1:6" x14ac:dyDescent="0.2">
      <c r="A485" s="4" t="s">
        <v>65</v>
      </c>
      <c r="B485" s="4" t="s">
        <v>14</v>
      </c>
      <c r="C485" s="4">
        <v>16</v>
      </c>
      <c r="D485" s="4">
        <v>246</v>
      </c>
      <c r="E485" s="5">
        <v>7.0666666666666096</v>
      </c>
      <c r="F485" s="4">
        <v>8</v>
      </c>
    </row>
    <row r="486" spans="1:6" x14ac:dyDescent="0.2">
      <c r="A486" s="4" t="s">
        <v>71</v>
      </c>
      <c r="B486" s="4" t="s">
        <v>14</v>
      </c>
      <c r="C486" s="4">
        <v>9</v>
      </c>
      <c r="D486" s="4">
        <v>128</v>
      </c>
      <c r="E486" s="5">
        <v>4.1666666666666297</v>
      </c>
      <c r="F486" s="4">
        <v>6</v>
      </c>
    </row>
    <row r="487" spans="1:6" x14ac:dyDescent="0.2">
      <c r="A487" s="4" t="s">
        <v>73</v>
      </c>
      <c r="B487" s="4" t="s">
        <v>14</v>
      </c>
      <c r="C487" s="4">
        <v>6</v>
      </c>
      <c r="D487" s="4">
        <v>84</v>
      </c>
      <c r="E487" s="5">
        <v>2.6999999999999802</v>
      </c>
      <c r="F487" s="4">
        <v>3</v>
      </c>
    </row>
    <row r="488" spans="1:6" x14ac:dyDescent="0.2">
      <c r="A488" s="4" t="s">
        <v>74</v>
      </c>
      <c r="B488" s="4" t="s">
        <v>14</v>
      </c>
      <c r="C488" s="4">
        <v>4</v>
      </c>
      <c r="D488" s="4">
        <v>50</v>
      </c>
      <c r="E488" s="5">
        <v>1.86666666666665</v>
      </c>
      <c r="F488" s="4">
        <v>2</v>
      </c>
    </row>
    <row r="489" spans="1:6" x14ac:dyDescent="0.2">
      <c r="A489" s="4" t="s">
        <v>76</v>
      </c>
      <c r="B489" s="4" t="s">
        <v>14</v>
      </c>
      <c r="C489" s="4">
        <v>3</v>
      </c>
      <c r="D489" s="4">
        <v>43</v>
      </c>
      <c r="E489" s="5">
        <v>1.3333333333333299</v>
      </c>
      <c r="F489" s="4">
        <v>2</v>
      </c>
    </row>
    <row r="490" spans="1:6" x14ac:dyDescent="0.2">
      <c r="A490" s="4" t="s">
        <v>79</v>
      </c>
      <c r="B490" s="4" t="s">
        <v>14</v>
      </c>
      <c r="C490" s="4">
        <v>3</v>
      </c>
      <c r="D490" s="4">
        <v>44</v>
      </c>
      <c r="E490" s="5">
        <v>0.99999999999999001</v>
      </c>
      <c r="F490" s="4">
        <v>1</v>
      </c>
    </row>
    <row r="491" spans="1:6" x14ac:dyDescent="0.2">
      <c r="A491" s="4" t="s">
        <v>80</v>
      </c>
      <c r="B491" s="4" t="s">
        <v>14</v>
      </c>
      <c r="C491" s="4">
        <v>4</v>
      </c>
      <c r="D491" s="4">
        <v>55</v>
      </c>
      <c r="E491" s="5">
        <v>1.2333333333333201</v>
      </c>
      <c r="F491" s="4">
        <v>1</v>
      </c>
    </row>
    <row r="492" spans="1:6" x14ac:dyDescent="0.2">
      <c r="A492" s="4" t="s">
        <v>81</v>
      </c>
      <c r="B492" s="4" t="s">
        <v>14</v>
      </c>
      <c r="C492" s="4">
        <v>4</v>
      </c>
      <c r="D492" s="4">
        <v>62</v>
      </c>
      <c r="E492" s="5">
        <v>1.13333333333332</v>
      </c>
      <c r="F492" s="4">
        <v>3</v>
      </c>
    </row>
    <row r="493" spans="1:6" x14ac:dyDescent="0.2">
      <c r="A493" s="4" t="s">
        <v>98</v>
      </c>
      <c r="B493" s="4" t="s">
        <v>14</v>
      </c>
      <c r="C493" s="4">
        <v>38</v>
      </c>
      <c r="D493" s="4">
        <v>588</v>
      </c>
      <c r="E493" s="5">
        <v>18.499999999999861</v>
      </c>
      <c r="F493" s="4">
        <v>22</v>
      </c>
    </row>
    <row r="494" spans="1:6" x14ac:dyDescent="0.2">
      <c r="A494" s="4" t="s">
        <v>103</v>
      </c>
      <c r="B494" s="4" t="s">
        <v>14</v>
      </c>
      <c r="C494" s="4">
        <v>2</v>
      </c>
      <c r="D494" s="4">
        <v>22</v>
      </c>
      <c r="E494" s="5">
        <v>1.3333333333333299</v>
      </c>
      <c r="F494" s="4">
        <v>1</v>
      </c>
    </row>
    <row r="495" spans="1:6" x14ac:dyDescent="0.2">
      <c r="A495" s="4" t="s">
        <v>109</v>
      </c>
      <c r="B495" s="4" t="s">
        <v>14</v>
      </c>
      <c r="C495" s="4">
        <v>3</v>
      </c>
      <c r="D495" s="4">
        <v>44</v>
      </c>
      <c r="E495" s="5">
        <v>1.3999999999999799</v>
      </c>
      <c r="F495" s="4">
        <v>2</v>
      </c>
    </row>
    <row r="496" spans="1:6" x14ac:dyDescent="0.2">
      <c r="A496" s="4" t="s">
        <v>110</v>
      </c>
      <c r="B496" s="4" t="s">
        <v>14</v>
      </c>
      <c r="C496" s="4">
        <v>10</v>
      </c>
      <c r="D496" s="4">
        <v>129</v>
      </c>
      <c r="E496" s="5">
        <v>4.9999999999999396</v>
      </c>
      <c r="F496" s="4">
        <v>6</v>
      </c>
    </row>
    <row r="497" spans="1:6" x14ac:dyDescent="0.2">
      <c r="A497" s="4" t="s">
        <v>111</v>
      </c>
      <c r="B497" s="4" t="s">
        <v>14</v>
      </c>
      <c r="C497" s="4">
        <v>3</v>
      </c>
      <c r="D497" s="4">
        <v>43</v>
      </c>
      <c r="E497" s="5">
        <v>1.63333333333331</v>
      </c>
      <c r="F497" s="4">
        <v>3</v>
      </c>
    </row>
    <row r="498" spans="1:6" x14ac:dyDescent="0.2">
      <c r="A498" s="4" t="s">
        <v>113</v>
      </c>
      <c r="B498" s="4" t="s">
        <v>14</v>
      </c>
      <c r="C498" s="4">
        <v>0</v>
      </c>
      <c r="D498" s="4">
        <v>0</v>
      </c>
      <c r="E498" s="5">
        <v>0</v>
      </c>
      <c r="F498" s="4">
        <v>0</v>
      </c>
    </row>
    <row r="499" spans="1:6" x14ac:dyDescent="0.2">
      <c r="A499" s="4" t="s">
        <v>115</v>
      </c>
      <c r="B499" s="4" t="s">
        <v>14</v>
      </c>
      <c r="C499" s="4">
        <v>7</v>
      </c>
      <c r="D499" s="4">
        <v>99</v>
      </c>
      <c r="E499" s="5">
        <v>3.1999999999999802</v>
      </c>
      <c r="F499" s="4">
        <v>3</v>
      </c>
    </row>
    <row r="500" spans="1:6" x14ac:dyDescent="0.2">
      <c r="A500" s="4" t="s">
        <v>118</v>
      </c>
      <c r="B500" s="4" t="s">
        <v>14</v>
      </c>
      <c r="C500" s="4">
        <v>7</v>
      </c>
      <c r="D500" s="4">
        <v>98</v>
      </c>
      <c r="E500" s="5">
        <v>3.2333333333333099</v>
      </c>
      <c r="F500" s="4">
        <v>4</v>
      </c>
    </row>
    <row r="501" spans="1:6" x14ac:dyDescent="0.2">
      <c r="A501" s="4" t="s">
        <v>119</v>
      </c>
      <c r="B501" s="4" t="s">
        <v>14</v>
      </c>
      <c r="C501" s="4">
        <v>3</v>
      </c>
      <c r="D501" s="4">
        <v>33</v>
      </c>
      <c r="E501" s="5">
        <v>1.6666666666666501</v>
      </c>
      <c r="F501" s="4">
        <v>2</v>
      </c>
    </row>
    <row r="502" spans="1:6" x14ac:dyDescent="0.2">
      <c r="A502" s="28" t="s">
        <v>122</v>
      </c>
      <c r="B502" s="29"/>
      <c r="C502" s="4">
        <f>SUM(C473:C501)</f>
        <v>217</v>
      </c>
      <c r="D502" s="4">
        <f>SUM(D473:D501)</f>
        <v>3146</v>
      </c>
      <c r="E502" s="5">
        <f>SUM(E473:E501)</f>
        <v>98.733333333332411</v>
      </c>
      <c r="F502" s="4">
        <f>SUM(F473:F501)</f>
        <v>123</v>
      </c>
    </row>
  </sheetData>
  <mergeCells count="253">
    <mergeCell ref="F471:F472"/>
    <mergeCell ref="A502:B502"/>
    <mergeCell ref="A469:B469"/>
    <mergeCell ref="A471:A472"/>
    <mergeCell ref="B471:B472"/>
    <mergeCell ref="C471:C472"/>
    <mergeCell ref="D471:D472"/>
    <mergeCell ref="E471:E472"/>
    <mergeCell ref="F408:F409"/>
    <mergeCell ref="A415:B415"/>
    <mergeCell ref="A417:A418"/>
    <mergeCell ref="B417:B418"/>
    <mergeCell ref="C417:C418"/>
    <mergeCell ref="D417:D418"/>
    <mergeCell ref="E417:E418"/>
    <mergeCell ref="F417:F418"/>
    <mergeCell ref="A406:B406"/>
    <mergeCell ref="A408:A409"/>
    <mergeCell ref="B408:B409"/>
    <mergeCell ref="C408:C409"/>
    <mergeCell ref="D408:D409"/>
    <mergeCell ref="E408:E409"/>
    <mergeCell ref="F390:F391"/>
    <mergeCell ref="A400:B400"/>
    <mergeCell ref="A402:A403"/>
    <mergeCell ref="B402:B403"/>
    <mergeCell ref="C402:C403"/>
    <mergeCell ref="D402:D403"/>
    <mergeCell ref="E402:E403"/>
    <mergeCell ref="F402:F403"/>
    <mergeCell ref="A388:B388"/>
    <mergeCell ref="A390:A391"/>
    <mergeCell ref="B390:B391"/>
    <mergeCell ref="C390:C391"/>
    <mergeCell ref="D390:D391"/>
    <mergeCell ref="E390:E391"/>
    <mergeCell ref="F371:F372"/>
    <mergeCell ref="A377:B377"/>
    <mergeCell ref="A379:A380"/>
    <mergeCell ref="B379:B380"/>
    <mergeCell ref="C379:C380"/>
    <mergeCell ref="D379:D380"/>
    <mergeCell ref="E379:E380"/>
    <mergeCell ref="F379:F380"/>
    <mergeCell ref="A369:B369"/>
    <mergeCell ref="A371:A372"/>
    <mergeCell ref="B371:B372"/>
    <mergeCell ref="C371:C372"/>
    <mergeCell ref="D371:D372"/>
    <mergeCell ref="E371:E372"/>
    <mergeCell ref="F355:F356"/>
    <mergeCell ref="A363:B363"/>
    <mergeCell ref="A365:A366"/>
    <mergeCell ref="B365:B366"/>
    <mergeCell ref="C365:C366"/>
    <mergeCell ref="D365:D366"/>
    <mergeCell ref="E365:E366"/>
    <mergeCell ref="F365:F366"/>
    <mergeCell ref="A353:B353"/>
    <mergeCell ref="A355:A356"/>
    <mergeCell ref="B355:B356"/>
    <mergeCell ref="C355:C356"/>
    <mergeCell ref="D355:D356"/>
    <mergeCell ref="E355:E356"/>
    <mergeCell ref="F337:F338"/>
    <mergeCell ref="A343:B343"/>
    <mergeCell ref="A345:A346"/>
    <mergeCell ref="B345:B346"/>
    <mergeCell ref="C345:C346"/>
    <mergeCell ref="D345:D346"/>
    <mergeCell ref="E345:E346"/>
    <mergeCell ref="F345:F346"/>
    <mergeCell ref="A335:B335"/>
    <mergeCell ref="A337:A338"/>
    <mergeCell ref="B337:B338"/>
    <mergeCell ref="C337:C338"/>
    <mergeCell ref="D337:D338"/>
    <mergeCell ref="E337:E338"/>
    <mergeCell ref="F313:F314"/>
    <mergeCell ref="A317:B317"/>
    <mergeCell ref="A319:A320"/>
    <mergeCell ref="B319:B320"/>
    <mergeCell ref="C319:C320"/>
    <mergeCell ref="D319:D320"/>
    <mergeCell ref="E319:E320"/>
    <mergeCell ref="F319:F320"/>
    <mergeCell ref="A311:B311"/>
    <mergeCell ref="A313:A314"/>
    <mergeCell ref="B313:B314"/>
    <mergeCell ref="C313:C314"/>
    <mergeCell ref="D313:D314"/>
    <mergeCell ref="E313:E314"/>
    <mergeCell ref="F293:F294"/>
    <mergeCell ref="A296:B296"/>
    <mergeCell ref="A298:A299"/>
    <mergeCell ref="B298:B299"/>
    <mergeCell ref="C298:C299"/>
    <mergeCell ref="D298:D299"/>
    <mergeCell ref="E298:E299"/>
    <mergeCell ref="F298:F299"/>
    <mergeCell ref="A291:B291"/>
    <mergeCell ref="A293:A294"/>
    <mergeCell ref="B293:B294"/>
    <mergeCell ref="C293:C294"/>
    <mergeCell ref="D293:D294"/>
    <mergeCell ref="E293:E294"/>
    <mergeCell ref="F270:F271"/>
    <mergeCell ref="A279:B279"/>
    <mergeCell ref="A281:A282"/>
    <mergeCell ref="B281:B282"/>
    <mergeCell ref="C281:C282"/>
    <mergeCell ref="D281:D282"/>
    <mergeCell ref="E281:E282"/>
    <mergeCell ref="F281:F282"/>
    <mergeCell ref="A268:B268"/>
    <mergeCell ref="A270:A271"/>
    <mergeCell ref="B270:B271"/>
    <mergeCell ref="C270:C271"/>
    <mergeCell ref="D270:D271"/>
    <mergeCell ref="E270:E271"/>
    <mergeCell ref="F252:F253"/>
    <mergeCell ref="A263:B263"/>
    <mergeCell ref="A265:A266"/>
    <mergeCell ref="B265:B266"/>
    <mergeCell ref="C265:C266"/>
    <mergeCell ref="D265:D266"/>
    <mergeCell ref="E265:E266"/>
    <mergeCell ref="F265:F266"/>
    <mergeCell ref="A250:B250"/>
    <mergeCell ref="A252:A253"/>
    <mergeCell ref="B252:B253"/>
    <mergeCell ref="C252:C253"/>
    <mergeCell ref="D252:D253"/>
    <mergeCell ref="E252:E253"/>
    <mergeCell ref="F229:F230"/>
    <mergeCell ref="A238:B238"/>
    <mergeCell ref="A240:A241"/>
    <mergeCell ref="B240:B241"/>
    <mergeCell ref="C240:C241"/>
    <mergeCell ref="D240:D241"/>
    <mergeCell ref="E240:E241"/>
    <mergeCell ref="F240:F241"/>
    <mergeCell ref="A227:B227"/>
    <mergeCell ref="A229:A230"/>
    <mergeCell ref="B229:B230"/>
    <mergeCell ref="C229:C230"/>
    <mergeCell ref="D229:D230"/>
    <mergeCell ref="E229:E230"/>
    <mergeCell ref="F170:F171"/>
    <mergeCell ref="A213:B213"/>
    <mergeCell ref="A215:A216"/>
    <mergeCell ref="B215:B216"/>
    <mergeCell ref="C215:C216"/>
    <mergeCell ref="D215:D216"/>
    <mergeCell ref="E215:E216"/>
    <mergeCell ref="F215:F216"/>
    <mergeCell ref="A168:B168"/>
    <mergeCell ref="A170:A171"/>
    <mergeCell ref="B170:B171"/>
    <mergeCell ref="C170:C171"/>
    <mergeCell ref="D170:D171"/>
    <mergeCell ref="E170:E171"/>
    <mergeCell ref="F142:F143"/>
    <mergeCell ref="A150:B150"/>
    <mergeCell ref="A152:A153"/>
    <mergeCell ref="B152:B153"/>
    <mergeCell ref="C152:C153"/>
    <mergeCell ref="D152:D153"/>
    <mergeCell ref="E152:E153"/>
    <mergeCell ref="F152:F153"/>
    <mergeCell ref="A140:B140"/>
    <mergeCell ref="A142:A143"/>
    <mergeCell ref="B142:B143"/>
    <mergeCell ref="C142:C143"/>
    <mergeCell ref="D142:D143"/>
    <mergeCell ref="E142:E143"/>
    <mergeCell ref="F120:F121"/>
    <mergeCell ref="A128:B128"/>
    <mergeCell ref="A130:A131"/>
    <mergeCell ref="B130:B131"/>
    <mergeCell ref="C130:C131"/>
    <mergeCell ref="D130:D131"/>
    <mergeCell ref="E130:E131"/>
    <mergeCell ref="F130:F131"/>
    <mergeCell ref="A118:B118"/>
    <mergeCell ref="A120:A121"/>
    <mergeCell ref="B120:B121"/>
    <mergeCell ref="C120:C121"/>
    <mergeCell ref="D120:D121"/>
    <mergeCell ref="E120:E121"/>
    <mergeCell ref="F105:F106"/>
    <mergeCell ref="A110:B110"/>
    <mergeCell ref="A112:A113"/>
    <mergeCell ref="B112:B113"/>
    <mergeCell ref="C112:C113"/>
    <mergeCell ref="D112:D113"/>
    <mergeCell ref="E112:E113"/>
    <mergeCell ref="F112:F113"/>
    <mergeCell ref="A103:B103"/>
    <mergeCell ref="A105:A106"/>
    <mergeCell ref="B105:B106"/>
    <mergeCell ref="C105:C106"/>
    <mergeCell ref="D105:D106"/>
    <mergeCell ref="E105:E106"/>
    <mergeCell ref="F84:F85"/>
    <mergeCell ref="A90:B90"/>
    <mergeCell ref="A92:A93"/>
    <mergeCell ref="B92:B93"/>
    <mergeCell ref="C92:C93"/>
    <mergeCell ref="D92:D93"/>
    <mergeCell ref="E92:E93"/>
    <mergeCell ref="F92:F93"/>
    <mergeCell ref="A7:A8"/>
    <mergeCell ref="B7:B8"/>
    <mergeCell ref="C7:C8"/>
    <mergeCell ref="D7:D8"/>
    <mergeCell ref="E7:E8"/>
    <mergeCell ref="F7:F8"/>
    <mergeCell ref="A82:B82"/>
    <mergeCell ref="A84:A85"/>
    <mergeCell ref="B84:B85"/>
    <mergeCell ref="C84:C85"/>
    <mergeCell ref="D84:D85"/>
    <mergeCell ref="E84:E85"/>
    <mergeCell ref="A73:A74"/>
    <mergeCell ref="B73:B74"/>
    <mergeCell ref="C73:C74"/>
    <mergeCell ref="D73:D74"/>
    <mergeCell ref="E73:E74"/>
    <mergeCell ref="A1:A2"/>
    <mergeCell ref="B1:B2"/>
    <mergeCell ref="C1:C2"/>
    <mergeCell ref="D1:D2"/>
    <mergeCell ref="E1:E2"/>
    <mergeCell ref="F1:F2"/>
    <mergeCell ref="F73:F74"/>
    <mergeCell ref="C63:C64"/>
    <mergeCell ref="D63:D64"/>
    <mergeCell ref="E63:E64"/>
    <mergeCell ref="F63:F64"/>
    <mergeCell ref="A71:B71"/>
    <mergeCell ref="A5:B5"/>
    <mergeCell ref="A10:B10"/>
    <mergeCell ref="A15:B15"/>
    <mergeCell ref="A61:B61"/>
    <mergeCell ref="A63:A64"/>
    <mergeCell ref="B63:B64"/>
    <mergeCell ref="A17:A18"/>
    <mergeCell ref="B17:B18"/>
    <mergeCell ref="C17:C18"/>
    <mergeCell ref="D17:D18"/>
    <mergeCell ref="E17:E18"/>
    <mergeCell ref="F17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2" workbookViewId="0">
      <selection activeCell="E3" sqref="E3:E39"/>
    </sheetView>
  </sheetViews>
  <sheetFormatPr defaultRowHeight="15" x14ac:dyDescent="0.25"/>
  <cols>
    <col min="1" max="1" width="23" style="2" customWidth="1"/>
    <col min="2" max="2" width="14.5703125" style="2" customWidth="1"/>
    <col min="3" max="3" width="17.85546875" style="2" customWidth="1"/>
    <col min="4" max="4" width="14.5703125" style="2" customWidth="1"/>
    <col min="5" max="5" width="13.85546875" style="2" customWidth="1"/>
    <col min="6" max="16384" width="9.140625" style="2"/>
  </cols>
  <sheetData>
    <row r="1" spans="1:7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G1" s="31" t="s">
        <v>123</v>
      </c>
    </row>
    <row r="2" spans="1:7" ht="44.25" customHeight="1" x14ac:dyDescent="0.25">
      <c r="A2" s="26"/>
      <c r="B2" s="26"/>
      <c r="C2" s="26"/>
      <c r="D2" s="26"/>
      <c r="E2" s="26"/>
      <c r="G2" s="32"/>
    </row>
    <row r="3" spans="1:7" x14ac:dyDescent="0.25">
      <c r="A3" s="3" t="s">
        <v>35</v>
      </c>
      <c r="B3" s="3">
        <v>5</v>
      </c>
      <c r="C3" s="3">
        <v>35</v>
      </c>
      <c r="D3" s="3">
        <v>2.99999999999998</v>
      </c>
      <c r="E3" s="3">
        <v>3</v>
      </c>
      <c r="G3" s="8">
        <v>2</v>
      </c>
    </row>
    <row r="4" spans="1:7" x14ac:dyDescent="0.25">
      <c r="A4" s="3" t="s">
        <v>83</v>
      </c>
      <c r="B4" s="3">
        <v>4</v>
      </c>
      <c r="C4" s="3">
        <v>30</v>
      </c>
      <c r="D4" s="20">
        <v>1.2333333333333201</v>
      </c>
      <c r="E4" s="3">
        <v>1</v>
      </c>
      <c r="G4" s="3">
        <v>1</v>
      </c>
    </row>
    <row r="5" spans="1:7" x14ac:dyDescent="0.25">
      <c r="A5" s="3" t="s">
        <v>107</v>
      </c>
      <c r="B5" s="3">
        <v>7</v>
      </c>
      <c r="C5" s="3">
        <v>76</v>
      </c>
      <c r="D5" s="21">
        <v>2.9666666666666401</v>
      </c>
      <c r="E5" s="3">
        <v>3</v>
      </c>
      <c r="G5" s="3">
        <v>2</v>
      </c>
    </row>
    <row r="6" spans="1:7" x14ac:dyDescent="0.25">
      <c r="A6" s="8" t="s">
        <v>6</v>
      </c>
      <c r="B6" s="3">
        <v>520</v>
      </c>
      <c r="C6" s="3">
        <v>7129</v>
      </c>
      <c r="D6" s="3">
        <v>220.09999999999758</v>
      </c>
      <c r="E6" s="3">
        <v>250</v>
      </c>
      <c r="G6" s="3">
        <v>42</v>
      </c>
    </row>
    <row r="7" spans="1:7" x14ac:dyDescent="0.25">
      <c r="A7" s="8" t="s">
        <v>16</v>
      </c>
      <c r="B7" s="3">
        <v>30</v>
      </c>
      <c r="C7" s="3">
        <v>203</v>
      </c>
      <c r="D7" s="21">
        <v>16.433333333333209</v>
      </c>
      <c r="E7" s="3">
        <v>23</v>
      </c>
      <c r="G7" s="3">
        <v>6</v>
      </c>
    </row>
    <row r="8" spans="1:7" x14ac:dyDescent="0.25">
      <c r="A8" s="8" t="s">
        <v>54</v>
      </c>
      <c r="B8" s="3">
        <v>33</v>
      </c>
      <c r="C8" s="3">
        <v>245</v>
      </c>
      <c r="D8" s="21">
        <v>13.566666666666519</v>
      </c>
      <c r="E8" s="3">
        <v>14</v>
      </c>
      <c r="G8" s="3">
        <v>7</v>
      </c>
    </row>
    <row r="9" spans="1:7" x14ac:dyDescent="0.25">
      <c r="A9" s="8" t="s">
        <v>124</v>
      </c>
      <c r="B9" s="3">
        <v>16</v>
      </c>
      <c r="C9" s="3">
        <v>139</v>
      </c>
      <c r="D9" s="21">
        <v>9.1666666666666003</v>
      </c>
      <c r="E9" s="3">
        <v>11</v>
      </c>
      <c r="G9" s="3">
        <v>4</v>
      </c>
    </row>
    <row r="10" spans="1:7" x14ac:dyDescent="0.25">
      <c r="A10" s="8" t="s">
        <v>17</v>
      </c>
      <c r="B10" s="3">
        <v>60</v>
      </c>
      <c r="C10" s="3">
        <v>661</v>
      </c>
      <c r="D10" s="21">
        <v>29.566666666666379</v>
      </c>
      <c r="E10" s="3">
        <v>32</v>
      </c>
      <c r="G10" s="3">
        <v>9</v>
      </c>
    </row>
    <row r="11" spans="1:7" x14ac:dyDescent="0.25">
      <c r="A11" s="8" t="s">
        <v>61</v>
      </c>
      <c r="B11" s="3">
        <v>8</v>
      </c>
      <c r="C11" s="3">
        <v>59</v>
      </c>
      <c r="D11" s="21">
        <v>3.6666666666666301</v>
      </c>
      <c r="E11" s="3">
        <v>4</v>
      </c>
      <c r="G11" s="3">
        <v>3</v>
      </c>
    </row>
    <row r="12" spans="1:7" x14ac:dyDescent="0.25">
      <c r="A12" s="8" t="s">
        <v>37</v>
      </c>
      <c r="B12" s="3">
        <v>22</v>
      </c>
      <c r="C12" s="3">
        <v>175</v>
      </c>
      <c r="D12" s="21">
        <v>11.866666666666539</v>
      </c>
      <c r="E12" s="3">
        <v>12</v>
      </c>
      <c r="G12" s="3">
        <v>4</v>
      </c>
    </row>
    <row r="13" spans="1:7" x14ac:dyDescent="0.25">
      <c r="A13" s="8" t="s">
        <v>26</v>
      </c>
      <c r="B13" s="3">
        <v>19</v>
      </c>
      <c r="C13" s="3">
        <v>205</v>
      </c>
      <c r="D13" s="21">
        <v>7.9666666666665806</v>
      </c>
      <c r="E13" s="3">
        <v>8</v>
      </c>
      <c r="G13" s="3">
        <v>6</v>
      </c>
    </row>
    <row r="14" spans="1:7" x14ac:dyDescent="0.25">
      <c r="A14" s="8" t="s">
        <v>18</v>
      </c>
      <c r="B14" s="3">
        <v>41</v>
      </c>
      <c r="C14" s="3">
        <v>435</v>
      </c>
      <c r="D14" s="3">
        <v>17.199999999999829</v>
      </c>
      <c r="E14" s="3">
        <v>25</v>
      </c>
      <c r="G14" s="3">
        <v>8</v>
      </c>
    </row>
    <row r="15" spans="1:7" x14ac:dyDescent="0.25">
      <c r="A15" s="8" t="s">
        <v>7</v>
      </c>
      <c r="B15" s="3">
        <v>44</v>
      </c>
      <c r="C15" s="3">
        <v>441</v>
      </c>
      <c r="D15" s="21">
        <v>19.76666666666646</v>
      </c>
      <c r="E15" s="3">
        <v>19</v>
      </c>
      <c r="G15" s="3">
        <v>6</v>
      </c>
    </row>
    <row r="16" spans="1:7" x14ac:dyDescent="0.25">
      <c r="A16" s="8" t="s">
        <v>8</v>
      </c>
      <c r="B16" s="3">
        <v>86</v>
      </c>
      <c r="C16" s="3">
        <v>1256</v>
      </c>
      <c r="D16" s="21">
        <v>38.366666666666205</v>
      </c>
      <c r="E16" s="3">
        <v>46</v>
      </c>
      <c r="G16" s="3">
        <v>14</v>
      </c>
    </row>
    <row r="17" spans="1:7" x14ac:dyDescent="0.25">
      <c r="A17" s="22" t="s">
        <v>9</v>
      </c>
      <c r="B17" s="10">
        <v>419</v>
      </c>
      <c r="C17" s="10">
        <v>5751</v>
      </c>
      <c r="D17" s="23">
        <v>186.5333333333316</v>
      </c>
      <c r="E17" s="10">
        <v>208</v>
      </c>
      <c r="G17" s="10">
        <v>40</v>
      </c>
    </row>
    <row r="18" spans="1:7" x14ac:dyDescent="0.25">
      <c r="A18" s="8" t="s">
        <v>27</v>
      </c>
      <c r="B18" s="3">
        <v>29</v>
      </c>
      <c r="C18" s="3">
        <v>310</v>
      </c>
      <c r="D18" s="21">
        <v>13.533333333333198</v>
      </c>
      <c r="E18" s="3">
        <v>20</v>
      </c>
      <c r="F18" s="24"/>
      <c r="G18" s="3">
        <v>10</v>
      </c>
    </row>
    <row r="19" spans="1:7" x14ac:dyDescent="0.25">
      <c r="A19" s="8" t="s">
        <v>137</v>
      </c>
      <c r="B19" s="3">
        <v>40</v>
      </c>
      <c r="C19" s="3">
        <v>424</v>
      </c>
      <c r="D19" s="21">
        <v>20.366666666666461</v>
      </c>
      <c r="E19" s="3">
        <v>22</v>
      </c>
      <c r="F19" s="24"/>
      <c r="G19" s="8">
        <v>7</v>
      </c>
    </row>
    <row r="20" spans="1:7" x14ac:dyDescent="0.25">
      <c r="A20" s="8" t="s">
        <v>19</v>
      </c>
      <c r="B20" s="3">
        <v>61</v>
      </c>
      <c r="C20" s="3">
        <v>870</v>
      </c>
      <c r="D20" s="21">
        <v>28.166666666666409</v>
      </c>
      <c r="E20" s="3">
        <v>32</v>
      </c>
      <c r="F20" s="24"/>
      <c r="G20" s="8">
        <v>8</v>
      </c>
    </row>
    <row r="21" spans="1:7" x14ac:dyDescent="0.25">
      <c r="A21" s="3" t="s">
        <v>29</v>
      </c>
      <c r="B21" s="3">
        <v>108</v>
      </c>
      <c r="C21" s="3">
        <v>1522</v>
      </c>
      <c r="D21" s="21">
        <v>64.763333333332653</v>
      </c>
      <c r="E21" s="3">
        <v>75</v>
      </c>
      <c r="G21" s="8">
        <v>9</v>
      </c>
    </row>
    <row r="22" spans="1:7" x14ac:dyDescent="0.25">
      <c r="A22" s="8" t="s">
        <v>108</v>
      </c>
      <c r="B22" s="3">
        <v>7</v>
      </c>
      <c r="C22" s="3">
        <v>67</v>
      </c>
      <c r="D22" s="3">
        <v>3.1999999999999802</v>
      </c>
      <c r="E22" s="3">
        <v>4</v>
      </c>
      <c r="G22" s="8">
        <v>1</v>
      </c>
    </row>
    <row r="23" spans="1:7" x14ac:dyDescent="0.25">
      <c r="A23" s="8" t="s">
        <v>38</v>
      </c>
      <c r="B23" s="3">
        <v>27</v>
      </c>
      <c r="C23" s="3">
        <v>221</v>
      </c>
      <c r="D23" s="21">
        <v>12.066666666666551</v>
      </c>
      <c r="E23" s="3">
        <v>15</v>
      </c>
      <c r="G23" s="8">
        <v>7</v>
      </c>
    </row>
    <row r="24" spans="1:7" x14ac:dyDescent="0.25">
      <c r="A24" s="8" t="s">
        <v>39</v>
      </c>
      <c r="B24" s="3">
        <v>64</v>
      </c>
      <c r="C24" s="3">
        <v>652</v>
      </c>
      <c r="D24" s="3">
        <v>39.799999999999585</v>
      </c>
      <c r="E24" s="3">
        <v>49</v>
      </c>
      <c r="G24" s="8">
        <v>8</v>
      </c>
    </row>
    <row r="25" spans="1:7" x14ac:dyDescent="0.25">
      <c r="A25" s="8" t="s">
        <v>90</v>
      </c>
      <c r="B25" s="3">
        <v>4</v>
      </c>
      <c r="C25" s="3">
        <v>27</v>
      </c>
      <c r="D25" s="21">
        <v>1.06666666666665</v>
      </c>
      <c r="E25" s="3">
        <v>2</v>
      </c>
      <c r="G25" s="8">
        <v>1</v>
      </c>
    </row>
    <row r="26" spans="1:7" x14ac:dyDescent="0.25">
      <c r="A26" s="8" t="s">
        <v>11</v>
      </c>
      <c r="B26" s="3">
        <v>37</v>
      </c>
      <c r="C26" s="3">
        <v>385</v>
      </c>
      <c r="D26" s="21">
        <v>17.8666666666665</v>
      </c>
      <c r="E26" s="3">
        <v>26</v>
      </c>
      <c r="G26" s="8">
        <v>11</v>
      </c>
    </row>
    <row r="27" spans="1:7" x14ac:dyDescent="0.25">
      <c r="A27" s="8" t="s">
        <v>40</v>
      </c>
      <c r="B27" s="3">
        <v>21</v>
      </c>
      <c r="C27" s="3">
        <v>218</v>
      </c>
      <c r="D27" s="21">
        <v>10.766666666666559</v>
      </c>
      <c r="E27" s="3">
        <v>13</v>
      </c>
      <c r="G27" s="8">
        <v>2</v>
      </c>
    </row>
    <row r="28" spans="1:7" x14ac:dyDescent="0.25">
      <c r="A28" s="8" t="s">
        <v>12</v>
      </c>
      <c r="B28" s="3">
        <v>161</v>
      </c>
      <c r="C28" s="3">
        <v>1953</v>
      </c>
      <c r="D28" s="21">
        <v>67.433333333332556</v>
      </c>
      <c r="E28" s="3">
        <v>74</v>
      </c>
      <c r="G28" s="8">
        <v>14</v>
      </c>
    </row>
    <row r="29" spans="1:7" x14ac:dyDescent="0.25">
      <c r="A29" s="8" t="s">
        <v>58</v>
      </c>
      <c r="B29" s="3">
        <v>12</v>
      </c>
      <c r="C29" s="3">
        <v>131</v>
      </c>
      <c r="D29" s="21">
        <v>7.4666666666666002</v>
      </c>
      <c r="E29" s="3">
        <v>8</v>
      </c>
      <c r="G29" s="8">
        <v>4</v>
      </c>
    </row>
    <row r="30" spans="1:7" x14ac:dyDescent="0.25">
      <c r="A30" s="8" t="s">
        <v>46</v>
      </c>
      <c r="B30" s="3">
        <v>45</v>
      </c>
      <c r="C30" s="3">
        <v>345</v>
      </c>
      <c r="D30" s="21">
        <v>20.46666666666647</v>
      </c>
      <c r="E30" s="3">
        <v>22</v>
      </c>
      <c r="G30" s="8">
        <v>6</v>
      </c>
    </row>
    <row r="31" spans="1:7" x14ac:dyDescent="0.25">
      <c r="A31" s="8" t="s">
        <v>30</v>
      </c>
      <c r="B31" s="11">
        <v>56</v>
      </c>
      <c r="C31" s="3">
        <v>494</v>
      </c>
      <c r="D31" s="21">
        <v>30.0666666666664</v>
      </c>
      <c r="E31" s="3">
        <v>31</v>
      </c>
      <c r="G31" s="8">
        <v>6</v>
      </c>
    </row>
    <row r="32" spans="1:7" x14ac:dyDescent="0.25">
      <c r="A32" s="8" t="s">
        <v>23</v>
      </c>
      <c r="B32" s="11">
        <v>5</v>
      </c>
      <c r="C32" s="3">
        <v>65</v>
      </c>
      <c r="D32" s="3">
        <v>1.8999999999999901</v>
      </c>
      <c r="E32" s="3">
        <v>3</v>
      </c>
      <c r="G32" s="8">
        <v>2</v>
      </c>
    </row>
    <row r="33" spans="1:7" x14ac:dyDescent="0.25">
      <c r="A33" s="8" t="s">
        <v>41</v>
      </c>
      <c r="B33" s="11">
        <v>75</v>
      </c>
      <c r="C33" s="3">
        <v>752</v>
      </c>
      <c r="D33" s="21">
        <v>43.466666666666065</v>
      </c>
      <c r="E33" s="3">
        <v>52</v>
      </c>
      <c r="G33" s="8">
        <v>4</v>
      </c>
    </row>
    <row r="34" spans="1:7" x14ac:dyDescent="0.25">
      <c r="A34" s="3" t="s">
        <v>24</v>
      </c>
      <c r="B34" s="3">
        <v>24</v>
      </c>
      <c r="C34" s="3">
        <v>179</v>
      </c>
      <c r="D34" s="3">
        <v>11.799999999999901</v>
      </c>
      <c r="E34" s="3">
        <v>14</v>
      </c>
      <c r="G34" s="3">
        <v>7</v>
      </c>
    </row>
    <row r="35" spans="1:7" x14ac:dyDescent="0.25">
      <c r="A35" s="8" t="s">
        <v>52</v>
      </c>
      <c r="B35" s="3">
        <v>54</v>
      </c>
      <c r="C35" s="3">
        <v>783</v>
      </c>
      <c r="D35" s="3">
        <v>22.799999999999791</v>
      </c>
      <c r="E35" s="3">
        <v>28</v>
      </c>
      <c r="G35" s="8">
        <v>8</v>
      </c>
    </row>
    <row r="36" spans="1:7" x14ac:dyDescent="0.25">
      <c r="A36" s="8" t="s">
        <v>56</v>
      </c>
      <c r="B36" s="3">
        <v>9</v>
      </c>
      <c r="C36" s="3">
        <v>85</v>
      </c>
      <c r="D36" s="21">
        <v>4.1666666666666297</v>
      </c>
      <c r="E36" s="3">
        <v>4</v>
      </c>
      <c r="G36" s="8">
        <v>2</v>
      </c>
    </row>
    <row r="37" spans="1:7" x14ac:dyDescent="0.25">
      <c r="A37" s="8" t="s">
        <v>43</v>
      </c>
      <c r="B37" s="3">
        <v>29</v>
      </c>
      <c r="C37" s="3">
        <v>262</v>
      </c>
      <c r="D37" s="3">
        <v>13.99999999999978</v>
      </c>
      <c r="E37" s="3">
        <v>18</v>
      </c>
      <c r="G37" s="8">
        <v>5</v>
      </c>
    </row>
    <row r="38" spans="1:7" x14ac:dyDescent="0.25">
      <c r="A38" s="8" t="s">
        <v>13</v>
      </c>
      <c r="B38" s="3">
        <v>487</v>
      </c>
      <c r="C38" s="3">
        <v>6251</v>
      </c>
      <c r="D38" s="21">
        <v>216.56666666666464</v>
      </c>
      <c r="E38" s="3">
        <v>289</v>
      </c>
      <c r="G38" s="8">
        <v>50</v>
      </c>
    </row>
    <row r="39" spans="1:7" x14ac:dyDescent="0.25">
      <c r="A39" s="8" t="s">
        <v>14</v>
      </c>
      <c r="B39" s="3">
        <v>217</v>
      </c>
      <c r="C39" s="3">
        <v>3146</v>
      </c>
      <c r="D39" s="20">
        <v>98.733333333332411</v>
      </c>
      <c r="E39" s="3">
        <v>123</v>
      </c>
      <c r="G39" s="8">
        <v>29</v>
      </c>
    </row>
  </sheetData>
  <mergeCells count="6">
    <mergeCell ref="G1:G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80" zoomScaleNormal="80" workbookViewId="0">
      <selection activeCell="S25" sqref="S25"/>
    </sheetView>
  </sheetViews>
  <sheetFormatPr defaultRowHeight="15" x14ac:dyDescent="0.25"/>
  <sheetData>
    <row r="1" spans="1:3" x14ac:dyDescent="0.25">
      <c r="A1" t="s">
        <v>142</v>
      </c>
      <c r="B1" t="s">
        <v>143</v>
      </c>
      <c r="C1" t="s">
        <v>144</v>
      </c>
    </row>
    <row r="2" spans="1:3" x14ac:dyDescent="0.25">
      <c r="A2" t="s">
        <v>35</v>
      </c>
      <c r="B2">
        <v>2</v>
      </c>
      <c r="C2">
        <v>2</v>
      </c>
    </row>
    <row r="3" spans="1:3" x14ac:dyDescent="0.25">
      <c r="A3" t="s">
        <v>83</v>
      </c>
      <c r="B3">
        <v>1</v>
      </c>
      <c r="C3">
        <v>1</v>
      </c>
    </row>
    <row r="4" spans="1:3" x14ac:dyDescent="0.25">
      <c r="A4" t="s">
        <v>107</v>
      </c>
      <c r="B4">
        <v>2</v>
      </c>
      <c r="C4">
        <v>2</v>
      </c>
    </row>
    <row r="5" spans="1:3" x14ac:dyDescent="0.25">
      <c r="A5" t="s">
        <v>6</v>
      </c>
      <c r="B5">
        <v>41</v>
      </c>
      <c r="C5">
        <v>42</v>
      </c>
    </row>
    <row r="6" spans="1:3" x14ac:dyDescent="0.25">
      <c r="A6" t="s">
        <v>16</v>
      </c>
      <c r="B6">
        <v>6</v>
      </c>
      <c r="C6">
        <v>6</v>
      </c>
    </row>
    <row r="7" spans="1:3" x14ac:dyDescent="0.25">
      <c r="A7" t="s">
        <v>54</v>
      </c>
      <c r="B7">
        <v>6</v>
      </c>
      <c r="C7">
        <v>7</v>
      </c>
    </row>
    <row r="8" spans="1:3" x14ac:dyDescent="0.25">
      <c r="A8" t="s">
        <v>36</v>
      </c>
      <c r="B8">
        <v>4</v>
      </c>
      <c r="C8">
        <v>4</v>
      </c>
    </row>
    <row r="9" spans="1:3" x14ac:dyDescent="0.25">
      <c r="A9" t="s">
        <v>17</v>
      </c>
      <c r="B9">
        <v>9</v>
      </c>
      <c r="C9">
        <v>9</v>
      </c>
    </row>
    <row r="10" spans="1:3" x14ac:dyDescent="0.25">
      <c r="A10" t="s">
        <v>61</v>
      </c>
      <c r="B10">
        <v>3</v>
      </c>
      <c r="C10">
        <v>3</v>
      </c>
    </row>
    <row r="11" spans="1:3" x14ac:dyDescent="0.25">
      <c r="A11" t="s">
        <v>37</v>
      </c>
      <c r="B11">
        <v>4</v>
      </c>
      <c r="C11">
        <v>4</v>
      </c>
    </row>
    <row r="12" spans="1:3" x14ac:dyDescent="0.25">
      <c r="A12" t="s">
        <v>26</v>
      </c>
      <c r="B12">
        <v>6</v>
      </c>
      <c r="C12">
        <v>6</v>
      </c>
    </row>
    <row r="13" spans="1:3" x14ac:dyDescent="0.25">
      <c r="A13" t="s">
        <v>18</v>
      </c>
      <c r="B13">
        <v>8</v>
      </c>
      <c r="C13">
        <v>8</v>
      </c>
    </row>
    <row r="14" spans="1:3" x14ac:dyDescent="0.25">
      <c r="A14" t="s">
        <v>7</v>
      </c>
      <c r="B14">
        <v>6</v>
      </c>
      <c r="C14">
        <v>6</v>
      </c>
    </row>
    <row r="15" spans="1:3" x14ac:dyDescent="0.25">
      <c r="A15" t="s">
        <v>8</v>
      </c>
      <c r="B15">
        <v>12</v>
      </c>
      <c r="C15">
        <v>14</v>
      </c>
    </row>
    <row r="16" spans="1:3" x14ac:dyDescent="0.25">
      <c r="A16" t="s">
        <v>9</v>
      </c>
      <c r="B16">
        <v>35</v>
      </c>
      <c r="C16">
        <v>40</v>
      </c>
    </row>
    <row r="17" spans="1:3" x14ac:dyDescent="0.25">
      <c r="A17" t="s">
        <v>27</v>
      </c>
      <c r="B17">
        <v>10</v>
      </c>
      <c r="C17">
        <v>10</v>
      </c>
    </row>
    <row r="18" spans="1:3" x14ac:dyDescent="0.25">
      <c r="A18" t="s">
        <v>145</v>
      </c>
      <c r="B18">
        <v>7</v>
      </c>
      <c r="C18">
        <v>7</v>
      </c>
    </row>
    <row r="19" spans="1:3" x14ac:dyDescent="0.25">
      <c r="A19" t="s">
        <v>19</v>
      </c>
      <c r="B19">
        <v>8</v>
      </c>
      <c r="C19">
        <v>8</v>
      </c>
    </row>
    <row r="20" spans="1:3" x14ac:dyDescent="0.25">
      <c r="A20" t="s">
        <v>29</v>
      </c>
      <c r="B20">
        <v>9</v>
      </c>
      <c r="C20">
        <v>9</v>
      </c>
    </row>
    <row r="21" spans="1:3" x14ac:dyDescent="0.25">
      <c r="A21" t="s">
        <v>108</v>
      </c>
      <c r="B21">
        <v>1</v>
      </c>
      <c r="C21">
        <v>1</v>
      </c>
    </row>
    <row r="22" spans="1:3" x14ac:dyDescent="0.25">
      <c r="A22" t="s">
        <v>38</v>
      </c>
      <c r="B22">
        <v>8</v>
      </c>
      <c r="C22">
        <v>7</v>
      </c>
    </row>
    <row r="23" spans="1:3" x14ac:dyDescent="0.25">
      <c r="A23" t="s">
        <v>39</v>
      </c>
      <c r="B23">
        <v>8</v>
      </c>
      <c r="C23">
        <v>8</v>
      </c>
    </row>
    <row r="24" spans="1:3" x14ac:dyDescent="0.25">
      <c r="A24" t="s">
        <v>90</v>
      </c>
      <c r="B24">
        <v>0</v>
      </c>
      <c r="C24">
        <v>1</v>
      </c>
    </row>
    <row r="25" spans="1:3" x14ac:dyDescent="0.25">
      <c r="A25" t="s">
        <v>11</v>
      </c>
      <c r="B25">
        <v>9</v>
      </c>
      <c r="C25">
        <v>11</v>
      </c>
    </row>
    <row r="26" spans="1:3" x14ac:dyDescent="0.25">
      <c r="A26" t="s">
        <v>40</v>
      </c>
      <c r="B26">
        <v>2</v>
      </c>
      <c r="C26">
        <v>2</v>
      </c>
    </row>
    <row r="27" spans="1:3" x14ac:dyDescent="0.25">
      <c r="A27" t="s">
        <v>12</v>
      </c>
      <c r="B27">
        <v>13</v>
      </c>
      <c r="C27">
        <v>14</v>
      </c>
    </row>
    <row r="28" spans="1:3" x14ac:dyDescent="0.25">
      <c r="A28" t="s">
        <v>58</v>
      </c>
      <c r="B28">
        <v>3</v>
      </c>
      <c r="C28">
        <v>4</v>
      </c>
    </row>
    <row r="29" spans="1:3" x14ac:dyDescent="0.25">
      <c r="A29" t="s">
        <v>46</v>
      </c>
      <c r="B29">
        <v>6</v>
      </c>
      <c r="C29">
        <v>6</v>
      </c>
    </row>
    <row r="30" spans="1:3" x14ac:dyDescent="0.25">
      <c r="A30" t="s">
        <v>30</v>
      </c>
      <c r="B30">
        <v>6</v>
      </c>
      <c r="C30">
        <v>6</v>
      </c>
    </row>
    <row r="31" spans="1:3" x14ac:dyDescent="0.25">
      <c r="A31" t="s">
        <v>23</v>
      </c>
      <c r="B31">
        <v>2</v>
      </c>
      <c r="C31">
        <v>2</v>
      </c>
    </row>
    <row r="32" spans="1:3" x14ac:dyDescent="0.25">
      <c r="A32" t="s">
        <v>41</v>
      </c>
      <c r="B32">
        <v>4</v>
      </c>
      <c r="C32">
        <v>4</v>
      </c>
    </row>
    <row r="33" spans="1:3" x14ac:dyDescent="0.25">
      <c r="A33" t="s">
        <v>24</v>
      </c>
      <c r="B33">
        <v>7</v>
      </c>
      <c r="C33">
        <v>7</v>
      </c>
    </row>
    <row r="34" spans="1:3" x14ac:dyDescent="0.25">
      <c r="A34" t="s">
        <v>52</v>
      </c>
      <c r="B34">
        <v>8</v>
      </c>
      <c r="C34">
        <v>8</v>
      </c>
    </row>
    <row r="35" spans="1:3" x14ac:dyDescent="0.25">
      <c r="A35" t="s">
        <v>56</v>
      </c>
      <c r="B35">
        <v>2</v>
      </c>
      <c r="C35">
        <v>2</v>
      </c>
    </row>
    <row r="36" spans="1:3" x14ac:dyDescent="0.25">
      <c r="A36" t="s">
        <v>43</v>
      </c>
      <c r="B36">
        <v>5</v>
      </c>
      <c r="C36">
        <v>5</v>
      </c>
    </row>
    <row r="37" spans="1:3" x14ac:dyDescent="0.25">
      <c r="A37" t="s">
        <v>13</v>
      </c>
      <c r="B37">
        <v>51</v>
      </c>
      <c r="C37">
        <v>50</v>
      </c>
    </row>
    <row r="38" spans="1:3" x14ac:dyDescent="0.25">
      <c r="A38" t="s">
        <v>14</v>
      </c>
      <c r="B38">
        <v>29</v>
      </c>
      <c r="C38">
        <v>29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BreakPreview" topLeftCell="B1" zoomScale="110" zoomScaleNormal="140" zoomScaleSheetLayoutView="110" workbookViewId="0">
      <selection activeCell="G20" sqref="G20"/>
    </sheetView>
  </sheetViews>
  <sheetFormatPr defaultRowHeight="15" x14ac:dyDescent="0.25"/>
  <sheetData>
    <row r="1" spans="1:3" x14ac:dyDescent="0.25">
      <c r="A1" t="s">
        <v>142</v>
      </c>
      <c r="B1" t="s">
        <v>143</v>
      </c>
      <c r="C1" t="s">
        <v>144</v>
      </c>
    </row>
    <row r="2" spans="1:3" x14ac:dyDescent="0.25">
      <c r="A2" t="s">
        <v>35</v>
      </c>
      <c r="B2">
        <v>5</v>
      </c>
      <c r="C2">
        <v>5</v>
      </c>
    </row>
    <row r="3" spans="1:3" x14ac:dyDescent="0.25">
      <c r="A3" t="s">
        <v>83</v>
      </c>
      <c r="B3">
        <v>5</v>
      </c>
      <c r="C3">
        <v>4</v>
      </c>
    </row>
    <row r="4" spans="1:3" x14ac:dyDescent="0.25">
      <c r="A4" t="s">
        <v>107</v>
      </c>
      <c r="B4">
        <v>8</v>
      </c>
      <c r="C4">
        <v>7</v>
      </c>
    </row>
    <row r="5" spans="1:3" x14ac:dyDescent="0.25">
      <c r="A5" t="s">
        <v>6</v>
      </c>
      <c r="B5">
        <v>467</v>
      </c>
      <c r="C5">
        <v>520</v>
      </c>
    </row>
    <row r="6" spans="1:3" x14ac:dyDescent="0.25">
      <c r="A6" t="s">
        <v>16</v>
      </c>
      <c r="B6">
        <v>17</v>
      </c>
      <c r="C6">
        <v>30</v>
      </c>
    </row>
    <row r="7" spans="1:3" x14ac:dyDescent="0.25">
      <c r="A7" t="s">
        <v>54</v>
      </c>
      <c r="B7">
        <v>27</v>
      </c>
      <c r="C7">
        <v>33</v>
      </c>
    </row>
    <row r="8" spans="1:3" x14ac:dyDescent="0.25">
      <c r="A8" t="s">
        <v>36</v>
      </c>
      <c r="B8">
        <v>17</v>
      </c>
      <c r="C8">
        <v>16</v>
      </c>
    </row>
    <row r="9" spans="1:3" x14ac:dyDescent="0.25">
      <c r="A9" t="s">
        <v>17</v>
      </c>
      <c r="B9">
        <v>52</v>
      </c>
      <c r="C9">
        <v>60</v>
      </c>
    </row>
    <row r="10" spans="1:3" x14ac:dyDescent="0.25">
      <c r="A10" t="s">
        <v>61</v>
      </c>
      <c r="B10">
        <v>7</v>
      </c>
      <c r="C10">
        <v>8</v>
      </c>
    </row>
    <row r="11" spans="1:3" x14ac:dyDescent="0.25">
      <c r="A11" t="s">
        <v>37</v>
      </c>
      <c r="B11">
        <v>20</v>
      </c>
      <c r="C11">
        <v>22</v>
      </c>
    </row>
    <row r="12" spans="1:3" x14ac:dyDescent="0.25">
      <c r="A12" t="s">
        <v>26</v>
      </c>
      <c r="B12">
        <v>17</v>
      </c>
      <c r="C12">
        <v>19</v>
      </c>
    </row>
    <row r="13" spans="1:3" x14ac:dyDescent="0.25">
      <c r="A13" t="s">
        <v>18</v>
      </c>
      <c r="B13">
        <v>28</v>
      </c>
      <c r="C13">
        <v>41</v>
      </c>
    </row>
    <row r="14" spans="1:3" x14ac:dyDescent="0.25">
      <c r="A14" t="s">
        <v>7</v>
      </c>
      <c r="B14">
        <v>29</v>
      </c>
      <c r="C14">
        <v>44</v>
      </c>
    </row>
    <row r="15" spans="1:3" x14ac:dyDescent="0.25">
      <c r="A15" t="s">
        <v>8</v>
      </c>
      <c r="B15">
        <v>51</v>
      </c>
      <c r="C15">
        <v>86</v>
      </c>
    </row>
    <row r="16" spans="1:3" x14ac:dyDescent="0.25">
      <c r="A16" t="s">
        <v>9</v>
      </c>
      <c r="B16">
        <v>319</v>
      </c>
      <c r="C16">
        <v>419</v>
      </c>
    </row>
    <row r="17" spans="1:3" x14ac:dyDescent="0.25">
      <c r="A17" t="s">
        <v>27</v>
      </c>
      <c r="B17">
        <v>23</v>
      </c>
      <c r="C17">
        <v>29</v>
      </c>
    </row>
    <row r="18" spans="1:3" x14ac:dyDescent="0.25">
      <c r="A18" t="s">
        <v>145</v>
      </c>
      <c r="B18">
        <v>35</v>
      </c>
      <c r="C18">
        <v>40</v>
      </c>
    </row>
    <row r="19" spans="1:3" x14ac:dyDescent="0.25">
      <c r="A19" t="s">
        <v>19</v>
      </c>
      <c r="B19">
        <v>53</v>
      </c>
      <c r="C19">
        <v>61</v>
      </c>
    </row>
    <row r="20" spans="1:3" x14ac:dyDescent="0.25">
      <c r="A20" t="s">
        <v>29</v>
      </c>
      <c r="B20">
        <v>105</v>
      </c>
      <c r="C20">
        <v>108</v>
      </c>
    </row>
    <row r="21" spans="1:3" x14ac:dyDescent="0.25">
      <c r="A21" t="s">
        <v>108</v>
      </c>
      <c r="B21">
        <v>7</v>
      </c>
      <c r="C21">
        <v>7</v>
      </c>
    </row>
    <row r="22" spans="1:3" x14ac:dyDescent="0.25">
      <c r="A22" t="s">
        <v>38</v>
      </c>
      <c r="B22">
        <v>31</v>
      </c>
      <c r="C22">
        <v>27</v>
      </c>
    </row>
    <row r="23" spans="1:3" x14ac:dyDescent="0.25">
      <c r="A23" t="s">
        <v>39</v>
      </c>
      <c r="B23">
        <v>65</v>
      </c>
      <c r="C23">
        <v>64</v>
      </c>
    </row>
    <row r="24" spans="1:3" x14ac:dyDescent="0.25">
      <c r="A24" t="s">
        <v>90</v>
      </c>
      <c r="B24">
        <v>0</v>
      </c>
      <c r="C24">
        <v>4</v>
      </c>
    </row>
    <row r="25" spans="1:3" x14ac:dyDescent="0.25">
      <c r="A25" t="s">
        <v>11</v>
      </c>
      <c r="B25">
        <v>26</v>
      </c>
      <c r="C25">
        <v>37</v>
      </c>
    </row>
    <row r="26" spans="1:3" x14ac:dyDescent="0.25">
      <c r="A26" t="s">
        <v>40</v>
      </c>
      <c r="B26">
        <v>20</v>
      </c>
      <c r="C26">
        <v>21</v>
      </c>
    </row>
    <row r="27" spans="1:3" x14ac:dyDescent="0.25">
      <c r="A27" t="s">
        <v>12</v>
      </c>
      <c r="B27">
        <v>145</v>
      </c>
      <c r="C27">
        <v>161</v>
      </c>
    </row>
    <row r="28" spans="1:3" x14ac:dyDescent="0.25">
      <c r="A28" t="s">
        <v>58</v>
      </c>
      <c r="B28">
        <v>9</v>
      </c>
      <c r="C28">
        <v>12</v>
      </c>
    </row>
    <row r="29" spans="1:3" x14ac:dyDescent="0.25">
      <c r="A29" t="s">
        <v>46</v>
      </c>
      <c r="B29">
        <v>44</v>
      </c>
      <c r="C29">
        <v>45</v>
      </c>
    </row>
    <row r="30" spans="1:3" x14ac:dyDescent="0.25">
      <c r="A30" t="s">
        <v>30</v>
      </c>
      <c r="B30">
        <v>54</v>
      </c>
      <c r="C30">
        <v>56</v>
      </c>
    </row>
    <row r="31" spans="1:3" x14ac:dyDescent="0.25">
      <c r="A31" t="s">
        <v>23</v>
      </c>
      <c r="B31">
        <v>2</v>
      </c>
      <c r="C31">
        <v>5</v>
      </c>
    </row>
    <row r="32" spans="1:3" x14ac:dyDescent="0.25">
      <c r="A32" t="s">
        <v>41</v>
      </c>
      <c r="B32">
        <v>76</v>
      </c>
      <c r="C32">
        <v>75</v>
      </c>
    </row>
    <row r="33" spans="1:3" x14ac:dyDescent="0.25">
      <c r="A33" t="s">
        <v>24</v>
      </c>
      <c r="B33">
        <v>14</v>
      </c>
      <c r="C33">
        <v>24</v>
      </c>
    </row>
    <row r="34" spans="1:3" x14ac:dyDescent="0.25">
      <c r="A34" t="s">
        <v>52</v>
      </c>
      <c r="B34">
        <v>53</v>
      </c>
      <c r="C34">
        <v>54</v>
      </c>
    </row>
    <row r="35" spans="1:3" x14ac:dyDescent="0.25">
      <c r="A35" t="s">
        <v>56</v>
      </c>
      <c r="B35">
        <v>8</v>
      </c>
      <c r="C35">
        <v>9</v>
      </c>
    </row>
    <row r="36" spans="1:3" x14ac:dyDescent="0.25">
      <c r="A36" t="s">
        <v>43</v>
      </c>
      <c r="B36">
        <v>26</v>
      </c>
      <c r="C36">
        <v>29</v>
      </c>
    </row>
    <row r="37" spans="1:3" x14ac:dyDescent="0.25">
      <c r="A37" t="s">
        <v>13</v>
      </c>
      <c r="B37">
        <v>372</v>
      </c>
      <c r="C37">
        <v>487</v>
      </c>
    </row>
    <row r="38" spans="1:3" x14ac:dyDescent="0.25">
      <c r="A38" t="s">
        <v>14</v>
      </c>
      <c r="B38">
        <v>154</v>
      </c>
      <c r="C38">
        <v>217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D1" zoomScale="140" zoomScaleNormal="140" workbookViewId="0">
      <selection activeCell="F36" sqref="F36"/>
    </sheetView>
  </sheetViews>
  <sheetFormatPr defaultRowHeight="15" x14ac:dyDescent="0.25"/>
  <sheetData>
    <row r="1" spans="1:3" x14ac:dyDescent="0.25">
      <c r="A1" t="s">
        <v>142</v>
      </c>
      <c r="B1" t="s">
        <v>143</v>
      </c>
      <c r="C1" t="s">
        <v>144</v>
      </c>
    </row>
    <row r="2" spans="1:3" x14ac:dyDescent="0.25">
      <c r="A2" t="s">
        <v>35</v>
      </c>
      <c r="B2">
        <v>49</v>
      </c>
      <c r="C2">
        <v>35</v>
      </c>
    </row>
    <row r="3" spans="1:3" x14ac:dyDescent="0.25">
      <c r="A3" t="s">
        <v>83</v>
      </c>
      <c r="B3">
        <v>35</v>
      </c>
      <c r="C3">
        <v>30</v>
      </c>
    </row>
    <row r="4" spans="1:3" x14ac:dyDescent="0.25">
      <c r="A4" t="s">
        <v>107</v>
      </c>
      <c r="B4">
        <v>76</v>
      </c>
      <c r="C4">
        <v>76</v>
      </c>
    </row>
    <row r="5" spans="1:3" x14ac:dyDescent="0.25">
      <c r="A5" t="s">
        <v>6</v>
      </c>
      <c r="B5">
        <v>6622</v>
      </c>
      <c r="C5">
        <v>7129</v>
      </c>
    </row>
    <row r="6" spans="1:3" x14ac:dyDescent="0.25">
      <c r="A6" t="s">
        <v>16</v>
      </c>
      <c r="B6">
        <v>133</v>
      </c>
      <c r="C6">
        <v>203</v>
      </c>
    </row>
    <row r="7" spans="1:3" x14ac:dyDescent="0.25">
      <c r="A7" t="s">
        <v>54</v>
      </c>
      <c r="B7">
        <v>210</v>
      </c>
      <c r="C7">
        <v>245</v>
      </c>
    </row>
    <row r="8" spans="1:3" x14ac:dyDescent="0.25">
      <c r="A8" t="s">
        <v>36</v>
      </c>
      <c r="B8">
        <v>125</v>
      </c>
      <c r="C8">
        <v>139</v>
      </c>
    </row>
    <row r="9" spans="1:3" x14ac:dyDescent="0.25">
      <c r="A9" t="s">
        <v>17</v>
      </c>
      <c r="B9">
        <v>611</v>
      </c>
      <c r="C9">
        <v>661</v>
      </c>
    </row>
    <row r="10" spans="1:3" x14ac:dyDescent="0.25">
      <c r="A10" t="s">
        <v>61</v>
      </c>
      <c r="B10">
        <v>58</v>
      </c>
      <c r="C10">
        <v>59</v>
      </c>
    </row>
    <row r="11" spans="1:3" x14ac:dyDescent="0.25">
      <c r="A11" t="s">
        <v>37</v>
      </c>
      <c r="B11">
        <v>182</v>
      </c>
      <c r="C11">
        <v>175</v>
      </c>
    </row>
    <row r="12" spans="1:3" x14ac:dyDescent="0.25">
      <c r="A12" t="s">
        <v>26</v>
      </c>
      <c r="B12">
        <v>230</v>
      </c>
      <c r="C12">
        <v>205</v>
      </c>
    </row>
    <row r="13" spans="1:3" x14ac:dyDescent="0.25">
      <c r="A13" t="s">
        <v>18</v>
      </c>
      <c r="B13">
        <v>344</v>
      </c>
      <c r="C13">
        <v>435</v>
      </c>
    </row>
    <row r="14" spans="1:3" x14ac:dyDescent="0.25">
      <c r="A14" t="s">
        <v>7</v>
      </c>
      <c r="B14">
        <v>253</v>
      </c>
      <c r="C14">
        <v>441</v>
      </c>
    </row>
    <row r="15" spans="1:3" x14ac:dyDescent="0.25">
      <c r="A15" t="s">
        <v>8</v>
      </c>
      <c r="B15">
        <v>723</v>
      </c>
      <c r="C15">
        <v>1256</v>
      </c>
    </row>
    <row r="16" spans="1:3" x14ac:dyDescent="0.25">
      <c r="A16" t="s">
        <v>9</v>
      </c>
      <c r="B16">
        <v>4845</v>
      </c>
      <c r="C16">
        <v>5751</v>
      </c>
    </row>
    <row r="17" spans="1:3" x14ac:dyDescent="0.25">
      <c r="A17" t="s">
        <v>27</v>
      </c>
      <c r="B17">
        <v>222</v>
      </c>
      <c r="C17">
        <v>310</v>
      </c>
    </row>
    <row r="18" spans="1:3" x14ac:dyDescent="0.25">
      <c r="A18" t="s">
        <v>145</v>
      </c>
      <c r="B18">
        <v>383</v>
      </c>
      <c r="C18">
        <v>424</v>
      </c>
    </row>
    <row r="19" spans="1:3" x14ac:dyDescent="0.25">
      <c r="A19" t="s">
        <v>19</v>
      </c>
      <c r="B19">
        <v>778</v>
      </c>
      <c r="C19">
        <v>870</v>
      </c>
    </row>
    <row r="20" spans="1:3" x14ac:dyDescent="0.25">
      <c r="A20" t="s">
        <v>29</v>
      </c>
      <c r="B20">
        <v>1502</v>
      </c>
      <c r="C20">
        <v>1522</v>
      </c>
    </row>
    <row r="21" spans="1:3" x14ac:dyDescent="0.25">
      <c r="A21" t="s">
        <v>108</v>
      </c>
      <c r="B21">
        <v>61</v>
      </c>
      <c r="C21">
        <v>67</v>
      </c>
    </row>
    <row r="22" spans="1:3" x14ac:dyDescent="0.25">
      <c r="A22" t="s">
        <v>38</v>
      </c>
      <c r="B22">
        <v>251</v>
      </c>
      <c r="C22">
        <v>221</v>
      </c>
    </row>
    <row r="23" spans="1:3" x14ac:dyDescent="0.25">
      <c r="A23" t="s">
        <v>39</v>
      </c>
      <c r="B23">
        <v>647</v>
      </c>
      <c r="C23">
        <v>652</v>
      </c>
    </row>
    <row r="24" spans="1:3" x14ac:dyDescent="0.25">
      <c r="A24" t="s">
        <v>90</v>
      </c>
      <c r="B24">
        <v>0</v>
      </c>
      <c r="C24">
        <v>27</v>
      </c>
    </row>
    <row r="25" spans="1:3" x14ac:dyDescent="0.25">
      <c r="A25" t="s">
        <v>11</v>
      </c>
      <c r="B25">
        <v>281</v>
      </c>
      <c r="C25">
        <v>385</v>
      </c>
    </row>
    <row r="26" spans="1:3" x14ac:dyDescent="0.25">
      <c r="A26" t="s">
        <v>40</v>
      </c>
      <c r="B26">
        <v>193</v>
      </c>
      <c r="C26">
        <v>218</v>
      </c>
    </row>
    <row r="27" spans="1:3" x14ac:dyDescent="0.25">
      <c r="A27" t="s">
        <v>12</v>
      </c>
      <c r="B27">
        <v>1757</v>
      </c>
      <c r="C27">
        <v>1953</v>
      </c>
    </row>
    <row r="28" spans="1:3" x14ac:dyDescent="0.25">
      <c r="A28" t="s">
        <v>58</v>
      </c>
      <c r="B28">
        <v>78</v>
      </c>
      <c r="C28">
        <v>131</v>
      </c>
    </row>
    <row r="29" spans="1:3" x14ac:dyDescent="0.25">
      <c r="A29" t="s">
        <v>46</v>
      </c>
      <c r="B29">
        <v>379</v>
      </c>
      <c r="C29">
        <v>345</v>
      </c>
    </row>
    <row r="30" spans="1:3" x14ac:dyDescent="0.25">
      <c r="A30" t="s">
        <v>30</v>
      </c>
      <c r="B30">
        <v>457</v>
      </c>
      <c r="C30">
        <v>494</v>
      </c>
    </row>
    <row r="31" spans="1:3" x14ac:dyDescent="0.25">
      <c r="A31" t="s">
        <v>23</v>
      </c>
      <c r="B31">
        <v>18</v>
      </c>
      <c r="C31">
        <v>65</v>
      </c>
    </row>
    <row r="32" spans="1:3" x14ac:dyDescent="0.25">
      <c r="A32" t="s">
        <v>41</v>
      </c>
      <c r="B32">
        <v>801</v>
      </c>
      <c r="C32">
        <v>752</v>
      </c>
    </row>
    <row r="33" spans="1:3" x14ac:dyDescent="0.25">
      <c r="A33" t="s">
        <v>24</v>
      </c>
      <c r="B33">
        <v>103</v>
      </c>
      <c r="C33">
        <v>179</v>
      </c>
    </row>
    <row r="34" spans="1:3" x14ac:dyDescent="0.25">
      <c r="A34" t="s">
        <v>52</v>
      </c>
      <c r="B34">
        <v>720</v>
      </c>
      <c r="C34">
        <v>783</v>
      </c>
    </row>
    <row r="35" spans="1:3" x14ac:dyDescent="0.25">
      <c r="A35" t="s">
        <v>56</v>
      </c>
      <c r="B35">
        <v>70</v>
      </c>
      <c r="C35">
        <v>85</v>
      </c>
    </row>
    <row r="36" spans="1:3" x14ac:dyDescent="0.25">
      <c r="A36" t="s">
        <v>43</v>
      </c>
      <c r="B36">
        <v>230</v>
      </c>
      <c r="C36">
        <v>262</v>
      </c>
    </row>
    <row r="37" spans="1:3" x14ac:dyDescent="0.25">
      <c r="A37" t="s">
        <v>13</v>
      </c>
      <c r="B37">
        <v>4887</v>
      </c>
      <c r="C37">
        <v>6251</v>
      </c>
    </row>
    <row r="38" spans="1:3" x14ac:dyDescent="0.25">
      <c r="A38" t="s">
        <v>14</v>
      </c>
      <c r="B38">
        <v>2096</v>
      </c>
      <c r="C38">
        <v>3146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130" zoomScaleNormal="130" workbookViewId="0">
      <selection activeCell="J35" sqref="J35"/>
    </sheetView>
  </sheetViews>
  <sheetFormatPr defaultRowHeight="15" x14ac:dyDescent="0.25"/>
  <sheetData>
    <row r="1" spans="1:3" x14ac:dyDescent="0.25">
      <c r="A1" t="s">
        <v>142</v>
      </c>
      <c r="B1" t="s">
        <v>143</v>
      </c>
      <c r="C1" t="s">
        <v>144</v>
      </c>
    </row>
    <row r="2" spans="1:3" x14ac:dyDescent="0.25">
      <c r="A2" t="s">
        <v>35</v>
      </c>
      <c r="B2" s="1">
        <v>2.7666666666666497</v>
      </c>
      <c r="C2">
        <v>2.99999999999998</v>
      </c>
    </row>
    <row r="3" spans="1:3" x14ac:dyDescent="0.25">
      <c r="A3" t="s">
        <v>83</v>
      </c>
      <c r="B3" s="1">
        <v>2.2999999999999701</v>
      </c>
      <c r="C3" s="1">
        <v>1.2333333333333201</v>
      </c>
    </row>
    <row r="4" spans="1:3" x14ac:dyDescent="0.25">
      <c r="A4" t="s">
        <v>107</v>
      </c>
      <c r="B4" s="1">
        <v>3.8666666666666298</v>
      </c>
      <c r="C4" s="7">
        <v>2.9666666666666401</v>
      </c>
    </row>
    <row r="5" spans="1:3" x14ac:dyDescent="0.25">
      <c r="A5" t="s">
        <v>6</v>
      </c>
      <c r="B5" s="1">
        <v>188.19533333333135</v>
      </c>
      <c r="C5">
        <v>220.09999999999758</v>
      </c>
    </row>
    <row r="6" spans="1:3" x14ac:dyDescent="0.25">
      <c r="A6" t="s">
        <v>16</v>
      </c>
      <c r="B6" s="1">
        <v>9.4666666666665691</v>
      </c>
      <c r="C6" s="7">
        <v>16.433333333333209</v>
      </c>
    </row>
    <row r="7" spans="1:3" x14ac:dyDescent="0.25">
      <c r="A7" t="s">
        <v>54</v>
      </c>
      <c r="B7" s="1">
        <v>11.63333333333323</v>
      </c>
      <c r="C7" s="7">
        <v>13.566666666666519</v>
      </c>
    </row>
    <row r="8" spans="1:3" x14ac:dyDescent="0.25">
      <c r="A8" t="s">
        <v>36</v>
      </c>
      <c r="B8" s="1">
        <v>9.8666666666665694</v>
      </c>
      <c r="C8" s="7">
        <v>9.1666666666666003</v>
      </c>
    </row>
    <row r="9" spans="1:3" x14ac:dyDescent="0.25">
      <c r="A9" t="s">
        <v>17</v>
      </c>
      <c r="B9" s="1">
        <v>25.85333333333314</v>
      </c>
      <c r="C9" s="7">
        <v>29.566666666666379</v>
      </c>
    </row>
    <row r="10" spans="1:3" x14ac:dyDescent="0.25">
      <c r="A10" t="s">
        <v>61</v>
      </c>
      <c r="B10" s="1">
        <v>1.06666666666666</v>
      </c>
      <c r="C10" s="7">
        <v>3.6666666666666301</v>
      </c>
    </row>
    <row r="11" spans="1:3" x14ac:dyDescent="0.25">
      <c r="A11" t="s">
        <v>37</v>
      </c>
      <c r="B11" s="1">
        <v>7.6666666666665799</v>
      </c>
      <c r="C11" s="7">
        <v>11.866666666666539</v>
      </c>
    </row>
    <row r="12" spans="1:3" x14ac:dyDescent="0.25">
      <c r="A12" t="s">
        <v>26</v>
      </c>
      <c r="B12" s="1">
        <v>6.6666666666665995</v>
      </c>
      <c r="C12" s="7">
        <v>7.9666666666665806</v>
      </c>
    </row>
    <row r="13" spans="1:3" x14ac:dyDescent="0.25">
      <c r="A13" t="s">
        <v>18</v>
      </c>
      <c r="B13" s="1">
        <v>11.033333333333241</v>
      </c>
      <c r="C13">
        <v>17.199999999999829</v>
      </c>
    </row>
    <row r="14" spans="1:3" x14ac:dyDescent="0.25">
      <c r="A14" t="s">
        <v>7</v>
      </c>
      <c r="B14" s="1">
        <v>12.399999999999881</v>
      </c>
      <c r="C14" s="7">
        <v>19.76666666666646</v>
      </c>
    </row>
    <row r="15" spans="1:3" x14ac:dyDescent="0.25">
      <c r="A15" t="s">
        <v>8</v>
      </c>
      <c r="B15" s="1">
        <v>17.269999999999801</v>
      </c>
      <c r="C15" s="7">
        <v>38.366666666666205</v>
      </c>
    </row>
    <row r="16" spans="1:3" x14ac:dyDescent="0.25">
      <c r="A16" t="s">
        <v>9</v>
      </c>
      <c r="B16" s="1">
        <v>121.06666666666551</v>
      </c>
      <c r="C16" s="7">
        <v>186.5333333333316</v>
      </c>
    </row>
    <row r="17" spans="1:3" x14ac:dyDescent="0.25">
      <c r="A17" t="s">
        <v>27</v>
      </c>
      <c r="B17" s="1">
        <v>8.5044333333332407</v>
      </c>
      <c r="C17" s="7">
        <v>13.533333333333198</v>
      </c>
    </row>
    <row r="18" spans="1:3" x14ac:dyDescent="0.25">
      <c r="A18" t="s">
        <v>145</v>
      </c>
      <c r="B18" s="1">
        <v>13.499999999999909</v>
      </c>
      <c r="C18" s="7">
        <v>20.366666666666461</v>
      </c>
    </row>
    <row r="19" spans="1:3" x14ac:dyDescent="0.25">
      <c r="A19" t="s">
        <v>19</v>
      </c>
      <c r="B19" s="1">
        <v>21.033333333333111</v>
      </c>
      <c r="C19" s="7">
        <v>28.166666666666409</v>
      </c>
    </row>
    <row r="20" spans="1:3" x14ac:dyDescent="0.25">
      <c r="A20" t="s">
        <v>29</v>
      </c>
      <c r="B20" s="1">
        <v>55.466666666666136</v>
      </c>
      <c r="C20" s="7">
        <v>64.763333333332653</v>
      </c>
    </row>
    <row r="21" spans="1:3" x14ac:dyDescent="0.25">
      <c r="A21" t="s">
        <v>108</v>
      </c>
      <c r="B21" s="1">
        <v>3.8999999999999901</v>
      </c>
      <c r="C21">
        <v>3.1999999999999802</v>
      </c>
    </row>
    <row r="22" spans="1:3" x14ac:dyDescent="0.25">
      <c r="A22" t="s">
        <v>38</v>
      </c>
      <c r="B22" s="1">
        <v>14.899999999999871</v>
      </c>
      <c r="C22" s="7">
        <v>12.066666666666551</v>
      </c>
    </row>
    <row r="23" spans="1:3" x14ac:dyDescent="0.25">
      <c r="A23" t="s">
        <v>39</v>
      </c>
      <c r="B23" s="1">
        <v>35.433333333332961</v>
      </c>
      <c r="C23">
        <v>39.799999999999585</v>
      </c>
    </row>
    <row r="24" spans="1:3" x14ac:dyDescent="0.25">
      <c r="A24" t="s">
        <v>90</v>
      </c>
      <c r="B24" s="1">
        <v>0</v>
      </c>
      <c r="C24" s="7">
        <v>1.06666666666665</v>
      </c>
    </row>
    <row r="25" spans="1:3" x14ac:dyDescent="0.25">
      <c r="A25" t="s">
        <v>11</v>
      </c>
      <c r="B25" s="1">
        <v>11.699999999999878</v>
      </c>
      <c r="C25" s="7">
        <v>17.8666666666665</v>
      </c>
    </row>
    <row r="26" spans="1:3" x14ac:dyDescent="0.25">
      <c r="A26" t="s">
        <v>40</v>
      </c>
      <c r="B26" s="1">
        <v>10.166666666666551</v>
      </c>
      <c r="C26" s="7">
        <v>10.766666666666559</v>
      </c>
    </row>
    <row r="27" spans="1:3" x14ac:dyDescent="0.25">
      <c r="A27" t="s">
        <v>12</v>
      </c>
      <c r="B27" s="1">
        <v>48.633333333332843</v>
      </c>
      <c r="C27" s="7">
        <v>67.433333333332556</v>
      </c>
    </row>
    <row r="28" spans="1:3" x14ac:dyDescent="0.25">
      <c r="A28" t="s">
        <v>58</v>
      </c>
      <c r="B28" s="1">
        <v>3.70999999999998</v>
      </c>
      <c r="C28" s="7">
        <v>7.4666666666666002</v>
      </c>
    </row>
    <row r="29" spans="1:3" x14ac:dyDescent="0.25">
      <c r="A29" t="s">
        <v>46</v>
      </c>
      <c r="B29" s="7">
        <v>19.156666666666482</v>
      </c>
      <c r="C29" s="7">
        <v>20.46666666666647</v>
      </c>
    </row>
    <row r="30" spans="1:3" x14ac:dyDescent="0.25">
      <c r="A30" t="s">
        <v>30</v>
      </c>
      <c r="B30" s="7">
        <v>28.766666666666421</v>
      </c>
      <c r="C30" s="7">
        <v>30.0666666666664</v>
      </c>
    </row>
    <row r="31" spans="1:3" x14ac:dyDescent="0.25">
      <c r="A31" t="s">
        <v>23</v>
      </c>
      <c r="B31" s="7">
        <v>0.86666666666666003</v>
      </c>
      <c r="C31">
        <v>1.8999999999999901</v>
      </c>
    </row>
    <row r="32" spans="1:3" x14ac:dyDescent="0.25">
      <c r="A32" t="s">
        <v>41</v>
      </c>
      <c r="B32" s="7">
        <v>40.966666666666143</v>
      </c>
      <c r="C32" s="7">
        <v>43.466666666666065</v>
      </c>
    </row>
    <row r="33" spans="1:3" x14ac:dyDescent="0.25">
      <c r="A33" t="s">
        <v>24</v>
      </c>
      <c r="B33" s="7">
        <v>6.5333333333332702</v>
      </c>
      <c r="C33">
        <v>11.799999999999901</v>
      </c>
    </row>
    <row r="34" spans="1:3" x14ac:dyDescent="0.25">
      <c r="A34" t="s">
        <v>52</v>
      </c>
      <c r="B34" s="7">
        <v>22.59999999999977</v>
      </c>
      <c r="C34">
        <v>22.799999999999791</v>
      </c>
    </row>
    <row r="35" spans="1:3" x14ac:dyDescent="0.25">
      <c r="A35" t="s">
        <v>56</v>
      </c>
      <c r="B35" s="7">
        <v>3.3666666666666401</v>
      </c>
      <c r="C35" s="7">
        <v>4.1666666666666297</v>
      </c>
    </row>
    <row r="36" spans="1:3" x14ac:dyDescent="0.25">
      <c r="A36" t="s">
        <v>43</v>
      </c>
      <c r="B36" s="7">
        <v>9.6999999999998803</v>
      </c>
      <c r="C36">
        <v>13.99999999999978</v>
      </c>
    </row>
    <row r="37" spans="1:3" x14ac:dyDescent="0.25">
      <c r="A37" t="s">
        <v>13</v>
      </c>
      <c r="B37" s="7">
        <v>151.32056666666526</v>
      </c>
      <c r="C37" s="7">
        <v>216.56666666666464</v>
      </c>
    </row>
    <row r="38" spans="1:3" x14ac:dyDescent="0.25">
      <c r="A38" t="s">
        <v>14</v>
      </c>
      <c r="B38" s="7">
        <v>64.857999999999493</v>
      </c>
      <c r="C38" s="1">
        <v>98.733333333332411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I36" zoomScaleNormal="100" workbookViewId="0">
      <selection activeCell="D2" sqref="D2:D38"/>
    </sheetView>
  </sheetViews>
  <sheetFormatPr defaultRowHeight="15" x14ac:dyDescent="0.25"/>
  <sheetData>
    <row r="1" spans="1:4" x14ac:dyDescent="0.25">
      <c r="A1" t="s">
        <v>142</v>
      </c>
      <c r="B1" t="s">
        <v>143</v>
      </c>
      <c r="C1" t="s">
        <v>144</v>
      </c>
    </row>
    <row r="2" spans="1:4" x14ac:dyDescent="0.25">
      <c r="A2" t="s">
        <v>35</v>
      </c>
      <c r="B2">
        <v>3</v>
      </c>
      <c r="C2">
        <v>3</v>
      </c>
      <c r="D2">
        <f>C2-B2</f>
        <v>0</v>
      </c>
    </row>
    <row r="3" spans="1:4" x14ac:dyDescent="0.25">
      <c r="A3" t="s">
        <v>83</v>
      </c>
      <c r="B3">
        <v>2</v>
      </c>
      <c r="C3">
        <v>1</v>
      </c>
      <c r="D3">
        <f t="shared" ref="D3:D38" si="0">C3-B3</f>
        <v>-1</v>
      </c>
    </row>
    <row r="4" spans="1:4" x14ac:dyDescent="0.25">
      <c r="A4" t="s">
        <v>107</v>
      </c>
      <c r="B4">
        <v>4</v>
      </c>
      <c r="C4">
        <v>3</v>
      </c>
      <c r="D4">
        <f t="shared" si="0"/>
        <v>-1</v>
      </c>
    </row>
    <row r="5" spans="1:4" x14ac:dyDescent="0.25">
      <c r="A5" t="s">
        <v>6</v>
      </c>
      <c r="B5">
        <v>212</v>
      </c>
      <c r="C5">
        <v>250</v>
      </c>
      <c r="D5">
        <f t="shared" si="0"/>
        <v>38</v>
      </c>
    </row>
    <row r="6" spans="1:4" x14ac:dyDescent="0.25">
      <c r="A6" t="s">
        <v>16</v>
      </c>
      <c r="B6">
        <v>12</v>
      </c>
      <c r="C6">
        <v>23</v>
      </c>
      <c r="D6">
        <f t="shared" si="0"/>
        <v>11</v>
      </c>
    </row>
    <row r="7" spans="1:4" x14ac:dyDescent="0.25">
      <c r="A7" t="s">
        <v>54</v>
      </c>
      <c r="B7">
        <v>12</v>
      </c>
      <c r="C7">
        <v>14</v>
      </c>
      <c r="D7">
        <f t="shared" si="0"/>
        <v>2</v>
      </c>
    </row>
    <row r="8" spans="1:4" x14ac:dyDescent="0.25">
      <c r="A8" t="s">
        <v>36</v>
      </c>
      <c r="B8">
        <v>12</v>
      </c>
      <c r="C8">
        <v>11</v>
      </c>
      <c r="D8">
        <f t="shared" si="0"/>
        <v>-1</v>
      </c>
    </row>
    <row r="9" spans="1:4" x14ac:dyDescent="0.25">
      <c r="A9" t="s">
        <v>17</v>
      </c>
      <c r="B9">
        <v>28</v>
      </c>
      <c r="C9">
        <v>32</v>
      </c>
      <c r="D9">
        <f t="shared" si="0"/>
        <v>4</v>
      </c>
    </row>
    <row r="10" spans="1:4" x14ac:dyDescent="0.25">
      <c r="A10" t="s">
        <v>61</v>
      </c>
      <c r="B10">
        <v>2</v>
      </c>
      <c r="C10">
        <v>4</v>
      </c>
      <c r="D10">
        <f t="shared" si="0"/>
        <v>2</v>
      </c>
    </row>
    <row r="11" spans="1:4" x14ac:dyDescent="0.25">
      <c r="A11" t="s">
        <v>37</v>
      </c>
      <c r="B11">
        <v>7</v>
      </c>
      <c r="C11">
        <v>12</v>
      </c>
      <c r="D11">
        <f t="shared" si="0"/>
        <v>5</v>
      </c>
    </row>
    <row r="12" spans="1:4" x14ac:dyDescent="0.25">
      <c r="A12" t="s">
        <v>26</v>
      </c>
      <c r="B12">
        <v>8</v>
      </c>
      <c r="C12">
        <v>8</v>
      </c>
      <c r="D12">
        <f t="shared" si="0"/>
        <v>0</v>
      </c>
    </row>
    <row r="13" spans="1:4" x14ac:dyDescent="0.25">
      <c r="A13" t="s">
        <v>18</v>
      </c>
      <c r="B13">
        <v>17</v>
      </c>
      <c r="C13">
        <v>25</v>
      </c>
      <c r="D13">
        <f t="shared" si="0"/>
        <v>8</v>
      </c>
    </row>
    <row r="14" spans="1:4" x14ac:dyDescent="0.25">
      <c r="A14" t="s">
        <v>7</v>
      </c>
      <c r="B14">
        <v>13</v>
      </c>
      <c r="C14">
        <v>19</v>
      </c>
      <c r="D14">
        <f t="shared" si="0"/>
        <v>6</v>
      </c>
    </row>
    <row r="15" spans="1:4" x14ac:dyDescent="0.25">
      <c r="A15" t="s">
        <v>8</v>
      </c>
      <c r="B15">
        <v>22</v>
      </c>
      <c r="C15">
        <v>46</v>
      </c>
      <c r="D15">
        <f t="shared" si="0"/>
        <v>24</v>
      </c>
    </row>
    <row r="16" spans="1:4" x14ac:dyDescent="0.25">
      <c r="A16" t="s">
        <v>9</v>
      </c>
      <c r="B16">
        <v>138</v>
      </c>
      <c r="C16">
        <v>208</v>
      </c>
      <c r="D16">
        <f t="shared" si="0"/>
        <v>70</v>
      </c>
    </row>
    <row r="17" spans="1:4" x14ac:dyDescent="0.25">
      <c r="A17" t="s">
        <v>27</v>
      </c>
      <c r="B17">
        <v>12</v>
      </c>
      <c r="C17">
        <v>20</v>
      </c>
      <c r="D17">
        <f t="shared" si="0"/>
        <v>8</v>
      </c>
    </row>
    <row r="18" spans="1:4" x14ac:dyDescent="0.25">
      <c r="A18" t="s">
        <v>145</v>
      </c>
      <c r="B18">
        <v>16</v>
      </c>
      <c r="C18">
        <v>22</v>
      </c>
      <c r="D18">
        <f t="shared" si="0"/>
        <v>6</v>
      </c>
    </row>
    <row r="19" spans="1:4" x14ac:dyDescent="0.25">
      <c r="A19" t="s">
        <v>19</v>
      </c>
      <c r="B19">
        <v>24</v>
      </c>
      <c r="C19">
        <v>32</v>
      </c>
      <c r="D19">
        <f t="shared" si="0"/>
        <v>8</v>
      </c>
    </row>
    <row r="20" spans="1:4" x14ac:dyDescent="0.25">
      <c r="A20" t="s">
        <v>29</v>
      </c>
      <c r="B20">
        <v>60</v>
      </c>
      <c r="C20">
        <v>75</v>
      </c>
      <c r="D20">
        <f t="shared" si="0"/>
        <v>15</v>
      </c>
    </row>
    <row r="21" spans="1:4" x14ac:dyDescent="0.25">
      <c r="A21" t="s">
        <v>108</v>
      </c>
      <c r="B21">
        <v>5</v>
      </c>
      <c r="C21">
        <v>4</v>
      </c>
      <c r="D21">
        <f t="shared" si="0"/>
        <v>-1</v>
      </c>
    </row>
    <row r="22" spans="1:4" x14ac:dyDescent="0.25">
      <c r="A22" t="s">
        <v>38</v>
      </c>
      <c r="B22">
        <v>18</v>
      </c>
      <c r="C22">
        <v>15</v>
      </c>
      <c r="D22">
        <f t="shared" si="0"/>
        <v>-3</v>
      </c>
    </row>
    <row r="23" spans="1:4" x14ac:dyDescent="0.25">
      <c r="A23" t="s">
        <v>39</v>
      </c>
      <c r="B23">
        <v>44</v>
      </c>
      <c r="C23">
        <v>49</v>
      </c>
      <c r="D23">
        <f t="shared" si="0"/>
        <v>5</v>
      </c>
    </row>
    <row r="24" spans="1:4" x14ac:dyDescent="0.25">
      <c r="A24" t="s">
        <v>90</v>
      </c>
      <c r="B24">
        <v>0</v>
      </c>
      <c r="C24">
        <v>2</v>
      </c>
      <c r="D24">
        <f t="shared" si="0"/>
        <v>2</v>
      </c>
    </row>
    <row r="25" spans="1:4" x14ac:dyDescent="0.25">
      <c r="A25" t="s">
        <v>11</v>
      </c>
      <c r="B25">
        <v>20</v>
      </c>
      <c r="C25">
        <v>26</v>
      </c>
      <c r="D25">
        <f t="shared" si="0"/>
        <v>6</v>
      </c>
    </row>
    <row r="26" spans="1:4" x14ac:dyDescent="0.25">
      <c r="A26" t="s">
        <v>40</v>
      </c>
      <c r="B26">
        <v>13</v>
      </c>
      <c r="C26">
        <v>13</v>
      </c>
      <c r="D26">
        <f t="shared" si="0"/>
        <v>0</v>
      </c>
    </row>
    <row r="27" spans="1:4" x14ac:dyDescent="0.25">
      <c r="A27" t="s">
        <v>12</v>
      </c>
      <c r="B27">
        <v>53</v>
      </c>
      <c r="C27">
        <v>74</v>
      </c>
      <c r="D27">
        <f t="shared" si="0"/>
        <v>21</v>
      </c>
    </row>
    <row r="28" spans="1:4" x14ac:dyDescent="0.25">
      <c r="A28" t="s">
        <v>58</v>
      </c>
      <c r="B28">
        <v>3</v>
      </c>
      <c r="C28">
        <v>8</v>
      </c>
      <c r="D28">
        <f t="shared" si="0"/>
        <v>5</v>
      </c>
    </row>
    <row r="29" spans="1:4" x14ac:dyDescent="0.25">
      <c r="A29" t="s">
        <v>46</v>
      </c>
      <c r="B29">
        <v>21</v>
      </c>
      <c r="C29">
        <v>22</v>
      </c>
      <c r="D29">
        <f t="shared" si="0"/>
        <v>1</v>
      </c>
    </row>
    <row r="30" spans="1:4" x14ac:dyDescent="0.25">
      <c r="A30" t="s">
        <v>30</v>
      </c>
      <c r="B30">
        <v>32</v>
      </c>
      <c r="C30">
        <v>31</v>
      </c>
      <c r="D30">
        <f t="shared" si="0"/>
        <v>-1</v>
      </c>
    </row>
    <row r="31" spans="1:4" x14ac:dyDescent="0.25">
      <c r="A31" t="s">
        <v>23</v>
      </c>
      <c r="B31">
        <v>1</v>
      </c>
      <c r="C31">
        <v>3</v>
      </c>
      <c r="D31">
        <f t="shared" si="0"/>
        <v>2</v>
      </c>
    </row>
    <row r="32" spans="1:4" x14ac:dyDescent="0.25">
      <c r="A32" t="s">
        <v>41</v>
      </c>
      <c r="B32">
        <v>49</v>
      </c>
      <c r="C32">
        <v>52</v>
      </c>
      <c r="D32">
        <f t="shared" si="0"/>
        <v>3</v>
      </c>
    </row>
    <row r="33" spans="1:4" x14ac:dyDescent="0.25">
      <c r="A33" t="s">
        <v>24</v>
      </c>
      <c r="B33">
        <v>8</v>
      </c>
      <c r="C33">
        <v>14</v>
      </c>
      <c r="D33">
        <f t="shared" si="0"/>
        <v>6</v>
      </c>
    </row>
    <row r="34" spans="1:4" x14ac:dyDescent="0.25">
      <c r="A34" t="s">
        <v>52</v>
      </c>
      <c r="B34">
        <v>28</v>
      </c>
      <c r="C34">
        <v>28</v>
      </c>
      <c r="D34">
        <f t="shared" si="0"/>
        <v>0</v>
      </c>
    </row>
    <row r="35" spans="1:4" x14ac:dyDescent="0.25">
      <c r="A35" t="s">
        <v>56</v>
      </c>
      <c r="B35">
        <v>5</v>
      </c>
      <c r="C35">
        <v>4</v>
      </c>
      <c r="D35">
        <f t="shared" si="0"/>
        <v>-1</v>
      </c>
    </row>
    <row r="36" spans="1:4" x14ac:dyDescent="0.25">
      <c r="A36" t="s">
        <v>43</v>
      </c>
      <c r="B36">
        <v>13</v>
      </c>
      <c r="C36">
        <v>18</v>
      </c>
      <c r="D36">
        <f t="shared" si="0"/>
        <v>5</v>
      </c>
    </row>
    <row r="37" spans="1:4" x14ac:dyDescent="0.25">
      <c r="A37" t="s">
        <v>13</v>
      </c>
      <c r="B37">
        <v>198</v>
      </c>
      <c r="C37">
        <v>289</v>
      </c>
      <c r="D37">
        <f t="shared" si="0"/>
        <v>91</v>
      </c>
    </row>
    <row r="38" spans="1:4" x14ac:dyDescent="0.25">
      <c r="A38" t="s">
        <v>14</v>
      </c>
      <c r="B38">
        <v>81</v>
      </c>
      <c r="C38">
        <v>123</v>
      </c>
      <c r="D38">
        <f t="shared" si="0"/>
        <v>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Sporta veidi_sporta skolās</vt:lpstr>
      <vt:lpstr>KOPSAVILKUMS_</vt:lpstr>
      <vt:lpstr>Graf_skolas_sporta veidi</vt:lpstr>
      <vt:lpstr>Graf_grupas_sporta veidi</vt:lpstr>
      <vt:lpstr>Graf_izglītojamie</vt:lpstr>
      <vt:lpstr>Graf_likmes_sporta veidi</vt:lpstr>
      <vt:lpstr>Graf_treneri_sporta veidi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Pauliņa</dc:creator>
  <cp:lastModifiedBy>Ilze Pauliņa</cp:lastModifiedBy>
  <dcterms:created xsi:type="dcterms:W3CDTF">2018-06-12T07:30:28Z</dcterms:created>
  <dcterms:modified xsi:type="dcterms:W3CDTF">2018-06-15T12:51:48Z</dcterms:modified>
</cp:coreProperties>
</file>