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ze.paulina\Desktop\MĀJAS LAPAI_SPORTA SKOLAS\"/>
    </mc:Choice>
  </mc:AlternateContent>
  <bookViews>
    <workbookView xWindow="0" yWindow="0" windowWidth="21600" windowHeight="9735" activeTab="5"/>
  </bookViews>
  <sheets>
    <sheet name="Sporta skolas_06_10_2016" sheetId="1" r:id="rId1"/>
    <sheet name="Sporta veidi" sheetId="8" r:id="rId2"/>
    <sheet name="Sporta skolu skaits" sheetId="2" r:id="rId3"/>
    <sheet name="Izglītojamo skaits grupās" sheetId="3" r:id="rId4"/>
    <sheet name="Izglītojamo skaits kopā" sheetId="4" r:id="rId5"/>
    <sheet name="Grupu skaits" sheetId="5" r:id="rId6"/>
  </sheets>
  <externalReferences>
    <externalReference r:id="rId7"/>
    <externalReference r:id="rId8"/>
  </externalReferenc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1" i="1" l="1"/>
  <c r="BD11" i="1"/>
  <c r="BC467" i="8"/>
  <c r="BB467" i="8"/>
  <c r="BA467" i="8"/>
  <c r="AZ467" i="8"/>
  <c r="AY467" i="8"/>
  <c r="AX467" i="8"/>
  <c r="AW467" i="8"/>
  <c r="AV467" i="8"/>
  <c r="AU467" i="8"/>
  <c r="AT467" i="8"/>
  <c r="AS467" i="8"/>
  <c r="AR467" i="8"/>
  <c r="AQ467" i="8"/>
  <c r="AP467" i="8"/>
  <c r="AO467" i="8"/>
  <c r="AN467" i="8"/>
  <c r="AM467" i="8"/>
  <c r="AL467" i="8"/>
  <c r="AK467" i="8"/>
  <c r="AJ467" i="8"/>
  <c r="AI467" i="8"/>
  <c r="AH467" i="8"/>
  <c r="AG467" i="8"/>
  <c r="AF467" i="8"/>
  <c r="AE467" i="8"/>
  <c r="AD467" i="8"/>
  <c r="AC467" i="8"/>
  <c r="AB467" i="8"/>
  <c r="AA467" i="8"/>
  <c r="Z467" i="8"/>
  <c r="Y467" i="8"/>
  <c r="X467" i="8"/>
  <c r="W467" i="8"/>
  <c r="V467" i="8"/>
  <c r="U467" i="8"/>
  <c r="T467" i="8"/>
  <c r="S467" i="8"/>
  <c r="R467" i="8"/>
  <c r="Q467" i="8"/>
  <c r="P467" i="8"/>
  <c r="O467" i="8"/>
  <c r="N467" i="8"/>
  <c r="M467" i="8"/>
  <c r="L467" i="8"/>
  <c r="K467" i="8"/>
  <c r="J467" i="8"/>
  <c r="I467" i="8"/>
  <c r="H467" i="8"/>
  <c r="G467" i="8"/>
  <c r="F467" i="8"/>
  <c r="E467" i="8"/>
  <c r="D467" i="8"/>
  <c r="BC434" i="8"/>
  <c r="BB434" i="8"/>
  <c r="BA434" i="8"/>
  <c r="AZ434" i="8"/>
  <c r="AY434" i="8"/>
  <c r="AX434" i="8"/>
  <c r="AW434" i="8"/>
  <c r="AV434" i="8"/>
  <c r="AU434" i="8"/>
  <c r="AT434" i="8"/>
  <c r="AS434" i="8"/>
  <c r="AR434" i="8"/>
  <c r="AQ434" i="8"/>
  <c r="AP434" i="8"/>
  <c r="AO434" i="8"/>
  <c r="AN434" i="8"/>
  <c r="AM434" i="8"/>
  <c r="AL434" i="8"/>
  <c r="AK434" i="8"/>
  <c r="AJ434" i="8"/>
  <c r="AI434" i="8"/>
  <c r="AH434" i="8"/>
  <c r="AG434" i="8"/>
  <c r="AF434" i="8"/>
  <c r="AE434" i="8"/>
  <c r="AD434" i="8"/>
  <c r="AC434" i="8"/>
  <c r="AB434" i="8"/>
  <c r="AA434" i="8"/>
  <c r="Z434" i="8"/>
  <c r="Y434" i="8"/>
  <c r="X434" i="8"/>
  <c r="W434" i="8"/>
  <c r="V434" i="8"/>
  <c r="U434" i="8"/>
  <c r="T434" i="8"/>
  <c r="S434" i="8"/>
  <c r="R434" i="8"/>
  <c r="Q434" i="8"/>
  <c r="P434" i="8"/>
  <c r="O434" i="8"/>
  <c r="N434" i="8"/>
  <c r="M434" i="8"/>
  <c r="L434" i="8"/>
  <c r="K434" i="8"/>
  <c r="J434" i="8"/>
  <c r="I434" i="8"/>
  <c r="H434" i="8"/>
  <c r="G434" i="8"/>
  <c r="F434" i="8"/>
  <c r="E434" i="8"/>
  <c r="D434" i="8"/>
  <c r="BC379" i="8"/>
  <c r="BB379" i="8"/>
  <c r="BA379" i="8"/>
  <c r="AZ379" i="8"/>
  <c r="AY379" i="8"/>
  <c r="AX379" i="8"/>
  <c r="AW379" i="8"/>
  <c r="AV379" i="8"/>
  <c r="AU379" i="8"/>
  <c r="AT379" i="8"/>
  <c r="AS379" i="8"/>
  <c r="AR379" i="8"/>
  <c r="AQ379" i="8"/>
  <c r="AP379" i="8"/>
  <c r="AO379" i="8"/>
  <c r="AN379" i="8"/>
  <c r="AM379" i="8"/>
  <c r="AL379" i="8"/>
  <c r="AK379" i="8"/>
  <c r="AJ379" i="8"/>
  <c r="AI379" i="8"/>
  <c r="AH379" i="8"/>
  <c r="AG379" i="8"/>
  <c r="AF379" i="8"/>
  <c r="AE379" i="8"/>
  <c r="AD379" i="8"/>
  <c r="AC379" i="8"/>
  <c r="AB379" i="8"/>
  <c r="AA379" i="8"/>
  <c r="Z379" i="8"/>
  <c r="Y379" i="8"/>
  <c r="X379" i="8"/>
  <c r="W379" i="8"/>
  <c r="V379" i="8"/>
  <c r="U379" i="8"/>
  <c r="T379" i="8"/>
  <c r="S379" i="8"/>
  <c r="R379" i="8"/>
  <c r="Q379" i="8"/>
  <c r="P379" i="8"/>
  <c r="O379" i="8"/>
  <c r="N379" i="8"/>
  <c r="M379" i="8"/>
  <c r="L379" i="8"/>
  <c r="K379" i="8"/>
  <c r="J379" i="8"/>
  <c r="I379" i="8"/>
  <c r="H379" i="8"/>
  <c r="G379" i="8"/>
  <c r="F379" i="8"/>
  <c r="E379" i="8"/>
  <c r="D379" i="8"/>
  <c r="BC370" i="8"/>
  <c r="BB370" i="8"/>
  <c r="BA370" i="8"/>
  <c r="AZ370" i="8"/>
  <c r="AY370" i="8"/>
  <c r="AX370" i="8"/>
  <c r="AW370" i="8"/>
  <c r="AV370" i="8"/>
  <c r="AU370" i="8"/>
  <c r="AT370" i="8"/>
  <c r="AS370" i="8"/>
  <c r="AR370" i="8"/>
  <c r="AQ370" i="8"/>
  <c r="AP370" i="8"/>
  <c r="AO370" i="8"/>
  <c r="AN370" i="8"/>
  <c r="AM370" i="8"/>
  <c r="AL370" i="8"/>
  <c r="AK370" i="8"/>
  <c r="AJ370" i="8"/>
  <c r="AI370" i="8"/>
  <c r="AH370" i="8"/>
  <c r="AG370" i="8"/>
  <c r="AF370" i="8"/>
  <c r="AE370" i="8"/>
  <c r="AD370" i="8"/>
  <c r="AC370" i="8"/>
  <c r="AB370" i="8"/>
  <c r="AA370" i="8"/>
  <c r="Z370" i="8"/>
  <c r="Y370" i="8"/>
  <c r="X370" i="8"/>
  <c r="W370" i="8"/>
  <c r="V370" i="8"/>
  <c r="U370" i="8"/>
  <c r="T370" i="8"/>
  <c r="S370" i="8"/>
  <c r="R370" i="8"/>
  <c r="Q370" i="8"/>
  <c r="P370" i="8"/>
  <c r="O370" i="8"/>
  <c r="N370" i="8"/>
  <c r="M370" i="8"/>
  <c r="L370" i="8"/>
  <c r="K370" i="8"/>
  <c r="J370" i="8"/>
  <c r="I370" i="8"/>
  <c r="H370" i="8"/>
  <c r="G370" i="8"/>
  <c r="F370" i="8"/>
  <c r="E370" i="8"/>
  <c r="D370" i="8"/>
  <c r="BC366" i="8"/>
  <c r="BB366" i="8"/>
  <c r="BA366" i="8"/>
  <c r="AZ366" i="8"/>
  <c r="AY366" i="8"/>
  <c r="AX366" i="8"/>
  <c r="AW366" i="8"/>
  <c r="AV366" i="8"/>
  <c r="AU366" i="8"/>
  <c r="AT366" i="8"/>
  <c r="AS366" i="8"/>
  <c r="AR366" i="8"/>
  <c r="AQ366" i="8"/>
  <c r="AP366" i="8"/>
  <c r="AO366" i="8"/>
  <c r="AN366" i="8"/>
  <c r="AM366" i="8"/>
  <c r="AL366" i="8"/>
  <c r="AK366" i="8"/>
  <c r="AJ366" i="8"/>
  <c r="AI366" i="8"/>
  <c r="AH366" i="8"/>
  <c r="AG366" i="8"/>
  <c r="AF366" i="8"/>
  <c r="AE366" i="8"/>
  <c r="AD366" i="8"/>
  <c r="AC366" i="8"/>
  <c r="AB366" i="8"/>
  <c r="AA366" i="8"/>
  <c r="Z366" i="8"/>
  <c r="Y366" i="8"/>
  <c r="X366" i="8"/>
  <c r="W366" i="8"/>
  <c r="V366" i="8"/>
  <c r="U366" i="8"/>
  <c r="T366" i="8"/>
  <c r="S366" i="8"/>
  <c r="R366" i="8"/>
  <c r="Q366" i="8"/>
  <c r="P366" i="8"/>
  <c r="O366" i="8"/>
  <c r="N366" i="8"/>
  <c r="M366" i="8"/>
  <c r="L366" i="8"/>
  <c r="K366" i="8"/>
  <c r="J366" i="8"/>
  <c r="I366" i="8"/>
  <c r="H366" i="8"/>
  <c r="G366" i="8"/>
  <c r="F366" i="8"/>
  <c r="E366" i="8"/>
  <c r="D366" i="8"/>
  <c r="BC354" i="8"/>
  <c r="BB354" i="8"/>
  <c r="BA354" i="8"/>
  <c r="AZ354" i="8"/>
  <c r="AY354" i="8"/>
  <c r="AX354" i="8"/>
  <c r="AW354" i="8"/>
  <c r="AV354" i="8"/>
  <c r="AU354" i="8"/>
  <c r="AT354" i="8"/>
  <c r="AS354" i="8"/>
  <c r="AR354" i="8"/>
  <c r="AQ354" i="8"/>
  <c r="AP354" i="8"/>
  <c r="AO354" i="8"/>
  <c r="AN354" i="8"/>
  <c r="AM354" i="8"/>
  <c r="AL354" i="8"/>
  <c r="AK354" i="8"/>
  <c r="AJ354" i="8"/>
  <c r="AI354" i="8"/>
  <c r="AH354" i="8"/>
  <c r="AG354" i="8"/>
  <c r="AF354" i="8"/>
  <c r="AE354" i="8"/>
  <c r="AD354" i="8"/>
  <c r="AC354" i="8"/>
  <c r="AB354" i="8"/>
  <c r="AA354" i="8"/>
  <c r="Z354" i="8"/>
  <c r="Y354" i="8"/>
  <c r="X354" i="8"/>
  <c r="W354" i="8"/>
  <c r="V354" i="8"/>
  <c r="U354" i="8"/>
  <c r="T354" i="8"/>
  <c r="S354" i="8"/>
  <c r="R354" i="8"/>
  <c r="Q354" i="8"/>
  <c r="P354" i="8"/>
  <c r="O354" i="8"/>
  <c r="N354" i="8"/>
  <c r="M354" i="8"/>
  <c r="L354" i="8"/>
  <c r="K354" i="8"/>
  <c r="J354" i="8"/>
  <c r="I354" i="8"/>
  <c r="H354" i="8"/>
  <c r="G354" i="8"/>
  <c r="F354" i="8"/>
  <c r="E354" i="8"/>
  <c r="D354" i="8"/>
  <c r="BC343" i="8"/>
  <c r="BB343" i="8"/>
  <c r="BA343" i="8"/>
  <c r="AZ343" i="8"/>
  <c r="AY343" i="8"/>
  <c r="AX343" i="8"/>
  <c r="AW343" i="8"/>
  <c r="AV343" i="8"/>
  <c r="AU343" i="8"/>
  <c r="AT343" i="8"/>
  <c r="AS343" i="8"/>
  <c r="AR343" i="8"/>
  <c r="AQ343" i="8"/>
  <c r="AP343" i="8"/>
  <c r="AO343" i="8"/>
  <c r="AN343" i="8"/>
  <c r="AM343" i="8"/>
  <c r="AL343" i="8"/>
  <c r="AK343" i="8"/>
  <c r="AJ343" i="8"/>
  <c r="AI343" i="8"/>
  <c r="AH343" i="8"/>
  <c r="AG343" i="8"/>
  <c r="AF343" i="8"/>
  <c r="AE343" i="8"/>
  <c r="AD343" i="8"/>
  <c r="AC343" i="8"/>
  <c r="AB343" i="8"/>
  <c r="AA343" i="8"/>
  <c r="Z343" i="8"/>
  <c r="Y343" i="8"/>
  <c r="X343" i="8"/>
  <c r="W343" i="8"/>
  <c r="V343" i="8"/>
  <c r="U343" i="8"/>
  <c r="T343" i="8"/>
  <c r="S343" i="8"/>
  <c r="R343" i="8"/>
  <c r="Q343" i="8"/>
  <c r="P343" i="8"/>
  <c r="O343" i="8"/>
  <c r="N343" i="8"/>
  <c r="M343" i="8"/>
  <c r="L343" i="8"/>
  <c r="K343" i="8"/>
  <c r="J343" i="8"/>
  <c r="I343" i="8"/>
  <c r="H343" i="8"/>
  <c r="G343" i="8"/>
  <c r="F343" i="8"/>
  <c r="E343" i="8"/>
  <c r="D343" i="8"/>
  <c r="BC335" i="8"/>
  <c r="BB335" i="8"/>
  <c r="BA335" i="8"/>
  <c r="AZ335" i="8"/>
  <c r="AY335" i="8"/>
  <c r="AX335" i="8"/>
  <c r="AW335" i="8"/>
  <c r="AV335" i="8"/>
  <c r="AU335" i="8"/>
  <c r="AT335" i="8"/>
  <c r="AS335" i="8"/>
  <c r="AR335" i="8"/>
  <c r="AQ335" i="8"/>
  <c r="AP335" i="8"/>
  <c r="AO335" i="8"/>
  <c r="AN335" i="8"/>
  <c r="AM335" i="8"/>
  <c r="AL335" i="8"/>
  <c r="AK335" i="8"/>
  <c r="AJ335" i="8"/>
  <c r="AI335" i="8"/>
  <c r="AH335" i="8"/>
  <c r="AG335" i="8"/>
  <c r="AF335" i="8"/>
  <c r="AE335" i="8"/>
  <c r="AD335" i="8"/>
  <c r="AC335" i="8"/>
  <c r="AB335" i="8"/>
  <c r="AA335" i="8"/>
  <c r="Z335" i="8"/>
  <c r="Y335" i="8"/>
  <c r="X335" i="8"/>
  <c r="W335" i="8"/>
  <c r="V335" i="8"/>
  <c r="U335" i="8"/>
  <c r="T335" i="8"/>
  <c r="S335" i="8"/>
  <c r="R335" i="8"/>
  <c r="Q335" i="8"/>
  <c r="P335" i="8"/>
  <c r="O335" i="8"/>
  <c r="N335" i="8"/>
  <c r="M335" i="8"/>
  <c r="L335" i="8"/>
  <c r="K335" i="8"/>
  <c r="J335" i="8"/>
  <c r="I335" i="8"/>
  <c r="H335" i="8"/>
  <c r="G335" i="8"/>
  <c r="F335" i="8"/>
  <c r="E335" i="8"/>
  <c r="D335" i="8"/>
  <c r="BC331" i="8"/>
  <c r="BB331" i="8"/>
  <c r="BA331" i="8"/>
  <c r="AZ331" i="8"/>
  <c r="AY331" i="8"/>
  <c r="AX331" i="8"/>
  <c r="AW331" i="8"/>
  <c r="AV331" i="8"/>
  <c r="AU331" i="8"/>
  <c r="AT331" i="8"/>
  <c r="AS331" i="8"/>
  <c r="AR331" i="8"/>
  <c r="AQ331" i="8"/>
  <c r="AP331" i="8"/>
  <c r="AO331" i="8"/>
  <c r="AN331" i="8"/>
  <c r="AM331" i="8"/>
  <c r="AL331" i="8"/>
  <c r="AK331" i="8"/>
  <c r="AJ331" i="8"/>
  <c r="AI331" i="8"/>
  <c r="AH331" i="8"/>
  <c r="AG331" i="8"/>
  <c r="AF331" i="8"/>
  <c r="AE331" i="8"/>
  <c r="AD331" i="8"/>
  <c r="AC331" i="8"/>
  <c r="AB331" i="8"/>
  <c r="AA331" i="8"/>
  <c r="Z331" i="8"/>
  <c r="Y331" i="8"/>
  <c r="X331" i="8"/>
  <c r="W331" i="8"/>
  <c r="V331" i="8"/>
  <c r="U331" i="8"/>
  <c r="T331" i="8"/>
  <c r="S331" i="8"/>
  <c r="R331" i="8"/>
  <c r="Q331" i="8"/>
  <c r="P331" i="8"/>
  <c r="O331" i="8"/>
  <c r="N331" i="8"/>
  <c r="M331" i="8"/>
  <c r="L331" i="8"/>
  <c r="K331" i="8"/>
  <c r="J331" i="8"/>
  <c r="I331" i="8"/>
  <c r="H331" i="8"/>
  <c r="G331" i="8"/>
  <c r="F331" i="8"/>
  <c r="E331" i="8"/>
  <c r="D331" i="8"/>
  <c r="BC321" i="8"/>
  <c r="BB321" i="8"/>
  <c r="BA321" i="8"/>
  <c r="AZ321" i="8"/>
  <c r="AY321" i="8"/>
  <c r="AX321" i="8"/>
  <c r="AW321" i="8"/>
  <c r="AV321" i="8"/>
  <c r="AU321" i="8"/>
  <c r="AT321" i="8"/>
  <c r="AS321" i="8"/>
  <c r="AR321" i="8"/>
  <c r="AQ321" i="8"/>
  <c r="AP321" i="8"/>
  <c r="AO321" i="8"/>
  <c r="AN321" i="8"/>
  <c r="AM321" i="8"/>
  <c r="AL321" i="8"/>
  <c r="AK321" i="8"/>
  <c r="AJ321" i="8"/>
  <c r="AI321" i="8"/>
  <c r="AH321" i="8"/>
  <c r="AG321" i="8"/>
  <c r="AF321" i="8"/>
  <c r="AE321" i="8"/>
  <c r="AD321" i="8"/>
  <c r="AC321" i="8"/>
  <c r="AB321" i="8"/>
  <c r="AA321" i="8"/>
  <c r="Z321" i="8"/>
  <c r="Y321" i="8"/>
  <c r="X321" i="8"/>
  <c r="W321" i="8"/>
  <c r="V321" i="8"/>
  <c r="U321" i="8"/>
  <c r="T321" i="8"/>
  <c r="S321" i="8"/>
  <c r="R321" i="8"/>
  <c r="Q321" i="8"/>
  <c r="P321" i="8"/>
  <c r="O321" i="8"/>
  <c r="N321" i="8"/>
  <c r="M321" i="8"/>
  <c r="L321" i="8"/>
  <c r="K321" i="8"/>
  <c r="J321" i="8"/>
  <c r="I321" i="8"/>
  <c r="H321" i="8"/>
  <c r="G321" i="8"/>
  <c r="F321" i="8"/>
  <c r="E321" i="8"/>
  <c r="D321" i="8"/>
  <c r="BC311" i="8"/>
  <c r="BB311" i="8"/>
  <c r="BA311" i="8"/>
  <c r="AZ311" i="8"/>
  <c r="AY311" i="8"/>
  <c r="AX311" i="8"/>
  <c r="AW311" i="8"/>
  <c r="AV311" i="8"/>
  <c r="AU311" i="8"/>
  <c r="AT311" i="8"/>
  <c r="AS311" i="8"/>
  <c r="AR311" i="8"/>
  <c r="AQ311" i="8"/>
  <c r="AP311" i="8"/>
  <c r="AO311" i="8"/>
  <c r="AN311" i="8"/>
  <c r="AM311" i="8"/>
  <c r="AL311" i="8"/>
  <c r="AK311" i="8"/>
  <c r="AJ311" i="8"/>
  <c r="AI311" i="8"/>
  <c r="AH311" i="8"/>
  <c r="AG311" i="8"/>
  <c r="AF311" i="8"/>
  <c r="AE311" i="8"/>
  <c r="AD311" i="8"/>
  <c r="AC311" i="8"/>
  <c r="AB311" i="8"/>
  <c r="AA311" i="8"/>
  <c r="Z311" i="8"/>
  <c r="Y311" i="8"/>
  <c r="X311" i="8"/>
  <c r="W311" i="8"/>
  <c r="V311" i="8"/>
  <c r="U311" i="8"/>
  <c r="T311" i="8"/>
  <c r="S311" i="8"/>
  <c r="R311" i="8"/>
  <c r="Q311" i="8"/>
  <c r="P311" i="8"/>
  <c r="O311" i="8"/>
  <c r="N311" i="8"/>
  <c r="M311" i="8"/>
  <c r="L311" i="8"/>
  <c r="K311" i="8"/>
  <c r="J311" i="8"/>
  <c r="I311" i="8"/>
  <c r="H311" i="8"/>
  <c r="G311" i="8"/>
  <c r="F311" i="8"/>
  <c r="E311" i="8"/>
  <c r="D311" i="8"/>
  <c r="BC306" i="8"/>
  <c r="BB306" i="8"/>
  <c r="BA306" i="8"/>
  <c r="AZ306" i="8"/>
  <c r="AY306" i="8"/>
  <c r="AX306" i="8"/>
  <c r="AW306" i="8"/>
  <c r="AV306" i="8"/>
  <c r="AU306" i="8"/>
  <c r="AT306" i="8"/>
  <c r="AS306" i="8"/>
  <c r="AR306" i="8"/>
  <c r="AQ306" i="8"/>
  <c r="AP306" i="8"/>
  <c r="AO306" i="8"/>
  <c r="AN306" i="8"/>
  <c r="AM306" i="8"/>
  <c r="AL306" i="8"/>
  <c r="AK306" i="8"/>
  <c r="AJ306" i="8"/>
  <c r="AI306" i="8"/>
  <c r="AH306" i="8"/>
  <c r="AG306" i="8"/>
  <c r="AF306" i="8"/>
  <c r="AE306" i="8"/>
  <c r="AD306" i="8"/>
  <c r="AC306" i="8"/>
  <c r="AB306" i="8"/>
  <c r="AA306" i="8"/>
  <c r="Z306" i="8"/>
  <c r="Y306" i="8"/>
  <c r="X306" i="8"/>
  <c r="W306" i="8"/>
  <c r="V306" i="8"/>
  <c r="U306" i="8"/>
  <c r="T306" i="8"/>
  <c r="S306" i="8"/>
  <c r="R306" i="8"/>
  <c r="Q306" i="8"/>
  <c r="P306" i="8"/>
  <c r="O306" i="8"/>
  <c r="N306" i="8"/>
  <c r="M306" i="8"/>
  <c r="L306" i="8"/>
  <c r="K306" i="8"/>
  <c r="J306" i="8"/>
  <c r="I306" i="8"/>
  <c r="H306" i="8"/>
  <c r="G306" i="8"/>
  <c r="F306" i="8"/>
  <c r="E306" i="8"/>
  <c r="D306" i="8"/>
  <c r="BC289" i="8"/>
  <c r="BB289" i="8"/>
  <c r="BA289" i="8"/>
  <c r="AZ289" i="8"/>
  <c r="AY289" i="8"/>
  <c r="AX289" i="8"/>
  <c r="AW289" i="8"/>
  <c r="AV289" i="8"/>
  <c r="AU289" i="8"/>
  <c r="AT289" i="8"/>
  <c r="AS289" i="8"/>
  <c r="AR289" i="8"/>
  <c r="AQ289" i="8"/>
  <c r="AP289" i="8"/>
  <c r="AO289" i="8"/>
  <c r="AN289" i="8"/>
  <c r="AM289" i="8"/>
  <c r="AL289" i="8"/>
  <c r="AK289" i="8"/>
  <c r="AJ289" i="8"/>
  <c r="AI289" i="8"/>
  <c r="AH289" i="8"/>
  <c r="AG289" i="8"/>
  <c r="AF289" i="8"/>
  <c r="AE289" i="8"/>
  <c r="AD289" i="8"/>
  <c r="AC289" i="8"/>
  <c r="AB289" i="8"/>
  <c r="AA289" i="8"/>
  <c r="Z289" i="8"/>
  <c r="Y289" i="8"/>
  <c r="X289" i="8"/>
  <c r="W289" i="8"/>
  <c r="V289" i="8"/>
  <c r="U289" i="8"/>
  <c r="T289" i="8"/>
  <c r="S289" i="8"/>
  <c r="R289" i="8"/>
  <c r="Q289" i="8"/>
  <c r="P289" i="8"/>
  <c r="O289" i="8"/>
  <c r="N289" i="8"/>
  <c r="M289" i="8"/>
  <c r="L289" i="8"/>
  <c r="K289" i="8"/>
  <c r="J289" i="8"/>
  <c r="I289" i="8"/>
  <c r="H289" i="8"/>
  <c r="G289" i="8"/>
  <c r="F289" i="8"/>
  <c r="E289" i="8"/>
  <c r="D289" i="8"/>
  <c r="BC285" i="8"/>
  <c r="BB285" i="8"/>
  <c r="BA285" i="8"/>
  <c r="AZ285" i="8"/>
  <c r="AY285" i="8"/>
  <c r="AX285" i="8"/>
  <c r="AW285" i="8"/>
  <c r="AV285" i="8"/>
  <c r="AU285" i="8"/>
  <c r="AT285" i="8"/>
  <c r="AS285" i="8"/>
  <c r="AR285" i="8"/>
  <c r="AQ285" i="8"/>
  <c r="AP285" i="8"/>
  <c r="AO285" i="8"/>
  <c r="AN285" i="8"/>
  <c r="AM285" i="8"/>
  <c r="AL285" i="8"/>
  <c r="AK285" i="8"/>
  <c r="AJ285" i="8"/>
  <c r="AI285" i="8"/>
  <c r="AH285" i="8"/>
  <c r="AG285" i="8"/>
  <c r="AF285" i="8"/>
  <c r="AE285" i="8"/>
  <c r="AD285" i="8"/>
  <c r="AC285" i="8"/>
  <c r="AB285" i="8"/>
  <c r="AA285" i="8"/>
  <c r="Z285" i="8"/>
  <c r="Y285" i="8"/>
  <c r="X285" i="8"/>
  <c r="W285" i="8"/>
  <c r="V285" i="8"/>
  <c r="U285" i="8"/>
  <c r="T285" i="8"/>
  <c r="S285" i="8"/>
  <c r="R285" i="8"/>
  <c r="Q285" i="8"/>
  <c r="P285" i="8"/>
  <c r="O285" i="8"/>
  <c r="N285" i="8"/>
  <c r="M285" i="8"/>
  <c r="L285" i="8"/>
  <c r="K285" i="8"/>
  <c r="J285" i="8"/>
  <c r="I285" i="8"/>
  <c r="H285" i="8"/>
  <c r="G285" i="8"/>
  <c r="F285" i="8"/>
  <c r="E285" i="8"/>
  <c r="D285" i="8"/>
  <c r="BC272" i="8"/>
  <c r="BB272" i="8"/>
  <c r="BA272" i="8"/>
  <c r="AZ272" i="8"/>
  <c r="AY272" i="8"/>
  <c r="AX272" i="8"/>
  <c r="AW272" i="8"/>
  <c r="AV272" i="8"/>
  <c r="AU272" i="8"/>
  <c r="AT272" i="8"/>
  <c r="AS272" i="8"/>
  <c r="AR272" i="8"/>
  <c r="AQ272" i="8"/>
  <c r="AP272" i="8"/>
  <c r="AO272" i="8"/>
  <c r="AN272" i="8"/>
  <c r="AM272" i="8"/>
  <c r="AL272" i="8"/>
  <c r="AK272" i="8"/>
  <c r="AJ272" i="8"/>
  <c r="AI272" i="8"/>
  <c r="AH272" i="8"/>
  <c r="AG272" i="8"/>
  <c r="AF272" i="8"/>
  <c r="AE272" i="8"/>
  <c r="AD272" i="8"/>
  <c r="AC272" i="8"/>
  <c r="AB272" i="8"/>
  <c r="AA272" i="8"/>
  <c r="Z272" i="8"/>
  <c r="Y272" i="8"/>
  <c r="X272" i="8"/>
  <c r="W272" i="8"/>
  <c r="V272" i="8"/>
  <c r="U272" i="8"/>
  <c r="T272" i="8"/>
  <c r="S272" i="8"/>
  <c r="R272" i="8"/>
  <c r="Q272" i="8"/>
  <c r="P272" i="8"/>
  <c r="O272" i="8"/>
  <c r="N272" i="8"/>
  <c r="M272" i="8"/>
  <c r="L272" i="8"/>
  <c r="K272" i="8"/>
  <c r="J272" i="8"/>
  <c r="I272" i="8"/>
  <c r="H272" i="8"/>
  <c r="G272" i="8"/>
  <c r="F272" i="8"/>
  <c r="E272" i="8"/>
  <c r="D272" i="8"/>
  <c r="BC260" i="8"/>
  <c r="BB260" i="8"/>
  <c r="BA260" i="8"/>
  <c r="AZ260" i="8"/>
  <c r="AY260" i="8"/>
  <c r="AX260" i="8"/>
  <c r="AW260" i="8"/>
  <c r="AV260" i="8"/>
  <c r="AU260" i="8"/>
  <c r="AT260" i="8"/>
  <c r="AS260" i="8"/>
  <c r="AR260" i="8"/>
  <c r="AQ260" i="8"/>
  <c r="AP260" i="8"/>
  <c r="AO260" i="8"/>
  <c r="AN260" i="8"/>
  <c r="AM260" i="8"/>
  <c r="AL260" i="8"/>
  <c r="AK260" i="8"/>
  <c r="AJ260" i="8"/>
  <c r="AI260" i="8"/>
  <c r="AH260" i="8"/>
  <c r="AG260" i="8"/>
  <c r="AF260" i="8"/>
  <c r="AE260" i="8"/>
  <c r="AD260" i="8"/>
  <c r="AC260" i="8"/>
  <c r="AB260" i="8"/>
  <c r="AA260" i="8"/>
  <c r="Z260" i="8"/>
  <c r="Y260" i="8"/>
  <c r="X260" i="8"/>
  <c r="W260" i="8"/>
  <c r="V260" i="8"/>
  <c r="U260" i="8"/>
  <c r="T260" i="8"/>
  <c r="S260" i="8"/>
  <c r="R260" i="8"/>
  <c r="Q260" i="8"/>
  <c r="P260" i="8"/>
  <c r="O260" i="8"/>
  <c r="N260" i="8"/>
  <c r="M260" i="8"/>
  <c r="L260" i="8"/>
  <c r="K260" i="8"/>
  <c r="J260" i="8"/>
  <c r="I260" i="8"/>
  <c r="H260" i="8"/>
  <c r="G260" i="8"/>
  <c r="F260" i="8"/>
  <c r="E260" i="8"/>
  <c r="D260" i="8"/>
  <c r="BC243" i="8"/>
  <c r="BB243" i="8"/>
  <c r="BA243" i="8"/>
  <c r="AZ243" i="8"/>
  <c r="AY243" i="8"/>
  <c r="AX243" i="8"/>
  <c r="AW243" i="8"/>
  <c r="AV243" i="8"/>
  <c r="AU243" i="8"/>
  <c r="AT243" i="8"/>
  <c r="AS243" i="8"/>
  <c r="AR243" i="8"/>
  <c r="AQ243" i="8"/>
  <c r="AP243" i="8"/>
  <c r="AO243" i="8"/>
  <c r="AN243" i="8"/>
  <c r="AM243" i="8"/>
  <c r="AL243" i="8"/>
  <c r="AK243" i="8"/>
  <c r="AJ243" i="8"/>
  <c r="AI243" i="8"/>
  <c r="AH243" i="8"/>
  <c r="AG243" i="8"/>
  <c r="AF243" i="8"/>
  <c r="AE243" i="8"/>
  <c r="AD243" i="8"/>
  <c r="AC243" i="8"/>
  <c r="AB243" i="8"/>
  <c r="AA243" i="8"/>
  <c r="Z243" i="8"/>
  <c r="Y243" i="8"/>
  <c r="X243" i="8"/>
  <c r="W243" i="8"/>
  <c r="V243" i="8"/>
  <c r="U243" i="8"/>
  <c r="T243" i="8"/>
  <c r="S243" i="8"/>
  <c r="R243" i="8"/>
  <c r="Q243" i="8"/>
  <c r="P243" i="8"/>
  <c r="O243" i="8"/>
  <c r="N243" i="8"/>
  <c r="M243" i="8"/>
  <c r="L243" i="8"/>
  <c r="K243" i="8"/>
  <c r="J243" i="8"/>
  <c r="I243" i="8"/>
  <c r="H243" i="8"/>
  <c r="G243" i="8"/>
  <c r="F243" i="8"/>
  <c r="E243" i="8"/>
  <c r="D243" i="8"/>
  <c r="BC229" i="8"/>
  <c r="BB229" i="8"/>
  <c r="BA229" i="8"/>
  <c r="AZ229" i="8"/>
  <c r="AY229" i="8"/>
  <c r="AX229" i="8"/>
  <c r="AW229" i="8"/>
  <c r="AV229" i="8"/>
  <c r="AU229" i="8"/>
  <c r="AT229" i="8"/>
  <c r="AS229" i="8"/>
  <c r="AR229" i="8"/>
  <c r="AQ229" i="8"/>
  <c r="AP229" i="8"/>
  <c r="AO229" i="8"/>
  <c r="AN229" i="8"/>
  <c r="AM229" i="8"/>
  <c r="AL229" i="8"/>
  <c r="AK229" i="8"/>
  <c r="AJ229" i="8"/>
  <c r="AI229" i="8"/>
  <c r="AH229" i="8"/>
  <c r="AG229" i="8"/>
  <c r="AF229" i="8"/>
  <c r="AE229" i="8"/>
  <c r="AD229" i="8"/>
  <c r="AC229" i="8"/>
  <c r="AB229" i="8"/>
  <c r="AA229" i="8"/>
  <c r="Z229" i="8"/>
  <c r="Y229" i="8"/>
  <c r="X229" i="8"/>
  <c r="W229" i="8"/>
  <c r="V229" i="8"/>
  <c r="U229" i="8"/>
  <c r="T229" i="8"/>
  <c r="S229" i="8"/>
  <c r="R229" i="8"/>
  <c r="Q229" i="8"/>
  <c r="P229" i="8"/>
  <c r="O229" i="8"/>
  <c r="N229" i="8"/>
  <c r="M229" i="8"/>
  <c r="L229" i="8"/>
  <c r="K229" i="8"/>
  <c r="J229" i="8"/>
  <c r="I229" i="8"/>
  <c r="H229" i="8"/>
  <c r="G229" i="8"/>
  <c r="F229" i="8"/>
  <c r="E229" i="8"/>
  <c r="D229" i="8"/>
  <c r="BC217" i="8"/>
  <c r="BB217" i="8"/>
  <c r="BA217" i="8"/>
  <c r="AZ217" i="8"/>
  <c r="AY217" i="8"/>
  <c r="AX217" i="8"/>
  <c r="AW217" i="8"/>
  <c r="AV217" i="8"/>
  <c r="AU217" i="8"/>
  <c r="AT217" i="8"/>
  <c r="AS217" i="8"/>
  <c r="AR217" i="8"/>
  <c r="AQ217" i="8"/>
  <c r="AP217" i="8"/>
  <c r="AO217" i="8"/>
  <c r="AN217" i="8"/>
  <c r="AM217" i="8"/>
  <c r="AL217" i="8"/>
  <c r="AK217" i="8"/>
  <c r="AJ217" i="8"/>
  <c r="AI217" i="8"/>
  <c r="AH217" i="8"/>
  <c r="AG217" i="8"/>
  <c r="AF217" i="8"/>
  <c r="AE217" i="8"/>
  <c r="AD217" i="8"/>
  <c r="AC217" i="8"/>
  <c r="AB217" i="8"/>
  <c r="AA217" i="8"/>
  <c r="Z217" i="8"/>
  <c r="Y217" i="8"/>
  <c r="X217" i="8"/>
  <c r="W217" i="8"/>
  <c r="V217" i="8"/>
  <c r="U217" i="8"/>
  <c r="T217" i="8"/>
  <c r="S217" i="8"/>
  <c r="R217" i="8"/>
  <c r="Q217" i="8"/>
  <c r="P217" i="8"/>
  <c r="O217" i="8"/>
  <c r="N217" i="8"/>
  <c r="M217" i="8"/>
  <c r="L217" i="8"/>
  <c r="K217" i="8"/>
  <c r="J217" i="8"/>
  <c r="I217" i="8"/>
  <c r="H217" i="8"/>
  <c r="G217" i="8"/>
  <c r="F217" i="8"/>
  <c r="E217" i="8"/>
  <c r="D217" i="8"/>
  <c r="BC206" i="8"/>
  <c r="BB206" i="8"/>
  <c r="BA206" i="8"/>
  <c r="AZ206" i="8"/>
  <c r="AY206" i="8"/>
  <c r="AX206" i="8"/>
  <c r="AW206" i="8"/>
  <c r="AV206" i="8"/>
  <c r="AU206" i="8"/>
  <c r="AT206" i="8"/>
  <c r="AS206" i="8"/>
  <c r="AR206" i="8"/>
  <c r="AQ206" i="8"/>
  <c r="AP206" i="8"/>
  <c r="AO206" i="8"/>
  <c r="AN206" i="8"/>
  <c r="AM206" i="8"/>
  <c r="AL206" i="8"/>
  <c r="AK206" i="8"/>
  <c r="AJ206" i="8"/>
  <c r="AI206" i="8"/>
  <c r="AH206" i="8"/>
  <c r="AG206" i="8"/>
  <c r="AF206" i="8"/>
  <c r="AE206" i="8"/>
  <c r="AD206" i="8"/>
  <c r="AC206" i="8"/>
  <c r="AB206" i="8"/>
  <c r="AA206" i="8"/>
  <c r="Z206" i="8"/>
  <c r="Y206" i="8"/>
  <c r="X206" i="8"/>
  <c r="W206" i="8"/>
  <c r="V206" i="8"/>
  <c r="U206" i="8"/>
  <c r="T206" i="8"/>
  <c r="S206" i="8"/>
  <c r="R206" i="8"/>
  <c r="Q206" i="8"/>
  <c r="P206" i="8"/>
  <c r="O206" i="8"/>
  <c r="N206" i="8"/>
  <c r="M206" i="8"/>
  <c r="L206" i="8"/>
  <c r="K206" i="8"/>
  <c r="J206" i="8"/>
  <c r="I206" i="8"/>
  <c r="H206" i="8"/>
  <c r="G206" i="8"/>
  <c r="F206" i="8"/>
  <c r="E206" i="8"/>
  <c r="D206" i="8"/>
  <c r="BC192" i="8"/>
  <c r="BB192" i="8"/>
  <c r="BA192" i="8"/>
  <c r="AZ192" i="8"/>
  <c r="AY192" i="8"/>
  <c r="AX192" i="8"/>
  <c r="AW192" i="8"/>
  <c r="AV192" i="8"/>
  <c r="AU192" i="8"/>
  <c r="AT192" i="8"/>
  <c r="AS192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B192" i="8"/>
  <c r="AA192" i="8"/>
  <c r="Z192" i="8"/>
  <c r="Y192" i="8"/>
  <c r="X192" i="8"/>
  <c r="W192" i="8"/>
  <c r="V192" i="8"/>
  <c r="U192" i="8"/>
  <c r="T192" i="8"/>
  <c r="S192" i="8"/>
  <c r="R192" i="8"/>
  <c r="Q192" i="8"/>
  <c r="P192" i="8"/>
  <c r="O192" i="8"/>
  <c r="N192" i="8"/>
  <c r="M192" i="8"/>
  <c r="L192" i="8"/>
  <c r="K192" i="8"/>
  <c r="J192" i="8"/>
  <c r="I192" i="8"/>
  <c r="H192" i="8"/>
  <c r="G192" i="8"/>
  <c r="F192" i="8"/>
  <c r="E192" i="8"/>
  <c r="D192" i="8"/>
  <c r="BC149" i="8"/>
  <c r="BB149" i="8"/>
  <c r="BA149" i="8"/>
  <c r="AZ149" i="8"/>
  <c r="AY149" i="8"/>
  <c r="AX149" i="8"/>
  <c r="AW149" i="8"/>
  <c r="AV149" i="8"/>
  <c r="AU149" i="8"/>
  <c r="AT149" i="8"/>
  <c r="AS149" i="8"/>
  <c r="AR149" i="8"/>
  <c r="AQ149" i="8"/>
  <c r="AP149" i="8"/>
  <c r="AO149" i="8"/>
  <c r="AN149" i="8"/>
  <c r="AM149" i="8"/>
  <c r="AL149" i="8"/>
  <c r="AK149" i="8"/>
  <c r="AJ149" i="8"/>
  <c r="AI149" i="8"/>
  <c r="AH149" i="8"/>
  <c r="AG149" i="8"/>
  <c r="AF149" i="8"/>
  <c r="AE149" i="8"/>
  <c r="AD149" i="8"/>
  <c r="AC149" i="8"/>
  <c r="AB149" i="8"/>
  <c r="AA149" i="8"/>
  <c r="Z149" i="8"/>
  <c r="Y149" i="8"/>
  <c r="X149" i="8"/>
  <c r="W149" i="8"/>
  <c r="V149" i="8"/>
  <c r="U149" i="8"/>
  <c r="T149" i="8"/>
  <c r="S149" i="8"/>
  <c r="R149" i="8"/>
  <c r="Q149" i="8"/>
  <c r="P149" i="8"/>
  <c r="O149" i="8"/>
  <c r="N149" i="8"/>
  <c r="M149" i="8"/>
  <c r="L149" i="8"/>
  <c r="K149" i="8"/>
  <c r="J149" i="8"/>
  <c r="I149" i="8"/>
  <c r="H149" i="8"/>
  <c r="G149" i="8"/>
  <c r="F149" i="8"/>
  <c r="E149" i="8"/>
  <c r="D149" i="8"/>
  <c r="BC135" i="8"/>
  <c r="BB135" i="8"/>
  <c r="BA135" i="8"/>
  <c r="AZ135" i="8"/>
  <c r="AY135" i="8"/>
  <c r="AX135" i="8"/>
  <c r="AW135" i="8"/>
  <c r="AV135" i="8"/>
  <c r="AU135" i="8"/>
  <c r="AT135" i="8"/>
  <c r="AS135" i="8"/>
  <c r="AR135" i="8"/>
  <c r="AQ135" i="8"/>
  <c r="AP135" i="8"/>
  <c r="AO135" i="8"/>
  <c r="AN135" i="8"/>
  <c r="AM135" i="8"/>
  <c r="AL135" i="8"/>
  <c r="AK135" i="8"/>
  <c r="AJ135" i="8"/>
  <c r="AI135" i="8"/>
  <c r="AH135" i="8"/>
  <c r="AG135" i="8"/>
  <c r="AF135" i="8"/>
  <c r="AE135" i="8"/>
  <c r="AD135" i="8"/>
  <c r="AC135" i="8"/>
  <c r="AB135" i="8"/>
  <c r="AA135" i="8"/>
  <c r="Z135" i="8"/>
  <c r="Y135" i="8"/>
  <c r="X135" i="8"/>
  <c r="W135" i="8"/>
  <c r="V135" i="8"/>
  <c r="U135" i="8"/>
  <c r="T135" i="8"/>
  <c r="S135" i="8"/>
  <c r="R135" i="8"/>
  <c r="Q135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D135" i="8"/>
  <c r="BC125" i="8"/>
  <c r="BB125" i="8"/>
  <c r="BA125" i="8"/>
  <c r="AZ125" i="8"/>
  <c r="AY125" i="8"/>
  <c r="AX125" i="8"/>
  <c r="AW125" i="8"/>
  <c r="AV125" i="8"/>
  <c r="AU125" i="8"/>
  <c r="AT125" i="8"/>
  <c r="AS125" i="8"/>
  <c r="AR125" i="8"/>
  <c r="AQ125" i="8"/>
  <c r="AP125" i="8"/>
  <c r="AO125" i="8"/>
  <c r="AN125" i="8"/>
  <c r="AM125" i="8"/>
  <c r="AL125" i="8"/>
  <c r="AK125" i="8"/>
  <c r="AJ125" i="8"/>
  <c r="AI125" i="8"/>
  <c r="AH125" i="8"/>
  <c r="AG125" i="8"/>
  <c r="AF125" i="8"/>
  <c r="AE125" i="8"/>
  <c r="AD125" i="8"/>
  <c r="AC125" i="8"/>
  <c r="AB125" i="8"/>
  <c r="AA125" i="8"/>
  <c r="Z125" i="8"/>
  <c r="Y125" i="8"/>
  <c r="X125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F125" i="8"/>
  <c r="E125" i="8"/>
  <c r="D125" i="8"/>
  <c r="BC115" i="8"/>
  <c r="BB115" i="8"/>
  <c r="BA115" i="8"/>
  <c r="AZ115" i="8"/>
  <c r="AY115" i="8"/>
  <c r="AX115" i="8"/>
  <c r="AW115" i="8"/>
  <c r="AV115" i="8"/>
  <c r="AU115" i="8"/>
  <c r="AT115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BC107" i="8"/>
  <c r="BB107" i="8"/>
  <c r="BA107" i="8"/>
  <c r="AZ107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BC99" i="8"/>
  <c r="BB99" i="8"/>
  <c r="BA99" i="8"/>
  <c r="AZ99" i="8"/>
  <c r="AY99" i="8"/>
  <c r="AX99" i="8"/>
  <c r="AW99" i="8"/>
  <c r="AV99" i="8"/>
  <c r="AU99" i="8"/>
  <c r="AT99" i="8"/>
  <c r="AS99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BC94" i="8"/>
  <c r="BB94" i="8"/>
  <c r="BA94" i="8"/>
  <c r="AZ94" i="8"/>
  <c r="AY94" i="8"/>
  <c r="AX94" i="8"/>
  <c r="AW94" i="8"/>
  <c r="AV94" i="8"/>
  <c r="AU94" i="8"/>
  <c r="AT94" i="8"/>
  <c r="AS94" i="8"/>
  <c r="AR94" i="8"/>
  <c r="AQ94" i="8"/>
  <c r="AP94" i="8"/>
  <c r="AO94" i="8"/>
  <c r="AN94" i="8"/>
  <c r="AM94" i="8"/>
  <c r="AL94" i="8"/>
  <c r="AK94" i="8"/>
  <c r="AJ94" i="8"/>
  <c r="AI94" i="8"/>
  <c r="AH94" i="8"/>
  <c r="AG94" i="8"/>
  <c r="AF94" i="8"/>
  <c r="AE94" i="8"/>
  <c r="AD94" i="8"/>
  <c r="AC94" i="8"/>
  <c r="AB94" i="8"/>
  <c r="AA94" i="8"/>
  <c r="Z94" i="8"/>
  <c r="Y94" i="8"/>
  <c r="X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BC83" i="8"/>
  <c r="BB83" i="8"/>
  <c r="BA83" i="8"/>
  <c r="AZ83" i="8"/>
  <c r="AY83" i="8"/>
  <c r="AX83" i="8"/>
  <c r="AW83" i="8"/>
  <c r="AV83" i="8"/>
  <c r="AU83" i="8"/>
  <c r="AT83" i="8"/>
  <c r="AS83" i="8"/>
  <c r="AR83" i="8"/>
  <c r="AQ83" i="8"/>
  <c r="AP83" i="8"/>
  <c r="AO83" i="8"/>
  <c r="AN83" i="8"/>
  <c r="AM83" i="8"/>
  <c r="AL83" i="8"/>
  <c r="AK83" i="8"/>
  <c r="AJ83" i="8"/>
  <c r="AI83" i="8"/>
  <c r="AH83" i="8"/>
  <c r="AG83" i="8"/>
  <c r="AF83" i="8"/>
  <c r="AE83" i="8"/>
  <c r="AD83" i="8"/>
  <c r="AC83" i="8"/>
  <c r="AB83" i="8"/>
  <c r="AA83" i="8"/>
  <c r="Z83" i="8"/>
  <c r="Y83" i="8"/>
  <c r="X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BC75" i="8"/>
  <c r="BB75" i="8"/>
  <c r="BA75" i="8"/>
  <c r="AZ75" i="8"/>
  <c r="AY75" i="8"/>
  <c r="AX75" i="8"/>
  <c r="AW75" i="8"/>
  <c r="AV75" i="8"/>
  <c r="AU75" i="8"/>
  <c r="AT75" i="8"/>
  <c r="AS75" i="8"/>
  <c r="AR75" i="8"/>
  <c r="AQ75" i="8"/>
  <c r="AP75" i="8"/>
  <c r="AO75" i="8"/>
  <c r="AN75" i="8"/>
  <c r="AM75" i="8"/>
  <c r="AL75" i="8"/>
  <c r="AK75" i="8"/>
  <c r="AJ75" i="8"/>
  <c r="AI75" i="8"/>
  <c r="AH75" i="8"/>
  <c r="AG75" i="8"/>
  <c r="AF75" i="8"/>
  <c r="AE75" i="8"/>
  <c r="AD75" i="8"/>
  <c r="AC75" i="8"/>
  <c r="AB75" i="8"/>
  <c r="AA75" i="8"/>
  <c r="Z75" i="8"/>
  <c r="Y75" i="8"/>
  <c r="X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BC67" i="8"/>
  <c r="BB67" i="8"/>
  <c r="BA67" i="8"/>
  <c r="AZ67" i="8"/>
  <c r="AY67" i="8"/>
  <c r="AX67" i="8"/>
  <c r="AW67" i="8"/>
  <c r="AV67" i="8"/>
  <c r="AU67" i="8"/>
  <c r="AT67" i="8"/>
  <c r="AS67" i="8"/>
  <c r="AR67" i="8"/>
  <c r="AQ67" i="8"/>
  <c r="AP67" i="8"/>
  <c r="AO67" i="8"/>
  <c r="AN67" i="8"/>
  <c r="AM67" i="8"/>
  <c r="AL67" i="8"/>
  <c r="AK67" i="8"/>
  <c r="AJ67" i="8"/>
  <c r="AI67" i="8"/>
  <c r="AH67" i="8"/>
  <c r="AG67" i="8"/>
  <c r="AF67" i="8"/>
  <c r="AE67" i="8"/>
  <c r="AD67" i="8"/>
  <c r="AC67" i="8"/>
  <c r="AB67" i="8"/>
  <c r="AA67" i="8"/>
  <c r="Z67" i="8"/>
  <c r="Y67" i="8"/>
  <c r="X67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BC57" i="8"/>
  <c r="BB57" i="8"/>
  <c r="BA57" i="8"/>
  <c r="AZ57" i="8"/>
  <c r="AY57" i="8"/>
  <c r="AX57" i="8"/>
  <c r="AW57" i="8"/>
  <c r="AV57" i="8"/>
  <c r="AU57" i="8"/>
  <c r="AT57" i="8"/>
  <c r="AS57" i="8"/>
  <c r="AR57" i="8"/>
  <c r="AQ57" i="8"/>
  <c r="AP57" i="8"/>
  <c r="AO57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BB630" i="1"/>
  <c r="BA630" i="1"/>
  <c r="AZ630" i="1"/>
  <c r="AY630" i="1"/>
  <c r="AX630" i="1"/>
  <c r="AW630" i="1"/>
  <c r="AV630" i="1"/>
  <c r="AU630" i="1"/>
  <c r="AT630" i="1"/>
  <c r="AS630" i="1"/>
  <c r="AR630" i="1"/>
  <c r="AQ630" i="1"/>
  <c r="AP630" i="1"/>
  <c r="AO630" i="1"/>
  <c r="AN630" i="1"/>
  <c r="AM630" i="1"/>
  <c r="AL630" i="1"/>
  <c r="AK630" i="1"/>
  <c r="AJ630" i="1"/>
  <c r="AI630" i="1"/>
  <c r="AH630" i="1"/>
  <c r="AG630" i="1"/>
  <c r="AF630" i="1"/>
  <c r="AE630" i="1"/>
  <c r="AD630" i="1"/>
  <c r="AC630" i="1"/>
  <c r="AB630" i="1"/>
  <c r="AA630" i="1"/>
  <c r="Z630" i="1"/>
  <c r="Y630" i="1"/>
  <c r="X630" i="1"/>
  <c r="W630" i="1"/>
  <c r="V630" i="1"/>
  <c r="U630" i="1"/>
  <c r="T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B623" i="1"/>
  <c r="BA623" i="1"/>
  <c r="AZ623" i="1"/>
  <c r="AY623" i="1"/>
  <c r="AX623" i="1"/>
  <c r="AW623" i="1"/>
  <c r="AV623" i="1"/>
  <c r="AU623" i="1"/>
  <c r="AT623" i="1"/>
  <c r="AS623" i="1"/>
  <c r="AR623" i="1"/>
  <c r="AQ623" i="1"/>
  <c r="AP623" i="1"/>
  <c r="AO623" i="1"/>
  <c r="AN623" i="1"/>
  <c r="AM623" i="1"/>
  <c r="AL623" i="1"/>
  <c r="AK623" i="1"/>
  <c r="AJ623" i="1"/>
  <c r="AI623" i="1"/>
  <c r="AH623" i="1"/>
  <c r="AG623" i="1"/>
  <c r="AF623" i="1"/>
  <c r="AE623" i="1"/>
  <c r="AD623" i="1"/>
  <c r="AC623" i="1"/>
  <c r="AB623" i="1"/>
  <c r="AA623" i="1"/>
  <c r="Z623" i="1"/>
  <c r="Y623" i="1"/>
  <c r="X623" i="1"/>
  <c r="W623" i="1"/>
  <c r="V623" i="1"/>
  <c r="U623" i="1"/>
  <c r="T623" i="1"/>
  <c r="S623" i="1"/>
  <c r="R623" i="1"/>
  <c r="Q623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C623" i="1"/>
  <c r="BB614" i="1"/>
  <c r="BA614" i="1"/>
  <c r="AZ614" i="1"/>
  <c r="AY614" i="1"/>
  <c r="AX614" i="1"/>
  <c r="AW614" i="1"/>
  <c r="AV614" i="1"/>
  <c r="AU614" i="1"/>
  <c r="AT614" i="1"/>
  <c r="AS614" i="1"/>
  <c r="AR614" i="1"/>
  <c r="AQ614" i="1"/>
  <c r="AP614" i="1"/>
  <c r="AO614" i="1"/>
  <c r="AN614" i="1"/>
  <c r="AM614" i="1"/>
  <c r="AL614" i="1"/>
  <c r="AK614" i="1"/>
  <c r="AJ614" i="1"/>
  <c r="AI614" i="1"/>
  <c r="AH614" i="1"/>
  <c r="AG614" i="1"/>
  <c r="AF614" i="1"/>
  <c r="AE614" i="1"/>
  <c r="AD614" i="1"/>
  <c r="AC614" i="1"/>
  <c r="AB614" i="1"/>
  <c r="AA614" i="1"/>
  <c r="Z614" i="1"/>
  <c r="Y614" i="1"/>
  <c r="X614" i="1"/>
  <c r="W614" i="1"/>
  <c r="V614" i="1"/>
  <c r="U614" i="1"/>
  <c r="T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BB595" i="1"/>
  <c r="BA595" i="1"/>
  <c r="AZ595" i="1"/>
  <c r="AY595" i="1"/>
  <c r="AX595" i="1"/>
  <c r="AW595" i="1"/>
  <c r="AV595" i="1"/>
  <c r="AU595" i="1"/>
  <c r="AT595" i="1"/>
  <c r="AS595" i="1"/>
  <c r="AR595" i="1"/>
  <c r="AQ595" i="1"/>
  <c r="AP595" i="1"/>
  <c r="AO595" i="1"/>
  <c r="AN595" i="1"/>
  <c r="AM595" i="1"/>
  <c r="AL595" i="1"/>
  <c r="AK595" i="1"/>
  <c r="AJ595" i="1"/>
  <c r="AI595" i="1"/>
  <c r="AH595" i="1"/>
  <c r="AG595" i="1"/>
  <c r="AF595" i="1"/>
  <c r="AE595" i="1"/>
  <c r="AD595" i="1"/>
  <c r="AC595" i="1"/>
  <c r="AB595" i="1"/>
  <c r="AA595" i="1"/>
  <c r="Z595" i="1"/>
  <c r="Y595" i="1"/>
  <c r="X595" i="1"/>
  <c r="W595" i="1"/>
  <c r="V595" i="1"/>
  <c r="U595" i="1"/>
  <c r="T595" i="1"/>
  <c r="S595" i="1"/>
  <c r="R595" i="1"/>
  <c r="Q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B587" i="1"/>
  <c r="BA587" i="1"/>
  <c r="AZ587" i="1"/>
  <c r="AY587" i="1"/>
  <c r="AX587" i="1"/>
  <c r="AW587" i="1"/>
  <c r="AV587" i="1"/>
  <c r="AU587" i="1"/>
  <c r="AT587" i="1"/>
  <c r="AS587" i="1"/>
  <c r="AR587" i="1"/>
  <c r="AQ587" i="1"/>
  <c r="AP587" i="1"/>
  <c r="AO587" i="1"/>
  <c r="AN587" i="1"/>
  <c r="AM587" i="1"/>
  <c r="AL587" i="1"/>
  <c r="AK587" i="1"/>
  <c r="AJ587" i="1"/>
  <c r="AI587" i="1"/>
  <c r="AH587" i="1"/>
  <c r="AG587" i="1"/>
  <c r="AF587" i="1"/>
  <c r="AE587" i="1"/>
  <c r="AD587" i="1"/>
  <c r="AC587" i="1"/>
  <c r="AB587" i="1"/>
  <c r="AA587" i="1"/>
  <c r="Z587" i="1"/>
  <c r="Y587" i="1"/>
  <c r="X587" i="1"/>
  <c r="W587" i="1"/>
  <c r="V587" i="1"/>
  <c r="U587" i="1"/>
  <c r="T587" i="1"/>
  <c r="S587" i="1"/>
  <c r="R587" i="1"/>
  <c r="Q587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C587" i="1"/>
  <c r="BB575" i="1"/>
  <c r="BA575" i="1"/>
  <c r="AZ575" i="1"/>
  <c r="AY575" i="1"/>
  <c r="AX575" i="1"/>
  <c r="AW575" i="1"/>
  <c r="AV575" i="1"/>
  <c r="AU575" i="1"/>
  <c r="AT575" i="1"/>
  <c r="AS575" i="1"/>
  <c r="AR575" i="1"/>
  <c r="AQ575" i="1"/>
  <c r="AP575" i="1"/>
  <c r="AO575" i="1"/>
  <c r="AN575" i="1"/>
  <c r="AM575" i="1"/>
  <c r="AL575" i="1"/>
  <c r="AK575" i="1"/>
  <c r="AJ575" i="1"/>
  <c r="AI575" i="1"/>
  <c r="AH575" i="1"/>
  <c r="AG575" i="1"/>
  <c r="AF575" i="1"/>
  <c r="AE575" i="1"/>
  <c r="AD575" i="1"/>
  <c r="AC575" i="1"/>
  <c r="AB575" i="1"/>
  <c r="AA575" i="1"/>
  <c r="Z575" i="1"/>
  <c r="Y575" i="1"/>
  <c r="X575" i="1"/>
  <c r="W575" i="1"/>
  <c r="V575" i="1"/>
  <c r="U575" i="1"/>
  <c r="T575" i="1"/>
  <c r="S575" i="1"/>
  <c r="R575" i="1"/>
  <c r="Q575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C575" i="1"/>
  <c r="BB566" i="1"/>
  <c r="BA566" i="1"/>
  <c r="AZ566" i="1"/>
  <c r="AY566" i="1"/>
  <c r="AX566" i="1"/>
  <c r="AW566" i="1"/>
  <c r="AV566" i="1"/>
  <c r="AU566" i="1"/>
  <c r="AT566" i="1"/>
  <c r="AS566" i="1"/>
  <c r="AR566" i="1"/>
  <c r="AQ566" i="1"/>
  <c r="AP566" i="1"/>
  <c r="AO566" i="1"/>
  <c r="AN566" i="1"/>
  <c r="AM566" i="1"/>
  <c r="AL566" i="1"/>
  <c r="AK566" i="1"/>
  <c r="AJ566" i="1"/>
  <c r="AI566" i="1"/>
  <c r="AH566" i="1"/>
  <c r="AG566" i="1"/>
  <c r="AF566" i="1"/>
  <c r="AE566" i="1"/>
  <c r="AD566" i="1"/>
  <c r="AC566" i="1"/>
  <c r="AB566" i="1"/>
  <c r="AA566" i="1"/>
  <c r="Z566" i="1"/>
  <c r="Y566" i="1"/>
  <c r="X566" i="1"/>
  <c r="W566" i="1"/>
  <c r="V566" i="1"/>
  <c r="U566" i="1"/>
  <c r="T566" i="1"/>
  <c r="S566" i="1"/>
  <c r="R566" i="1"/>
  <c r="Q566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C566" i="1"/>
  <c r="BB556" i="1"/>
  <c r="BA556" i="1"/>
  <c r="AZ556" i="1"/>
  <c r="AY556" i="1"/>
  <c r="AX556" i="1"/>
  <c r="AW556" i="1"/>
  <c r="AV556" i="1"/>
  <c r="AU556" i="1"/>
  <c r="AT556" i="1"/>
  <c r="AS556" i="1"/>
  <c r="AR556" i="1"/>
  <c r="AQ556" i="1"/>
  <c r="AP556" i="1"/>
  <c r="AO556" i="1"/>
  <c r="AN556" i="1"/>
  <c r="AM556" i="1"/>
  <c r="AL556" i="1"/>
  <c r="AK556" i="1"/>
  <c r="AJ556" i="1"/>
  <c r="AI556" i="1"/>
  <c r="AH556" i="1"/>
  <c r="AG556" i="1"/>
  <c r="AF556" i="1"/>
  <c r="AE556" i="1"/>
  <c r="AD556" i="1"/>
  <c r="AC556" i="1"/>
  <c r="AB556" i="1"/>
  <c r="AA556" i="1"/>
  <c r="Z556" i="1"/>
  <c r="Y556" i="1"/>
  <c r="X556" i="1"/>
  <c r="W556" i="1"/>
  <c r="V556" i="1"/>
  <c r="U556" i="1"/>
  <c r="T556" i="1"/>
  <c r="S556" i="1"/>
  <c r="R556" i="1"/>
  <c r="Q556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C556" i="1"/>
  <c r="BB538" i="1"/>
  <c r="BA538" i="1"/>
  <c r="AZ538" i="1"/>
  <c r="AY538" i="1"/>
  <c r="AX538" i="1"/>
  <c r="AW538" i="1"/>
  <c r="AV538" i="1"/>
  <c r="AU538" i="1"/>
  <c r="AT538" i="1"/>
  <c r="AS538" i="1"/>
  <c r="AR538" i="1"/>
  <c r="AQ538" i="1"/>
  <c r="AP538" i="1"/>
  <c r="AO538" i="1"/>
  <c r="AN538" i="1"/>
  <c r="AM538" i="1"/>
  <c r="AL538" i="1"/>
  <c r="AK538" i="1"/>
  <c r="AJ538" i="1"/>
  <c r="AI538" i="1"/>
  <c r="AH538" i="1"/>
  <c r="AG538" i="1"/>
  <c r="AF538" i="1"/>
  <c r="AE538" i="1"/>
  <c r="AD538" i="1"/>
  <c r="AC538" i="1"/>
  <c r="AB538" i="1"/>
  <c r="AA538" i="1"/>
  <c r="Z538" i="1"/>
  <c r="Y538" i="1"/>
  <c r="X538" i="1"/>
  <c r="W538" i="1"/>
  <c r="V538" i="1"/>
  <c r="U538" i="1"/>
  <c r="T538" i="1"/>
  <c r="S538" i="1"/>
  <c r="R538" i="1"/>
  <c r="Q538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C538" i="1"/>
  <c r="BB532" i="1"/>
  <c r="BA532" i="1"/>
  <c r="AZ532" i="1"/>
  <c r="AY532" i="1"/>
  <c r="AX532" i="1"/>
  <c r="AW532" i="1"/>
  <c r="AV532" i="1"/>
  <c r="AU532" i="1"/>
  <c r="AT532" i="1"/>
  <c r="AS532" i="1"/>
  <c r="AR532" i="1"/>
  <c r="AQ532" i="1"/>
  <c r="AP532" i="1"/>
  <c r="AO532" i="1"/>
  <c r="AN532" i="1"/>
  <c r="AM532" i="1"/>
  <c r="AL532" i="1"/>
  <c r="AK532" i="1"/>
  <c r="AJ532" i="1"/>
  <c r="AI532" i="1"/>
  <c r="AH532" i="1"/>
  <c r="AG532" i="1"/>
  <c r="AF532" i="1"/>
  <c r="AE532" i="1"/>
  <c r="AD532" i="1"/>
  <c r="AC532" i="1"/>
  <c r="AB532" i="1"/>
  <c r="AA532" i="1"/>
  <c r="Z532" i="1"/>
  <c r="Y532" i="1"/>
  <c r="X532" i="1"/>
  <c r="W532" i="1"/>
  <c r="V532" i="1"/>
  <c r="U532" i="1"/>
  <c r="T532" i="1"/>
  <c r="S532" i="1"/>
  <c r="R532" i="1"/>
  <c r="Q532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C532" i="1"/>
  <c r="BB521" i="1"/>
  <c r="BA521" i="1"/>
  <c r="AZ521" i="1"/>
  <c r="AY521" i="1"/>
  <c r="AX521" i="1"/>
  <c r="AW521" i="1"/>
  <c r="AV521" i="1"/>
  <c r="AU521" i="1"/>
  <c r="AT521" i="1"/>
  <c r="AS521" i="1"/>
  <c r="AR521" i="1"/>
  <c r="AQ521" i="1"/>
  <c r="AP521" i="1"/>
  <c r="AO521" i="1"/>
  <c r="AN521" i="1"/>
  <c r="AM521" i="1"/>
  <c r="AL521" i="1"/>
  <c r="AK521" i="1"/>
  <c r="AJ521" i="1"/>
  <c r="AI521" i="1"/>
  <c r="AH521" i="1"/>
  <c r="AG521" i="1"/>
  <c r="AF521" i="1"/>
  <c r="AE521" i="1"/>
  <c r="AD521" i="1"/>
  <c r="AC521" i="1"/>
  <c r="AB521" i="1"/>
  <c r="AA521" i="1"/>
  <c r="Z521" i="1"/>
  <c r="Y521" i="1"/>
  <c r="X521" i="1"/>
  <c r="W521" i="1"/>
  <c r="V521" i="1"/>
  <c r="U521" i="1"/>
  <c r="T521" i="1"/>
  <c r="S521" i="1"/>
  <c r="R521" i="1"/>
  <c r="Q521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C521" i="1"/>
  <c r="BB511" i="1"/>
  <c r="BA511" i="1"/>
  <c r="AZ511" i="1"/>
  <c r="AY511" i="1"/>
  <c r="AX511" i="1"/>
  <c r="AW511" i="1"/>
  <c r="AV511" i="1"/>
  <c r="AU511" i="1"/>
  <c r="AT511" i="1"/>
  <c r="AS511" i="1"/>
  <c r="AR511" i="1"/>
  <c r="AQ511" i="1"/>
  <c r="AP511" i="1"/>
  <c r="AO511" i="1"/>
  <c r="AN511" i="1"/>
  <c r="AM511" i="1"/>
  <c r="AL511" i="1"/>
  <c r="AK511" i="1"/>
  <c r="AJ511" i="1"/>
  <c r="AI511" i="1"/>
  <c r="AH511" i="1"/>
  <c r="AG511" i="1"/>
  <c r="AF511" i="1"/>
  <c r="AE511" i="1"/>
  <c r="AD511" i="1"/>
  <c r="AC511" i="1"/>
  <c r="AB511" i="1"/>
  <c r="AA511" i="1"/>
  <c r="Z511" i="1"/>
  <c r="Y511" i="1"/>
  <c r="X511" i="1"/>
  <c r="W511" i="1"/>
  <c r="V511" i="1"/>
  <c r="U511" i="1"/>
  <c r="T511" i="1"/>
  <c r="S511" i="1"/>
  <c r="R511" i="1"/>
  <c r="Q511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C511" i="1"/>
  <c r="BB504" i="1"/>
  <c r="BA504" i="1"/>
  <c r="AZ504" i="1"/>
  <c r="AY504" i="1"/>
  <c r="AX504" i="1"/>
  <c r="AW504" i="1"/>
  <c r="AV504" i="1"/>
  <c r="AU504" i="1"/>
  <c r="AT504" i="1"/>
  <c r="AS504" i="1"/>
  <c r="AR504" i="1"/>
  <c r="AQ504" i="1"/>
  <c r="AP504" i="1"/>
  <c r="AO504" i="1"/>
  <c r="AN504" i="1"/>
  <c r="AM504" i="1"/>
  <c r="AL504" i="1"/>
  <c r="AK504" i="1"/>
  <c r="AJ504" i="1"/>
  <c r="AI504" i="1"/>
  <c r="AH504" i="1"/>
  <c r="AG504" i="1"/>
  <c r="AF504" i="1"/>
  <c r="AE504" i="1"/>
  <c r="AD504" i="1"/>
  <c r="AC504" i="1"/>
  <c r="AB504" i="1"/>
  <c r="AA504" i="1"/>
  <c r="Z504" i="1"/>
  <c r="Y504" i="1"/>
  <c r="X504" i="1"/>
  <c r="W504" i="1"/>
  <c r="V504" i="1"/>
  <c r="U504" i="1"/>
  <c r="T504" i="1"/>
  <c r="S504" i="1"/>
  <c r="R504" i="1"/>
  <c r="Q504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C504" i="1"/>
  <c r="BB494" i="1"/>
  <c r="BA494" i="1"/>
  <c r="AZ494" i="1"/>
  <c r="AY494" i="1"/>
  <c r="AX494" i="1"/>
  <c r="AW494" i="1"/>
  <c r="AV494" i="1"/>
  <c r="AU494" i="1"/>
  <c r="AT494" i="1"/>
  <c r="AS494" i="1"/>
  <c r="AR494" i="1"/>
  <c r="AQ494" i="1"/>
  <c r="AP494" i="1"/>
  <c r="AO494" i="1"/>
  <c r="AN494" i="1"/>
  <c r="AM494" i="1"/>
  <c r="AL494" i="1"/>
  <c r="AK494" i="1"/>
  <c r="AJ494" i="1"/>
  <c r="AI494" i="1"/>
  <c r="AH494" i="1"/>
  <c r="AG494" i="1"/>
  <c r="AF494" i="1"/>
  <c r="AE494" i="1"/>
  <c r="AD494" i="1"/>
  <c r="AC494" i="1"/>
  <c r="AB494" i="1"/>
  <c r="AA494" i="1"/>
  <c r="Z494" i="1"/>
  <c r="Y494" i="1"/>
  <c r="X494" i="1"/>
  <c r="W494" i="1"/>
  <c r="V494" i="1"/>
  <c r="U494" i="1"/>
  <c r="T494" i="1"/>
  <c r="S494" i="1"/>
  <c r="R494" i="1"/>
  <c r="Q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B486" i="1"/>
  <c r="BA486" i="1"/>
  <c r="AZ486" i="1"/>
  <c r="AY486" i="1"/>
  <c r="AX486" i="1"/>
  <c r="AW486" i="1"/>
  <c r="AV486" i="1"/>
  <c r="AU486" i="1"/>
  <c r="AT486" i="1"/>
  <c r="AS486" i="1"/>
  <c r="AR486" i="1"/>
  <c r="AQ486" i="1"/>
  <c r="AP486" i="1"/>
  <c r="AO486" i="1"/>
  <c r="AN486" i="1"/>
  <c r="AM486" i="1"/>
  <c r="AL486" i="1"/>
  <c r="AK486" i="1"/>
  <c r="AJ486" i="1"/>
  <c r="AI486" i="1"/>
  <c r="AH486" i="1"/>
  <c r="AG486" i="1"/>
  <c r="AF486" i="1"/>
  <c r="AE486" i="1"/>
  <c r="AD486" i="1"/>
  <c r="AC486" i="1"/>
  <c r="AB486" i="1"/>
  <c r="AA486" i="1"/>
  <c r="Z486" i="1"/>
  <c r="Y486" i="1"/>
  <c r="X486" i="1"/>
  <c r="W486" i="1"/>
  <c r="V486" i="1"/>
  <c r="U486" i="1"/>
  <c r="T486" i="1"/>
  <c r="S486" i="1"/>
  <c r="R486" i="1"/>
  <c r="Q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B479" i="1"/>
  <c r="BA479" i="1"/>
  <c r="AZ479" i="1"/>
  <c r="AY479" i="1"/>
  <c r="AX479" i="1"/>
  <c r="AW479" i="1"/>
  <c r="AV479" i="1"/>
  <c r="AU479" i="1"/>
  <c r="AT479" i="1"/>
  <c r="AS479" i="1"/>
  <c r="AR479" i="1"/>
  <c r="AQ479" i="1"/>
  <c r="AP479" i="1"/>
  <c r="AO479" i="1"/>
  <c r="AN479" i="1"/>
  <c r="AM479" i="1"/>
  <c r="AL479" i="1"/>
  <c r="AK479" i="1"/>
  <c r="AJ479" i="1"/>
  <c r="AI479" i="1"/>
  <c r="AH479" i="1"/>
  <c r="AG479" i="1"/>
  <c r="AF479" i="1"/>
  <c r="AE479" i="1"/>
  <c r="AD479" i="1"/>
  <c r="AC479" i="1"/>
  <c r="AB479" i="1"/>
  <c r="AA479" i="1"/>
  <c r="Z479" i="1"/>
  <c r="Y479" i="1"/>
  <c r="X479" i="1"/>
  <c r="W479" i="1"/>
  <c r="V479" i="1"/>
  <c r="U479" i="1"/>
  <c r="T479" i="1"/>
  <c r="S479" i="1"/>
  <c r="R479" i="1"/>
  <c r="Q479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C479" i="1"/>
  <c r="BB473" i="1"/>
  <c r="BA473" i="1"/>
  <c r="AZ473" i="1"/>
  <c r="AY473" i="1"/>
  <c r="AX473" i="1"/>
  <c r="AW473" i="1"/>
  <c r="AV473" i="1"/>
  <c r="AU473" i="1"/>
  <c r="AT473" i="1"/>
  <c r="AS473" i="1"/>
  <c r="AR473" i="1"/>
  <c r="AQ473" i="1"/>
  <c r="AP473" i="1"/>
  <c r="AO473" i="1"/>
  <c r="AN473" i="1"/>
  <c r="AM473" i="1"/>
  <c r="AL473" i="1"/>
  <c r="AK473" i="1"/>
  <c r="AJ473" i="1"/>
  <c r="AI473" i="1"/>
  <c r="AH473" i="1"/>
  <c r="AG473" i="1"/>
  <c r="AF473" i="1"/>
  <c r="AE473" i="1"/>
  <c r="AD473" i="1"/>
  <c r="AC473" i="1"/>
  <c r="AB473" i="1"/>
  <c r="AA473" i="1"/>
  <c r="Z473" i="1"/>
  <c r="Y473" i="1"/>
  <c r="X473" i="1"/>
  <c r="W473" i="1"/>
  <c r="V473" i="1"/>
  <c r="U473" i="1"/>
  <c r="T473" i="1"/>
  <c r="S473" i="1"/>
  <c r="R473" i="1"/>
  <c r="Q473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C473" i="1"/>
  <c r="BB462" i="1"/>
  <c r="BA462" i="1"/>
  <c r="AZ462" i="1"/>
  <c r="AY462" i="1"/>
  <c r="AX462" i="1"/>
  <c r="AW462" i="1"/>
  <c r="AV462" i="1"/>
  <c r="AU462" i="1"/>
  <c r="AT462" i="1"/>
  <c r="AS462" i="1"/>
  <c r="AR462" i="1"/>
  <c r="AQ462" i="1"/>
  <c r="AP462" i="1"/>
  <c r="AO462" i="1"/>
  <c r="AN462" i="1"/>
  <c r="AM462" i="1"/>
  <c r="AL462" i="1"/>
  <c r="AK462" i="1"/>
  <c r="AJ462" i="1"/>
  <c r="AI462" i="1"/>
  <c r="AH462" i="1"/>
  <c r="AG462" i="1"/>
  <c r="AF462" i="1"/>
  <c r="AE462" i="1"/>
  <c r="AD462" i="1"/>
  <c r="AC462" i="1"/>
  <c r="AB462" i="1"/>
  <c r="AA462" i="1"/>
  <c r="Z462" i="1"/>
  <c r="Y462" i="1"/>
  <c r="X462" i="1"/>
  <c r="W462" i="1"/>
  <c r="V462" i="1"/>
  <c r="U462" i="1"/>
  <c r="T462" i="1"/>
  <c r="S462" i="1"/>
  <c r="R462" i="1"/>
  <c r="Q462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C462" i="1"/>
  <c r="BB452" i="1"/>
  <c r="BA452" i="1"/>
  <c r="AZ452" i="1"/>
  <c r="AY452" i="1"/>
  <c r="AX452" i="1"/>
  <c r="AW452" i="1"/>
  <c r="AV452" i="1"/>
  <c r="AU452" i="1"/>
  <c r="AT452" i="1"/>
  <c r="AS452" i="1"/>
  <c r="AR452" i="1"/>
  <c r="AQ452" i="1"/>
  <c r="AP452" i="1"/>
  <c r="AO452" i="1"/>
  <c r="AN452" i="1"/>
  <c r="AM452" i="1"/>
  <c r="AL452" i="1"/>
  <c r="AK452" i="1"/>
  <c r="AJ452" i="1"/>
  <c r="AI452" i="1"/>
  <c r="AH452" i="1"/>
  <c r="AG452" i="1"/>
  <c r="AF452" i="1"/>
  <c r="AE452" i="1"/>
  <c r="AD452" i="1"/>
  <c r="AC452" i="1"/>
  <c r="AB452" i="1"/>
  <c r="AA452" i="1"/>
  <c r="Z452" i="1"/>
  <c r="Y452" i="1"/>
  <c r="X452" i="1"/>
  <c r="W452" i="1"/>
  <c r="V452" i="1"/>
  <c r="U452" i="1"/>
  <c r="T452" i="1"/>
  <c r="S452" i="1"/>
  <c r="R452" i="1"/>
  <c r="Q452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C452" i="1"/>
  <c r="BB446" i="1"/>
  <c r="BA446" i="1"/>
  <c r="AZ446" i="1"/>
  <c r="AY446" i="1"/>
  <c r="AX446" i="1"/>
  <c r="AW446" i="1"/>
  <c r="AV446" i="1"/>
  <c r="AU446" i="1"/>
  <c r="AT446" i="1"/>
  <c r="AS446" i="1"/>
  <c r="AR446" i="1"/>
  <c r="AQ446" i="1"/>
  <c r="AP446" i="1"/>
  <c r="AO446" i="1"/>
  <c r="AN446" i="1"/>
  <c r="AM446" i="1"/>
  <c r="AL446" i="1"/>
  <c r="AK446" i="1"/>
  <c r="AJ446" i="1"/>
  <c r="AI446" i="1"/>
  <c r="AH446" i="1"/>
  <c r="AG446" i="1"/>
  <c r="AF446" i="1"/>
  <c r="AE446" i="1"/>
  <c r="AD446" i="1"/>
  <c r="AC446" i="1"/>
  <c r="AB446" i="1"/>
  <c r="AA446" i="1"/>
  <c r="Z446" i="1"/>
  <c r="Y446" i="1"/>
  <c r="X446" i="1"/>
  <c r="W446" i="1"/>
  <c r="V446" i="1"/>
  <c r="U446" i="1"/>
  <c r="T446" i="1"/>
  <c r="S446" i="1"/>
  <c r="R446" i="1"/>
  <c r="Q446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C446" i="1"/>
  <c r="BB440" i="1"/>
  <c r="BA440" i="1"/>
  <c r="AZ440" i="1"/>
  <c r="AY440" i="1"/>
  <c r="AX440" i="1"/>
  <c r="AW440" i="1"/>
  <c r="AV440" i="1"/>
  <c r="AU440" i="1"/>
  <c r="AT440" i="1"/>
  <c r="AS440" i="1"/>
  <c r="AR440" i="1"/>
  <c r="AQ440" i="1"/>
  <c r="AP440" i="1"/>
  <c r="AO440" i="1"/>
  <c r="AN440" i="1"/>
  <c r="AM440" i="1"/>
  <c r="AL440" i="1"/>
  <c r="AK440" i="1"/>
  <c r="AJ440" i="1"/>
  <c r="AI440" i="1"/>
  <c r="AH440" i="1"/>
  <c r="AG440" i="1"/>
  <c r="AF440" i="1"/>
  <c r="AE440" i="1"/>
  <c r="AD440" i="1"/>
  <c r="AC440" i="1"/>
  <c r="AB440" i="1"/>
  <c r="AA440" i="1"/>
  <c r="Z440" i="1"/>
  <c r="Y440" i="1"/>
  <c r="X440" i="1"/>
  <c r="W440" i="1"/>
  <c r="V440" i="1"/>
  <c r="U440" i="1"/>
  <c r="T440" i="1"/>
  <c r="S440" i="1"/>
  <c r="R440" i="1"/>
  <c r="Q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B432" i="1"/>
  <c r="BA432" i="1"/>
  <c r="AZ432" i="1"/>
  <c r="AY432" i="1"/>
  <c r="AX432" i="1"/>
  <c r="AW432" i="1"/>
  <c r="AV432" i="1"/>
  <c r="AU432" i="1"/>
  <c r="AT432" i="1"/>
  <c r="AS432" i="1"/>
  <c r="AR432" i="1"/>
  <c r="AQ432" i="1"/>
  <c r="AP432" i="1"/>
  <c r="AO432" i="1"/>
  <c r="AN432" i="1"/>
  <c r="AM432" i="1"/>
  <c r="AL432" i="1"/>
  <c r="AK432" i="1"/>
  <c r="AJ432" i="1"/>
  <c r="AI432" i="1"/>
  <c r="AH432" i="1"/>
  <c r="AG432" i="1"/>
  <c r="AF432" i="1"/>
  <c r="AE432" i="1"/>
  <c r="AD432" i="1"/>
  <c r="AC432" i="1"/>
  <c r="AB432" i="1"/>
  <c r="AA432" i="1"/>
  <c r="Z432" i="1"/>
  <c r="Y432" i="1"/>
  <c r="X432" i="1"/>
  <c r="W432" i="1"/>
  <c r="V432" i="1"/>
  <c r="U432" i="1"/>
  <c r="T432" i="1"/>
  <c r="S432" i="1"/>
  <c r="R432" i="1"/>
  <c r="Q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B421" i="1"/>
  <c r="BA421" i="1"/>
  <c r="AZ421" i="1"/>
  <c r="AY421" i="1"/>
  <c r="AX421" i="1"/>
  <c r="AW421" i="1"/>
  <c r="AV421" i="1"/>
  <c r="AU421" i="1"/>
  <c r="AT421" i="1"/>
  <c r="AS421" i="1"/>
  <c r="AR421" i="1"/>
  <c r="AQ421" i="1"/>
  <c r="AP421" i="1"/>
  <c r="AO421" i="1"/>
  <c r="AN421" i="1"/>
  <c r="AM421" i="1"/>
  <c r="AL421" i="1"/>
  <c r="AK421" i="1"/>
  <c r="AJ421" i="1"/>
  <c r="AI421" i="1"/>
  <c r="AH421" i="1"/>
  <c r="AG421" i="1"/>
  <c r="AF421" i="1"/>
  <c r="AE421" i="1"/>
  <c r="AD421" i="1"/>
  <c r="AC421" i="1"/>
  <c r="AB421" i="1"/>
  <c r="AA421" i="1"/>
  <c r="Z421" i="1"/>
  <c r="Y421" i="1"/>
  <c r="X421" i="1"/>
  <c r="W421" i="1"/>
  <c r="V421" i="1"/>
  <c r="U421" i="1"/>
  <c r="T421" i="1"/>
  <c r="S421" i="1"/>
  <c r="R421" i="1"/>
  <c r="Q421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C421" i="1"/>
  <c r="BB408" i="1"/>
  <c r="BA408" i="1"/>
  <c r="AZ408" i="1"/>
  <c r="AY408" i="1"/>
  <c r="AX408" i="1"/>
  <c r="AW408" i="1"/>
  <c r="AV408" i="1"/>
  <c r="AU408" i="1"/>
  <c r="AT408" i="1"/>
  <c r="AS408" i="1"/>
  <c r="AR408" i="1"/>
  <c r="AQ408" i="1"/>
  <c r="AP408" i="1"/>
  <c r="AO408" i="1"/>
  <c r="AN408" i="1"/>
  <c r="AM408" i="1"/>
  <c r="AL408" i="1"/>
  <c r="AK408" i="1"/>
  <c r="AJ408" i="1"/>
  <c r="AI408" i="1"/>
  <c r="AH408" i="1"/>
  <c r="AG408" i="1"/>
  <c r="AF408" i="1"/>
  <c r="AE408" i="1"/>
  <c r="AD408" i="1"/>
  <c r="AC408" i="1"/>
  <c r="AB408" i="1"/>
  <c r="AA408" i="1"/>
  <c r="Z408" i="1"/>
  <c r="Y408" i="1"/>
  <c r="X408" i="1"/>
  <c r="W408" i="1"/>
  <c r="V408" i="1"/>
  <c r="U408" i="1"/>
  <c r="T408" i="1"/>
  <c r="S408" i="1"/>
  <c r="R408" i="1"/>
  <c r="Q408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C408" i="1"/>
  <c r="BB394" i="1"/>
  <c r="BA394" i="1"/>
  <c r="AZ394" i="1"/>
  <c r="AY394" i="1"/>
  <c r="AX394" i="1"/>
  <c r="AW394" i="1"/>
  <c r="AV394" i="1"/>
  <c r="AU394" i="1"/>
  <c r="AT394" i="1"/>
  <c r="AS394" i="1"/>
  <c r="AR394" i="1"/>
  <c r="AQ394" i="1"/>
  <c r="AP394" i="1"/>
  <c r="AO394" i="1"/>
  <c r="AN394" i="1"/>
  <c r="AM394" i="1"/>
  <c r="AL394" i="1"/>
  <c r="AK394" i="1"/>
  <c r="AJ394" i="1"/>
  <c r="AI394" i="1"/>
  <c r="AH394" i="1"/>
  <c r="AG394" i="1"/>
  <c r="AF394" i="1"/>
  <c r="AE394" i="1"/>
  <c r="AD394" i="1"/>
  <c r="AC394" i="1"/>
  <c r="AB394" i="1"/>
  <c r="AA394" i="1"/>
  <c r="Z394" i="1"/>
  <c r="Y394" i="1"/>
  <c r="X394" i="1"/>
  <c r="W394" i="1"/>
  <c r="V394" i="1"/>
  <c r="U394" i="1"/>
  <c r="T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BB385" i="1"/>
  <c r="BA385" i="1"/>
  <c r="AZ385" i="1"/>
  <c r="AY385" i="1"/>
  <c r="AX385" i="1"/>
  <c r="AW385" i="1"/>
  <c r="AV385" i="1"/>
  <c r="AU385" i="1"/>
  <c r="AT385" i="1"/>
  <c r="AS385" i="1"/>
  <c r="AR385" i="1"/>
  <c r="AQ385" i="1"/>
  <c r="AP385" i="1"/>
  <c r="AO385" i="1"/>
  <c r="AN385" i="1"/>
  <c r="AM385" i="1"/>
  <c r="AL385" i="1"/>
  <c r="AK385" i="1"/>
  <c r="AJ385" i="1"/>
  <c r="AI385" i="1"/>
  <c r="AH385" i="1"/>
  <c r="AG385" i="1"/>
  <c r="AF385" i="1"/>
  <c r="AE385" i="1"/>
  <c r="AD385" i="1"/>
  <c r="AC385" i="1"/>
  <c r="AB385" i="1"/>
  <c r="AA385" i="1"/>
  <c r="Z385" i="1"/>
  <c r="Y385" i="1"/>
  <c r="X385" i="1"/>
  <c r="W385" i="1"/>
  <c r="V385" i="1"/>
  <c r="U385" i="1"/>
  <c r="T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B371" i="1"/>
  <c r="BA371" i="1"/>
  <c r="AZ371" i="1"/>
  <c r="AY371" i="1"/>
  <c r="AX371" i="1"/>
  <c r="AW371" i="1"/>
  <c r="AV371" i="1"/>
  <c r="AU371" i="1"/>
  <c r="AT371" i="1"/>
  <c r="AS371" i="1"/>
  <c r="AR371" i="1"/>
  <c r="AQ371" i="1"/>
  <c r="AP371" i="1"/>
  <c r="AO371" i="1"/>
  <c r="AN371" i="1"/>
  <c r="AM371" i="1"/>
  <c r="AL371" i="1"/>
  <c r="AK371" i="1"/>
  <c r="AJ371" i="1"/>
  <c r="AI371" i="1"/>
  <c r="AH371" i="1"/>
  <c r="AG371" i="1"/>
  <c r="AF371" i="1"/>
  <c r="AE371" i="1"/>
  <c r="AD371" i="1"/>
  <c r="AC371" i="1"/>
  <c r="AB371" i="1"/>
  <c r="AA371" i="1"/>
  <c r="Z371" i="1"/>
  <c r="Y371" i="1"/>
  <c r="X371" i="1"/>
  <c r="W371" i="1"/>
  <c r="V371" i="1"/>
  <c r="U371" i="1"/>
  <c r="T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BB359" i="1"/>
  <c r="BA359" i="1"/>
  <c r="AZ359" i="1"/>
  <c r="AY359" i="1"/>
  <c r="AX359" i="1"/>
  <c r="AW359" i="1"/>
  <c r="AV359" i="1"/>
  <c r="AU359" i="1"/>
  <c r="AT359" i="1"/>
  <c r="AS359" i="1"/>
  <c r="AR359" i="1"/>
  <c r="AQ359" i="1"/>
  <c r="AP359" i="1"/>
  <c r="AO359" i="1"/>
  <c r="AN359" i="1"/>
  <c r="AM359" i="1"/>
  <c r="AL359" i="1"/>
  <c r="AK359" i="1"/>
  <c r="AJ359" i="1"/>
  <c r="AI359" i="1"/>
  <c r="AH359" i="1"/>
  <c r="AG359" i="1"/>
  <c r="AF359" i="1"/>
  <c r="AE359" i="1"/>
  <c r="AD359" i="1"/>
  <c r="AC359" i="1"/>
  <c r="AB359" i="1"/>
  <c r="AA359" i="1"/>
  <c r="Z359" i="1"/>
  <c r="Y359" i="1"/>
  <c r="X359" i="1"/>
  <c r="W359" i="1"/>
  <c r="V359" i="1"/>
  <c r="U359" i="1"/>
  <c r="T359" i="1"/>
  <c r="S359" i="1"/>
  <c r="R359" i="1"/>
  <c r="Q359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C359" i="1"/>
  <c r="BB351" i="1"/>
  <c r="BA351" i="1"/>
  <c r="AZ351" i="1"/>
  <c r="AY351" i="1"/>
  <c r="AX351" i="1"/>
  <c r="AW351" i="1"/>
  <c r="AV351" i="1"/>
  <c r="AU351" i="1"/>
  <c r="AT351" i="1"/>
  <c r="AS351" i="1"/>
  <c r="AR351" i="1"/>
  <c r="AQ351" i="1"/>
  <c r="AP351" i="1"/>
  <c r="AO351" i="1"/>
  <c r="AN351" i="1"/>
  <c r="AM351" i="1"/>
  <c r="AL351" i="1"/>
  <c r="AK351" i="1"/>
  <c r="AJ351" i="1"/>
  <c r="AI351" i="1"/>
  <c r="AH351" i="1"/>
  <c r="AG351" i="1"/>
  <c r="AF351" i="1"/>
  <c r="AE351" i="1"/>
  <c r="AD351" i="1"/>
  <c r="AC351" i="1"/>
  <c r="AB351" i="1"/>
  <c r="AA351" i="1"/>
  <c r="Z351" i="1"/>
  <c r="Y351" i="1"/>
  <c r="X351" i="1"/>
  <c r="W351" i="1"/>
  <c r="V351" i="1"/>
  <c r="U351" i="1"/>
  <c r="T351" i="1"/>
  <c r="S351" i="1"/>
  <c r="R351" i="1"/>
  <c r="Q351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C351" i="1"/>
  <c r="BB342" i="1"/>
  <c r="BA342" i="1"/>
  <c r="AZ342" i="1"/>
  <c r="AY342" i="1"/>
  <c r="AX342" i="1"/>
  <c r="AW342" i="1"/>
  <c r="AV342" i="1"/>
  <c r="AU342" i="1"/>
  <c r="AT342" i="1"/>
  <c r="AS342" i="1"/>
  <c r="AR342" i="1"/>
  <c r="AQ342" i="1"/>
  <c r="AP342" i="1"/>
  <c r="AO342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A342" i="1"/>
  <c r="Z342" i="1"/>
  <c r="Y342" i="1"/>
  <c r="X342" i="1"/>
  <c r="W342" i="1"/>
  <c r="V342" i="1"/>
  <c r="U342" i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C342" i="1"/>
  <c r="BB327" i="1"/>
  <c r="BA327" i="1"/>
  <c r="AZ327" i="1"/>
  <c r="AY327" i="1"/>
  <c r="AX327" i="1"/>
  <c r="AW327" i="1"/>
  <c r="AV327" i="1"/>
  <c r="AU327" i="1"/>
  <c r="AT327" i="1"/>
  <c r="AS327" i="1"/>
  <c r="AR327" i="1"/>
  <c r="AQ327" i="1"/>
  <c r="AP327" i="1"/>
  <c r="AO327" i="1"/>
  <c r="AN327" i="1"/>
  <c r="AM327" i="1"/>
  <c r="AL327" i="1"/>
  <c r="AK327" i="1"/>
  <c r="AJ327" i="1"/>
  <c r="AI327" i="1"/>
  <c r="AH327" i="1"/>
  <c r="AG327" i="1"/>
  <c r="AF327" i="1"/>
  <c r="AE327" i="1"/>
  <c r="AD327" i="1"/>
  <c r="AC327" i="1"/>
  <c r="AB327" i="1"/>
  <c r="AA327" i="1"/>
  <c r="Z327" i="1"/>
  <c r="Y327" i="1"/>
  <c r="X327" i="1"/>
  <c r="W327" i="1"/>
  <c r="V327" i="1"/>
  <c r="U327" i="1"/>
  <c r="T327" i="1"/>
  <c r="S327" i="1"/>
  <c r="R327" i="1"/>
  <c r="Q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B318" i="1"/>
  <c r="BA318" i="1"/>
  <c r="AZ318" i="1"/>
  <c r="AY318" i="1"/>
  <c r="AX318" i="1"/>
  <c r="AW318" i="1"/>
  <c r="AV318" i="1"/>
  <c r="AU318" i="1"/>
  <c r="AT318" i="1"/>
  <c r="AS318" i="1"/>
  <c r="AR318" i="1"/>
  <c r="AQ318" i="1"/>
  <c r="AP318" i="1"/>
  <c r="AO318" i="1"/>
  <c r="AN318" i="1"/>
  <c r="AM318" i="1"/>
  <c r="AL318" i="1"/>
  <c r="AK318" i="1"/>
  <c r="AJ318" i="1"/>
  <c r="AI318" i="1"/>
  <c r="AH318" i="1"/>
  <c r="AG318" i="1"/>
  <c r="AF318" i="1"/>
  <c r="AE318" i="1"/>
  <c r="AD318" i="1"/>
  <c r="AC318" i="1"/>
  <c r="AB318" i="1"/>
  <c r="AA318" i="1"/>
  <c r="Z318" i="1"/>
  <c r="Y318" i="1"/>
  <c r="X318" i="1"/>
  <c r="W318" i="1"/>
  <c r="V318" i="1"/>
  <c r="U318" i="1"/>
  <c r="T318" i="1"/>
  <c r="S318" i="1"/>
  <c r="R318" i="1"/>
  <c r="Q318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C318" i="1"/>
  <c r="BB308" i="1"/>
  <c r="BA308" i="1"/>
  <c r="AZ308" i="1"/>
  <c r="AY308" i="1"/>
  <c r="AX308" i="1"/>
  <c r="AW308" i="1"/>
  <c r="AV308" i="1"/>
  <c r="AU308" i="1"/>
  <c r="AT308" i="1"/>
  <c r="AS308" i="1"/>
  <c r="AR308" i="1"/>
  <c r="AQ308" i="1"/>
  <c r="AP308" i="1"/>
  <c r="AO308" i="1"/>
  <c r="AN308" i="1"/>
  <c r="AM308" i="1"/>
  <c r="AL308" i="1"/>
  <c r="AK308" i="1"/>
  <c r="AJ308" i="1"/>
  <c r="AI308" i="1"/>
  <c r="AH308" i="1"/>
  <c r="AG308" i="1"/>
  <c r="AF308" i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C308" i="1"/>
  <c r="BB291" i="1"/>
  <c r="BA291" i="1"/>
  <c r="AZ291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M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C291" i="1"/>
  <c r="BB284" i="1"/>
  <c r="BA284" i="1"/>
  <c r="AZ284" i="1"/>
  <c r="AY284" i="1"/>
  <c r="AX284" i="1"/>
  <c r="AW284" i="1"/>
  <c r="AV284" i="1"/>
  <c r="AU284" i="1"/>
  <c r="AT284" i="1"/>
  <c r="AS284" i="1"/>
  <c r="AR284" i="1"/>
  <c r="AQ284" i="1"/>
  <c r="AP284" i="1"/>
  <c r="AO284" i="1"/>
  <c r="AN284" i="1"/>
  <c r="AM284" i="1"/>
  <c r="AL284" i="1"/>
  <c r="AK284" i="1"/>
  <c r="AJ284" i="1"/>
  <c r="AI284" i="1"/>
  <c r="AH284" i="1"/>
  <c r="AG284" i="1"/>
  <c r="AF284" i="1"/>
  <c r="AE284" i="1"/>
  <c r="AD284" i="1"/>
  <c r="AC284" i="1"/>
  <c r="AB284" i="1"/>
  <c r="AA284" i="1"/>
  <c r="Z284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B274" i="1"/>
  <c r="BA274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B261" i="1"/>
  <c r="BA261" i="1"/>
  <c r="AZ261" i="1"/>
  <c r="AY261" i="1"/>
  <c r="AX261" i="1"/>
  <c r="AW261" i="1"/>
  <c r="AV261" i="1"/>
  <c r="AU261" i="1"/>
  <c r="AT261" i="1"/>
  <c r="AS261" i="1"/>
  <c r="AR261" i="1"/>
  <c r="AQ261" i="1"/>
  <c r="AP261" i="1"/>
  <c r="AO261" i="1"/>
  <c r="AN261" i="1"/>
  <c r="AM261" i="1"/>
  <c r="AL261" i="1"/>
  <c r="AK261" i="1"/>
  <c r="AJ261" i="1"/>
  <c r="AI261" i="1"/>
  <c r="AH261" i="1"/>
  <c r="AG261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B255" i="1"/>
  <c r="BA255" i="1"/>
  <c r="AZ255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M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C255" i="1"/>
  <c r="BB244" i="1"/>
  <c r="BA244" i="1"/>
  <c r="AZ244" i="1"/>
  <c r="AY244" i="1"/>
  <c r="AX244" i="1"/>
  <c r="AW244" i="1"/>
  <c r="AV244" i="1"/>
  <c r="AU244" i="1"/>
  <c r="AT244" i="1"/>
  <c r="AS244" i="1"/>
  <c r="AR244" i="1"/>
  <c r="AQ244" i="1"/>
  <c r="AP244" i="1"/>
  <c r="AO244" i="1"/>
  <c r="AN244" i="1"/>
  <c r="AM244" i="1"/>
  <c r="AL244" i="1"/>
  <c r="AK244" i="1"/>
  <c r="AJ244" i="1"/>
  <c r="AI244" i="1"/>
  <c r="AH244" i="1"/>
  <c r="AG244" i="1"/>
  <c r="AF244" i="1"/>
  <c r="AE244" i="1"/>
  <c r="AD244" i="1"/>
  <c r="AC244" i="1"/>
  <c r="AB244" i="1"/>
  <c r="AA244" i="1"/>
  <c r="Z244" i="1"/>
  <c r="Y244" i="1"/>
  <c r="X244" i="1"/>
  <c r="W244" i="1"/>
  <c r="V244" i="1"/>
  <c r="U244" i="1"/>
  <c r="T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B238" i="1"/>
  <c r="BA238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B221" i="1"/>
  <c r="BA221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B206" i="1"/>
  <c r="BA206" i="1"/>
  <c r="AZ206" i="1"/>
  <c r="AY206" i="1"/>
  <c r="AX206" i="1"/>
  <c r="AW206" i="1"/>
  <c r="AV206" i="1"/>
  <c r="AU206" i="1"/>
  <c r="AT206" i="1"/>
  <c r="AS206" i="1"/>
  <c r="AR206" i="1"/>
  <c r="AQ206" i="1"/>
  <c r="AP206" i="1"/>
  <c r="AO206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B197" i="1"/>
  <c r="BA197" i="1"/>
  <c r="AZ197" i="1"/>
  <c r="AY197" i="1"/>
  <c r="AX197" i="1"/>
  <c r="AW197" i="1"/>
  <c r="AV197" i="1"/>
  <c r="AU197" i="1"/>
  <c r="AT197" i="1"/>
  <c r="AS197" i="1"/>
  <c r="AR197" i="1"/>
  <c r="AQ197" i="1"/>
  <c r="AP197" i="1"/>
  <c r="AO197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B190" i="1"/>
  <c r="BA190" i="1"/>
  <c r="AZ190" i="1"/>
  <c r="AY190" i="1"/>
  <c r="AX190" i="1"/>
  <c r="AW190" i="1"/>
  <c r="AV190" i="1"/>
  <c r="AU190" i="1"/>
  <c r="AT190" i="1"/>
  <c r="AS190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B177" i="1"/>
  <c r="BA177" i="1"/>
  <c r="AZ177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C177" i="1"/>
  <c r="BB170" i="1"/>
  <c r="BA170" i="1"/>
  <c r="AZ170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B159" i="1"/>
  <c r="BA159" i="1"/>
  <c r="AZ159" i="1"/>
  <c r="AY159" i="1"/>
  <c r="AX159" i="1"/>
  <c r="AW159" i="1"/>
  <c r="AV159" i="1"/>
  <c r="AU159" i="1"/>
  <c r="AT159" i="1"/>
  <c r="AS159" i="1"/>
  <c r="AR159" i="1"/>
  <c r="AQ159" i="1"/>
  <c r="AP159" i="1"/>
  <c r="AO159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B145" i="1"/>
  <c r="BA145" i="1"/>
  <c r="AZ145" i="1"/>
  <c r="AY145" i="1"/>
  <c r="AX145" i="1"/>
  <c r="AW145" i="1"/>
  <c r="AV145" i="1"/>
  <c r="AU145" i="1"/>
  <c r="AT145" i="1"/>
  <c r="AS145" i="1"/>
  <c r="AR145" i="1"/>
  <c r="AQ145" i="1"/>
  <c r="AP145" i="1"/>
  <c r="AO145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B130" i="1"/>
  <c r="BA130" i="1"/>
  <c r="AZ130" i="1"/>
  <c r="AY130" i="1"/>
  <c r="AX130" i="1"/>
  <c r="AW130" i="1"/>
  <c r="AV130" i="1"/>
  <c r="AU130" i="1"/>
  <c r="AT130" i="1"/>
  <c r="AS130" i="1"/>
  <c r="AR130" i="1"/>
  <c r="AQ130" i="1"/>
  <c r="AP130" i="1"/>
  <c r="AO130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C123" i="1"/>
  <c r="BB100" i="1"/>
  <c r="BA100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B93" i="1"/>
  <c r="BA93" i="1"/>
  <c r="AZ93" i="1"/>
  <c r="AY93" i="1"/>
  <c r="AX93" i="1"/>
  <c r="AW93" i="1"/>
  <c r="AV93" i="1"/>
  <c r="AU93" i="1"/>
  <c r="AT93" i="1"/>
  <c r="AS93" i="1"/>
  <c r="AR93" i="1"/>
  <c r="AQ93" i="1"/>
  <c r="AP93" i="1"/>
  <c r="AO93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B69" i="1"/>
  <c r="BA69" i="1"/>
  <c r="AZ69" i="1"/>
  <c r="AY69" i="1"/>
  <c r="AX69" i="1"/>
  <c r="AW69" i="1"/>
  <c r="AV69" i="1"/>
  <c r="AU69" i="1"/>
  <c r="AT69" i="1"/>
  <c r="AS69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B62" i="1"/>
  <c r="BA62" i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C627" i="1"/>
  <c r="C630" i="1"/>
</calcChain>
</file>

<file path=xl/sharedStrings.xml><?xml version="1.0" encoding="utf-8"?>
<sst xmlns="http://schemas.openxmlformats.org/spreadsheetml/2006/main" count="7327" uniqueCount="267">
  <si>
    <t>Iestāde</t>
  </si>
  <si>
    <t>Sporta veids</t>
  </si>
  <si>
    <t>SSG</t>
  </si>
  <si>
    <t>MT-1</t>
  </si>
  <si>
    <t>MT-2</t>
  </si>
  <si>
    <t>MT-3</t>
  </si>
  <si>
    <t>MT-4</t>
  </si>
  <si>
    <t>MT-5</t>
  </si>
  <si>
    <t>MT-6</t>
  </si>
  <si>
    <t>MT-7</t>
  </si>
  <si>
    <t>SMP-1</t>
  </si>
  <si>
    <t>SMP-2</t>
  </si>
  <si>
    <t>SMP-3</t>
  </si>
  <si>
    <t>ASM</t>
  </si>
  <si>
    <t>Grupu skaits kopā</t>
  </si>
  <si>
    <t>Audzēkņu skaits kopā</t>
  </si>
  <si>
    <t>Likmju skaits kopā</t>
  </si>
  <si>
    <t>Treneru skaits kopā</t>
  </si>
  <si>
    <t>Grupu skaits</t>
  </si>
  <si>
    <t>Audzēkņu skaits</t>
  </si>
  <si>
    <t>Likmju skaits</t>
  </si>
  <si>
    <t>Treneru skaits</t>
  </si>
  <si>
    <t>Aizkraukles novada Sporta skola (7)</t>
  </si>
  <si>
    <t>Basketbols</t>
  </si>
  <si>
    <t>Biatlons</t>
  </si>
  <si>
    <t>Brīvā cīņa</t>
  </si>
  <si>
    <t>Distanču slēpošana</t>
  </si>
  <si>
    <t>Handbols</t>
  </si>
  <si>
    <t>Vieglatlētika</t>
  </si>
  <si>
    <t>Volejbols</t>
  </si>
  <si>
    <t>KOPĀ</t>
  </si>
  <si>
    <t>Alojas novada sporta skola (3)</t>
  </si>
  <si>
    <t>Futbols</t>
  </si>
  <si>
    <t>Alūksnes pilsētas 
Bērnu un jaunatnes sporta skola (4)</t>
  </si>
  <si>
    <t>Džudo</t>
  </si>
  <si>
    <t>Ādažu Bērnu un jaunatnes sporta skola (9)</t>
  </si>
  <si>
    <t>Florbols</t>
  </si>
  <si>
    <t>Grieķu–romiešu cīņa</t>
  </si>
  <si>
    <t>Orientēšanās sports</t>
  </si>
  <si>
    <t>Peldēšana</t>
  </si>
  <si>
    <t>Balvu Sporta skola (7)</t>
  </si>
  <si>
    <t>Sporta dejas</t>
  </si>
  <si>
    <t>Svarcelšana</t>
  </si>
  <si>
    <t>Bauskas novada Bērnu un jaunatnes sporta skola (8)</t>
  </si>
  <si>
    <t>Dambrete</t>
  </si>
  <si>
    <t>Galda teniss</t>
  </si>
  <si>
    <t>Bērnu un jaunatnes sporta skola "Rīdzene" (3)</t>
  </si>
  <si>
    <t>Airēšanas slaloms</t>
  </si>
  <si>
    <t>Smaiļošana un kanoe airēšana</t>
  </si>
  <si>
    <t>Bērnu un jauniešu basketbola skola "RĪGA" (1)</t>
  </si>
  <si>
    <t>Brocēnu novada Bērnu un jaunatnes sporta skola (4)</t>
  </si>
  <si>
    <t>Hokejs</t>
  </si>
  <si>
    <t>Cēsu pilsētas Sporta skola (8)</t>
  </si>
  <si>
    <t>Dagdas novada Sporta skola (3)</t>
  </si>
  <si>
    <t>Daugavpils Bērnu un jaunatnes sporta skola (19)</t>
  </si>
  <si>
    <t>Airēšana</t>
  </si>
  <si>
    <t>Bokss</t>
  </si>
  <si>
    <t>Daiļslidošana</t>
  </si>
  <si>
    <t>Ložu šaušana</t>
  </si>
  <si>
    <t>Mākslas vingrošana</t>
  </si>
  <si>
    <t>Paukošana</t>
  </si>
  <si>
    <t>Sporta vingrošana</t>
  </si>
  <si>
    <t>Šaušana</t>
  </si>
  <si>
    <t>Teniss</t>
  </si>
  <si>
    <t>Daugavpils novada sporta skola (3)</t>
  </si>
  <si>
    <t>Daugavpils pilsētas pašvaldības profesionālās ievirzes sporta izglītības iestāde "Futbola centrs Daugavpils" (1)</t>
  </si>
  <si>
    <t>Dobeles Sporta skola (7)</t>
  </si>
  <si>
    <t>Riteņbraukšana</t>
  </si>
  <si>
    <t>Florbola sporta skola (1)</t>
  </si>
  <si>
    <t>Gulbenes novada Bērnu un jaunatnes sporta skola (6)</t>
  </si>
  <si>
    <t>Hokeja skola "Rīga" (1)</t>
  </si>
  <si>
    <t>Iecavas novada sporta skola "Dartija" (3)</t>
  </si>
  <si>
    <t>Ilūkstes novada Sporta skola (3)</t>
  </si>
  <si>
    <t>Jelgavas Bērnu un jaunatnes sporta skola (9)</t>
  </si>
  <si>
    <t>BMX</t>
  </si>
  <si>
    <t>Šahs</t>
  </si>
  <si>
    <t>Jelgavas Ledus sporta skola (3)</t>
  </si>
  <si>
    <t>Šorttreks</t>
  </si>
  <si>
    <t>Jelgavas novada Sporta centrs (5)</t>
  </si>
  <si>
    <t>Jelgavas Specializētā peldēšanas skola (1)</t>
  </si>
  <si>
    <t>Jēkabpils Sporta skola (7)</t>
  </si>
  <si>
    <t>Jūrmalas Sporta skola (13)</t>
  </si>
  <si>
    <t>Burāšana</t>
  </si>
  <si>
    <t>Regbijs</t>
  </si>
  <si>
    <t>Kandavas novada Bērnu un jaunatnes Sporta skola (2)</t>
  </si>
  <si>
    <t>Krāslavas Sporta skola (6)</t>
  </si>
  <si>
    <t>Krišjāņa Kundziņa Cīņas sporta skola (2)</t>
  </si>
  <si>
    <t>Kuldīgas novada Sporta skola (9)</t>
  </si>
  <si>
    <t>Ķekavas novada sporta skola (6)</t>
  </si>
  <si>
    <t>Lielvārdes novada Sporta centrs (3)</t>
  </si>
  <si>
    <t>Liepājas Futbola skola (1)</t>
  </si>
  <si>
    <r>
      <t>L</t>
    </r>
    <r>
      <rPr>
        <b/>
        <sz val="9"/>
        <color indexed="8"/>
        <rFont val="Arial"/>
        <family val="2"/>
        <charset val="186"/>
      </rPr>
      <t>iepājas Kompleksā sporta skola</t>
    </r>
    <r>
      <rPr>
        <b/>
        <sz val="10"/>
        <color indexed="8"/>
        <rFont val="Arial"/>
        <family val="2"/>
        <charset val="186"/>
      </rPr>
      <t xml:space="preserve"> (9)</t>
    </r>
  </si>
  <si>
    <t>Liepājas rajona Sporta skola (6)</t>
  </si>
  <si>
    <t>Liepājas Sporta spēļu skola (5)</t>
  </si>
  <si>
    <t>Liepājas Tenisa sporta skola (1)</t>
  </si>
  <si>
    <t>Limbažu un Salacgrīvas novadu sporta skola (7)</t>
  </si>
  <si>
    <t>Līvānu Bērnu un jaunatnes sporta skola (5)</t>
  </si>
  <si>
    <t>Ludzas novada Sporta skola (4)</t>
  </si>
  <si>
    <t>Madonas Bērnu un jaunatnes sporta skola (8)</t>
  </si>
  <si>
    <t>Ogres Basketbola skola (1)</t>
  </si>
  <si>
    <t>Ogres novada sporta centrs (6)</t>
  </si>
  <si>
    <t>Preiļu novada Bērnu un jauniešu sporta skola (5)</t>
  </si>
  <si>
    <t>Profesionālās ievirzes izglītības iestāde "Jura Docenko futbola skola "Alberts"" (1)</t>
  </si>
  <si>
    <t xml:space="preserve">Profesionālās ievirzes izglītības iestāde "Kocēnu sporta skola" (1) </t>
  </si>
  <si>
    <t>Profesionālās ievirzes sporta skola "Pārdaugava" (2)</t>
  </si>
  <si>
    <t>Rēzeknes bērnu-jaunatnes sporta skola (9)</t>
  </si>
  <si>
    <t>Rēzeknes novada pašvaldības Bērnu-jaunatnes sporta skola (7)</t>
  </si>
  <si>
    <t>Rīgas 3. bērnu un jaunatnes sporta skola (4)</t>
  </si>
  <si>
    <t>Rīgas Futbola skola (2)</t>
  </si>
  <si>
    <t>Rīgas Riteņbraukšanas skola (2)</t>
  </si>
  <si>
    <t>Rīgas Šaha skola (1)</t>
  </si>
  <si>
    <t>Rīgas Vingrošanas skola (2)</t>
  </si>
  <si>
    <t>Rīgas Volejbola skola (1)</t>
  </si>
  <si>
    <t>Rojas novada Sporta skola (3)</t>
  </si>
  <si>
    <t>Rugāju sporta centrs (2)</t>
  </si>
  <si>
    <t>Rūjienas novada Sporta skola (3)</t>
  </si>
  <si>
    <t>Salaspils pašvaldības izglītības iestāde "Salaspils sporta skola" (4)</t>
  </si>
  <si>
    <t>Saldus Sporta skola (6)</t>
  </si>
  <si>
    <t>Sēlijas Sporta skola (3)</t>
  </si>
  <si>
    <t>Siguldas Sporta skola (6)</t>
  </si>
  <si>
    <t>Badmintons</t>
  </si>
  <si>
    <t>Kalnu slēpošana</t>
  </si>
  <si>
    <t>Smiltenes pilsētas Bērnu un jaunatnes sporta skola (7)</t>
  </si>
  <si>
    <t>Sporta skola "Arkādija" (2)</t>
  </si>
  <si>
    <t>Sporta skola "METTA" (1)</t>
  </si>
  <si>
    <t>Talsu novada Sporta skola (10)</t>
  </si>
  <si>
    <t>Tukuma Sporta skola (6)</t>
  </si>
  <si>
    <t>Valkas novada Bērnu - jaunatnes sporta skola (5)</t>
  </si>
  <si>
    <t>Valmieras Bērnu sporta skola (8)</t>
  </si>
  <si>
    <t>Vecumnieku nov.domes Sporta skola (4)</t>
  </si>
  <si>
    <t>Ventspils nov. Bērnu un jaunatnes sporta skola (1)</t>
  </si>
  <si>
    <t>Ventspils pils. domes IP Sporta skola "Spars" (11)</t>
  </si>
  <si>
    <t>Viļakas nov. Bērnu un jaunatnes sporta skola (5)</t>
  </si>
  <si>
    <t>Viļānu novada pašvaldības Sporta skola (3)</t>
  </si>
  <si>
    <t>sporta skolu skaits</t>
  </si>
  <si>
    <t>MT1</t>
  </si>
  <si>
    <t>MT2</t>
  </si>
  <si>
    <t>MT3</t>
  </si>
  <si>
    <t>MT4</t>
  </si>
  <si>
    <t>MT5</t>
  </si>
  <si>
    <t>MT6</t>
  </si>
  <si>
    <t>MT7</t>
  </si>
  <si>
    <t>SMP1</t>
  </si>
  <si>
    <t>SMP2</t>
  </si>
  <si>
    <t>SMP3</t>
  </si>
  <si>
    <t>Sporta skolu
skaits</t>
  </si>
  <si>
    <t>Daugavpils Bērnu un jaunatnes sporta skola</t>
  </si>
  <si>
    <t>Jelgavas Bērnu un jaunatnes sporta skola</t>
  </si>
  <si>
    <t>Bērnu un jaunatnes sporta skola "Rīdzene"</t>
  </si>
  <si>
    <t>Siguldas Sporta skola</t>
  </si>
  <si>
    <t>Talsu novada Sporta skola</t>
  </si>
  <si>
    <t>Ādažu Bērnu un jaunatnes sporta skola</t>
  </si>
  <si>
    <t>Aizkraukles novada Sporta skola</t>
  </si>
  <si>
    <t>Alojas novada sporta skola</t>
  </si>
  <si>
    <t>Alūksnes pilsētas Bērnu un jaunatnes sporta skola</t>
  </si>
  <si>
    <t>Balvu Sporta skola</t>
  </si>
  <si>
    <t>Bauskas novada Bērnu un jaunatnes sporta skola</t>
  </si>
  <si>
    <t>Brocēnu novada Bērnu un jaunatnes sporta skola</t>
  </si>
  <si>
    <t>Cēsu pilsētas Sporta skola</t>
  </si>
  <si>
    <t>Dobeles Sporta skola</t>
  </si>
  <si>
    <t>Gulbenes novada Bērnu un jaunatnes sporta skola</t>
  </si>
  <si>
    <t>Iecavas novada sporta skola "Dartija"</t>
  </si>
  <si>
    <t>Jēkabpils Sporta skola</t>
  </si>
  <si>
    <t>Jūrmalas Sporta skola</t>
  </si>
  <si>
    <t>Kandavas novada Bērnu un jaunatnes Sporta skola</t>
  </si>
  <si>
    <t>Krāslavas Sporta skola</t>
  </si>
  <si>
    <t>Kuldīgas novada Sporta skola</t>
  </si>
  <si>
    <t>LIEPĀJAS SPORTA SPĒĻU SKOLA</t>
  </si>
  <si>
    <t>Limbažu un Salacgrīvas novadu sporta skola</t>
  </si>
  <si>
    <t>Līvānu Bērnu un jaunatnes sporta skola</t>
  </si>
  <si>
    <t>Madonas Bērnu un jaunatnes sporta skola</t>
  </si>
  <si>
    <t>Ogres Basketbola skola</t>
  </si>
  <si>
    <t>Preiļu novada Bērnu un jauniešu sporta skola</t>
  </si>
  <si>
    <t>Rēzeknes bērnu-jaunatnes sporta skola</t>
  </si>
  <si>
    <t>Rēzeknes novada pašv. Bērnu-jaunatnes sporta skola</t>
  </si>
  <si>
    <t>Bērnu un jauniešu basketbola skola "RĪGA"</t>
  </si>
  <si>
    <t>Rīgas 3. bērnu un jaunatnes sporta skola</t>
  </si>
  <si>
    <t>Rojas novada Sporta skola</t>
  </si>
  <si>
    <t>Rugāju sporta centrs</t>
  </si>
  <si>
    <t>Rūjienas novada Sporta skola</t>
  </si>
  <si>
    <t>Salaspils pašv. izglītības iestāde "Salaspils sporta skola"</t>
  </si>
  <si>
    <t>Saldus Sporta skola</t>
  </si>
  <si>
    <t>Smiltenes pilsētas Bērnu un jaunatnes sporta skola</t>
  </si>
  <si>
    <t>Tukuma Sporta skola</t>
  </si>
  <si>
    <t>Valmieras Bērnu sporta skola</t>
  </si>
  <si>
    <t>Vecumnieku novada Domes Sporta skola</t>
  </si>
  <si>
    <t>Ventspils pils. domesIP Sporta skola "Spars"</t>
  </si>
  <si>
    <t>Viļānu novada pašvaldības Sporta skola</t>
  </si>
  <si>
    <t>Rīgas Riteņbraukšanas skola</t>
  </si>
  <si>
    <t>Ventspils pils, domes IP Sporta skola "Spars"</t>
  </si>
  <si>
    <t>Daugavpils novada sporta skola</t>
  </si>
  <si>
    <t>LIEPĀJAS KOMPLEKSĀ SPORTA SKOLA</t>
  </si>
  <si>
    <t>Jelgavas novada Sporta centrs</t>
  </si>
  <si>
    <t>Ķekavas novada sporta skola</t>
  </si>
  <si>
    <t>Krišjāņa Kundziņa Cīņas sporta skola</t>
  </si>
  <si>
    <t>Jelgavas Ledus sporta skola</t>
  </si>
  <si>
    <t>Profesionālās ievirzes sporta skola "Pārdaugava"</t>
  </si>
  <si>
    <t>Rēzeknes nov. pašvaldības Bērnu-jaunatnes sporta skola</t>
  </si>
  <si>
    <t>Sporta skola "Arkādija"</t>
  </si>
  <si>
    <t>Viļakas novada Bērnu un jaunatnes sporta skola</t>
  </si>
  <si>
    <t>Ventspils pils. domes IP Sporta skola "Spars"</t>
  </si>
  <si>
    <t>Dagdas novada Sporta skola</t>
  </si>
  <si>
    <t>Prof. ievirzes izglītības iestāde "Kocēnu sporta skola"</t>
  </si>
  <si>
    <t>Lielvārdes novada Sporta centrs</t>
  </si>
  <si>
    <t>Florbola sporta skola</t>
  </si>
  <si>
    <t>Valkas novada Bērnu - jaunatnes sporta skola</t>
  </si>
  <si>
    <t>Daugavpils pils.pašv.PIEvII "Futbola centrs Daugavpils"</t>
  </si>
  <si>
    <t>Liepājas rajona Sporta skola</t>
  </si>
  <si>
    <t>Ilūkstes novada Sporta skola</t>
  </si>
  <si>
    <t>Liepājas Futbola skola</t>
  </si>
  <si>
    <t>Ludzas novada Sporta skola</t>
  </si>
  <si>
    <t>Ogres novada sporta centrs</t>
  </si>
  <si>
    <t>Rēzeknes nov. pašv. Bērnu-jaunatnes sporta skola</t>
  </si>
  <si>
    <t>Dinamo Rīga Sporta Skola</t>
  </si>
  <si>
    <t>Jaunatnes futbola centrs "Skonto"</t>
  </si>
  <si>
    <t>Prof. iev. Izgl. Iest. "Jura Docenko futbola skola "Alberts""</t>
  </si>
  <si>
    <t>Rīgas Futbola skola</t>
  </si>
  <si>
    <t>Sporta skola "METTA"</t>
  </si>
  <si>
    <t>Salaspils pašv. Izgl. Iest. "Salaspils sporta skola"</t>
  </si>
  <si>
    <t>Sēlijas Sporta skola</t>
  </si>
  <si>
    <t>Hokeja skola "PĒRKONS"</t>
  </si>
  <si>
    <t>Hokeja skola "Rīga"</t>
  </si>
  <si>
    <t>Ventspils pilsētas domes Izglītības pārvaldes Sporta skola "Spars"</t>
  </si>
  <si>
    <t>Rīgas Vingrošanas skola</t>
  </si>
  <si>
    <t>Jelgavas Specializētā peldēšanas skola</t>
  </si>
  <si>
    <t>Ventspils pilsētas domes IP Sporta skola "Spars"</t>
  </si>
  <si>
    <t>Rīgas Šaha skola</t>
  </si>
  <si>
    <t>LIEPĀJAS TENISA SPORTA SKOLA</t>
  </si>
  <si>
    <t>Ventspils novada Bērnu un jaunatnes sporta skola</t>
  </si>
  <si>
    <t>Rīgas Volejbola skola</t>
  </si>
  <si>
    <t>Ziemeļvidzemes Volejbola skola</t>
  </si>
  <si>
    <t>1. Airēšana</t>
  </si>
  <si>
    <t>2. Airēšanas slaloms</t>
  </si>
  <si>
    <t>3. Badmintons</t>
  </si>
  <si>
    <t>4. Basketbols</t>
  </si>
  <si>
    <t>5. Biatlons</t>
  </si>
  <si>
    <t>6. BMX</t>
  </si>
  <si>
    <t>7. Bokss</t>
  </si>
  <si>
    <t>8. Brīvā cīņa</t>
  </si>
  <si>
    <t>9. Burāšana</t>
  </si>
  <si>
    <t>10. Daiļslidošana</t>
  </si>
  <si>
    <t>11. Dambrete</t>
  </si>
  <si>
    <t>12. Distanču slēpošana</t>
  </si>
  <si>
    <t>13. Džudo</t>
  </si>
  <si>
    <t>14. Florbols</t>
  </si>
  <si>
    <t>15. Futbols</t>
  </si>
  <si>
    <t>16. Galda teniss</t>
  </si>
  <si>
    <t>17. Grieķu–romiešu cīņa</t>
  </si>
  <si>
    <t>18. Handbols</t>
  </si>
  <si>
    <t>19. Hokejs</t>
  </si>
  <si>
    <t>20. Kalnu slēpošana</t>
  </si>
  <si>
    <t>21. Ložu šaušana</t>
  </si>
  <si>
    <t>22. Mākslas vingrošana</t>
  </si>
  <si>
    <t>23. Orientēšanās sports</t>
  </si>
  <si>
    <t>24. Paukošana</t>
  </si>
  <si>
    <t>25. Peldēšana</t>
  </si>
  <si>
    <t>26.Regbijs</t>
  </si>
  <si>
    <t>27. Riteņbraukšana</t>
  </si>
  <si>
    <t>28. Smaiļošana un kanoe airēšana</t>
  </si>
  <si>
    <t>29. Sporta dejas</t>
  </si>
  <si>
    <t>30. Sporta vingrošana</t>
  </si>
  <si>
    <t>31. Svarcelšana</t>
  </si>
  <si>
    <t>32. Šahs</t>
  </si>
  <si>
    <t>33. Šorttreks</t>
  </si>
  <si>
    <t>34.Teniss</t>
  </si>
  <si>
    <t>35.Vieglatlētika</t>
  </si>
  <si>
    <t>36.Volejbols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</si>
</sst>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6]0.0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9"/>
      <color indexed="8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charset val="186"/>
    </font>
    <font>
      <sz val="10"/>
      <color indexed="8"/>
      <name val="Arial"/>
      <charset val="186"/>
    </font>
    <font>
      <b/>
      <i/>
      <sz val="11"/>
      <color rgb="FFC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0" fontId="3" fillId="0" borderId="1" xfId="0" applyFont="1" applyBorder="1" applyAlignment="1" applyProtection="1">
      <alignment horizontal="right" vertical="top" wrapText="1" readingOrder="1"/>
      <protection locked="0"/>
    </xf>
    <xf numFmtId="164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0" fontId="3" fillId="0" borderId="2" xfId="0" applyFont="1" applyBorder="1" applyAlignment="1" applyProtection="1">
      <alignment vertical="top" wrapText="1" readingOrder="1"/>
      <protection locked="0"/>
    </xf>
    <xf numFmtId="0" fontId="4" fillId="0" borderId="4" xfId="0" applyFont="1" applyBorder="1"/>
    <xf numFmtId="164" fontId="4" fillId="0" borderId="4" xfId="0" applyNumberFormat="1" applyFont="1" applyBorder="1"/>
    <xf numFmtId="0" fontId="0" fillId="0" borderId="7" xfId="0" applyBorder="1"/>
    <xf numFmtId="0" fontId="2" fillId="0" borderId="1" xfId="0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vertical="top" wrapText="1" readingOrder="1"/>
      <protection locked="0"/>
    </xf>
    <xf numFmtId="0" fontId="3" fillId="0" borderId="4" xfId="0" applyFont="1" applyBorder="1" applyAlignment="1" applyProtection="1">
      <alignment horizontal="right" vertical="top" wrapText="1" readingOrder="1"/>
      <protection locked="0"/>
    </xf>
    <xf numFmtId="164" fontId="3" fillId="0" borderId="4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0" xfId="0" applyBorder="1"/>
    <xf numFmtId="0" fontId="4" fillId="0" borderId="0" xfId="0" applyFont="1" applyBorder="1"/>
    <xf numFmtId="0" fontId="0" fillId="0" borderId="8" xfId="0" applyBorder="1"/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/>
    <xf numFmtId="0" fontId="2" fillId="0" borderId="1" xfId="0" applyFont="1" applyBorder="1" applyAlignment="1" applyProtection="1">
      <alignment horizontal="right" vertical="top" wrapText="1" readingOrder="1"/>
      <protection locked="0"/>
    </xf>
    <xf numFmtId="164" fontId="2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0" xfId="0" applyFont="1" applyBorder="1" applyAlignment="1" applyProtection="1">
      <alignment horizontal="left" vertical="center" wrapText="1" readingOrder="1"/>
      <protection locked="0"/>
    </xf>
    <xf numFmtId="0" fontId="3" fillId="0" borderId="0" xfId="0" applyFont="1" applyBorder="1" applyAlignment="1" applyProtection="1">
      <alignment vertical="top" wrapText="1" readingOrder="1"/>
      <protection locked="0"/>
    </xf>
    <xf numFmtId="0" fontId="3" fillId="0" borderId="0" xfId="0" applyFont="1" applyBorder="1" applyAlignment="1" applyProtection="1">
      <alignment horizontal="right" vertical="top" wrapText="1" readingOrder="1"/>
      <protection locked="0"/>
    </xf>
    <xf numFmtId="164" fontId="3" fillId="0" borderId="0" xfId="0" applyNumberFormat="1" applyFont="1" applyBorder="1" applyAlignment="1" applyProtection="1">
      <alignment horizontal="right" vertical="top" wrapText="1" readingOrder="1"/>
      <protection locked="0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Border="1" applyAlignment="1" applyProtection="1">
      <alignment vertical="top" wrapText="1" readingOrder="1"/>
      <protection locked="0"/>
    </xf>
    <xf numFmtId="0" fontId="8" fillId="0" borderId="1" xfId="0" applyFont="1" applyBorder="1" applyAlignment="1" applyProtection="1">
      <alignment horizontal="right" vertical="top" wrapText="1" readingOrder="1"/>
      <protection locked="0"/>
    </xf>
    <xf numFmtId="164" fontId="8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2" fillId="0" borderId="1" xfId="0" applyFont="1" applyBorder="1" applyAlignment="1" applyProtection="1">
      <alignment horizontal="right" vertical="center" wrapText="1" readingOrder="1"/>
      <protection locked="0"/>
    </xf>
    <xf numFmtId="0" fontId="8" fillId="0" borderId="9" xfId="0" applyFont="1" applyBorder="1" applyAlignment="1" applyProtection="1">
      <alignment vertical="top" wrapText="1" readingOrder="1"/>
      <protection locked="0"/>
    </xf>
    <xf numFmtId="0" fontId="8" fillId="0" borderId="9" xfId="0" applyFont="1" applyBorder="1" applyAlignment="1" applyProtection="1">
      <alignment horizontal="center" vertical="center" wrapText="1" readingOrder="1"/>
      <protection locked="0"/>
    </xf>
    <xf numFmtId="0" fontId="8" fillId="0" borderId="9" xfId="0" applyFont="1" applyBorder="1" applyAlignment="1" applyProtection="1">
      <alignment horizontal="right" vertical="top" wrapText="1" readingOrder="1"/>
      <protection locked="0"/>
    </xf>
    <xf numFmtId="164" fontId="8" fillId="0" borderId="9" xfId="0" applyNumberFormat="1" applyFont="1" applyBorder="1" applyAlignment="1" applyProtection="1">
      <alignment horizontal="right" vertical="top" wrapText="1" readingOrder="1"/>
      <protection locked="0"/>
    </xf>
    <xf numFmtId="0" fontId="9" fillId="0" borderId="1" xfId="0" applyFont="1" applyBorder="1" applyAlignment="1" applyProtection="1">
      <alignment horizontal="left" vertical="center" wrapText="1" readingOrder="1"/>
      <protection locked="0"/>
    </xf>
    <xf numFmtId="0" fontId="2" fillId="0" borderId="0" xfId="0" applyFont="1" applyBorder="1" applyAlignment="1" applyProtection="1">
      <alignment horizontal="right" vertical="center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2" fillId="0" borderId="4" xfId="0" applyFont="1" applyBorder="1" applyAlignment="1" applyProtection="1">
      <alignment horizontal="right" vertical="center" wrapText="1" readingOrder="1"/>
      <protection locked="0"/>
    </xf>
    <xf numFmtId="0" fontId="4" fillId="0" borderId="10" xfId="0" applyFont="1" applyBorder="1"/>
    <xf numFmtId="0" fontId="2" fillId="0" borderId="10" xfId="0" applyFont="1" applyBorder="1" applyAlignment="1" applyProtection="1">
      <alignment horizontal="right" vertical="center" wrapText="1" readingOrder="1"/>
      <protection locked="0"/>
    </xf>
    <xf numFmtId="164" fontId="4" fillId="0" borderId="10" xfId="0" applyNumberFormat="1" applyFont="1" applyBorder="1"/>
    <xf numFmtId="0" fontId="8" fillId="0" borderId="5" xfId="0" applyFont="1" applyBorder="1" applyAlignment="1" applyProtection="1">
      <alignment vertical="top" wrapText="1" readingOrder="1"/>
      <protection locked="0"/>
    </xf>
    <xf numFmtId="2" fontId="4" fillId="0" borderId="0" xfId="0" applyNumberFormat="1" applyFont="1"/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horizontal="left" vertical="center" wrapText="1" readingOrder="1"/>
      <protection locked="0"/>
    </xf>
    <xf numFmtId="0" fontId="2" fillId="0" borderId="6" xfId="0" applyFont="1" applyBorder="1" applyAlignment="1" applyProtection="1">
      <alignment horizontal="left" vertical="center" wrapText="1" readingOrder="1"/>
      <protection locked="0"/>
    </xf>
    <xf numFmtId="0" fontId="2" fillId="0" borderId="5" xfId="0" applyFont="1" applyBorder="1" applyAlignment="1" applyProtection="1">
      <alignment horizontal="left" vertical="center" wrapText="1" readingOrder="1"/>
      <protection locked="0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0" fillId="0" borderId="1" xfId="0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top" wrapText="1" readingOrder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3" fillId="0" borderId="6" xfId="0" applyFont="1" applyBorder="1" applyAlignment="1" applyProtection="1">
      <alignment horizontal="left" vertical="center" wrapText="1" readingOrder="1"/>
      <protection locked="0"/>
    </xf>
    <xf numFmtId="0" fontId="3" fillId="0" borderId="5" xfId="0" applyFont="1" applyBorder="1" applyAlignment="1" applyProtection="1">
      <alignment horizontal="left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 applyProtection="1">
      <alignment horizontal="left" vertical="top" wrapText="1" readingOrder="1"/>
      <protection locked="0"/>
    </xf>
    <xf numFmtId="0" fontId="9" fillId="0" borderId="6" xfId="0" applyFont="1" applyBorder="1" applyAlignment="1" applyProtection="1">
      <alignment horizontal="left" vertical="top" wrapText="1" readingOrder="1"/>
      <protection locked="0"/>
    </xf>
    <xf numFmtId="0" fontId="9" fillId="0" borderId="5" xfId="0" applyFont="1" applyBorder="1" applyAlignment="1" applyProtection="1">
      <alignment horizontal="left" vertical="top" wrapText="1" readingOrder="1"/>
      <protection locked="0"/>
    </xf>
    <xf numFmtId="0" fontId="9" fillId="0" borderId="1" xfId="0" applyFont="1" applyBorder="1" applyAlignment="1" applyProtection="1">
      <alignment horizontal="left" vertical="top" wrapText="1" readingOrder="1"/>
      <protection locked="0"/>
    </xf>
    <xf numFmtId="0" fontId="8" fillId="0" borderId="4" xfId="0" applyFont="1" applyBorder="1" applyAlignment="1" applyProtection="1">
      <alignment horizontal="left" vertical="top" wrapText="1" readingOrder="1"/>
      <protection locked="0"/>
    </xf>
    <xf numFmtId="0" fontId="8" fillId="0" borderId="5" xfId="0" applyFont="1" applyBorder="1" applyAlignment="1" applyProtection="1">
      <alignment horizontal="left" vertical="top" wrapText="1" readingOrder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 vertical="center" wrapText="1" readingOrder="1"/>
      <protection locked="0"/>
    </xf>
    <xf numFmtId="0" fontId="9" fillId="0" borderId="2" xfId="0" applyFont="1" applyBorder="1" applyAlignment="1" applyProtection="1">
      <alignment horizontal="left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Garamond"/>
                <a:ea typeface="Garamond"/>
                <a:cs typeface="Garamond"/>
              </a:defRPr>
            </a:pPr>
            <a:r>
              <a:rPr lang="lv-LV"/>
              <a:t>Valsts finansēto sporta skolu skaits (2004 - 2017)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'[1]Sporta skolu skaits'!$A$2</c:f>
              <c:strCache>
                <c:ptCount val="1"/>
                <c:pt idx="0">
                  <c:v>sporta skolu skaits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3366"/>
                    </a:solidFill>
                    <a:latin typeface="Garamond"/>
                    <a:ea typeface="Garamond"/>
                    <a:cs typeface="Garamond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'[1]Sporta skolu skaits'!$B$1:$O$1</c:f>
              <c:numCache>
                <c:formatCode>General</c:formatCode>
                <c:ptCount val="1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</c:numCache>
            </c:numRef>
          </c:cat>
          <c:val>
            <c:numRef>
              <c:f>'[1]Sporta skolu skaits'!$B$2:$O$2</c:f>
              <c:numCache>
                <c:formatCode>General</c:formatCode>
                <c:ptCount val="14"/>
                <c:pt idx="0">
                  <c:v>69</c:v>
                </c:pt>
                <c:pt idx="1">
                  <c:v>75</c:v>
                </c:pt>
                <c:pt idx="2">
                  <c:v>73</c:v>
                </c:pt>
                <c:pt idx="3">
                  <c:v>73</c:v>
                </c:pt>
                <c:pt idx="4">
                  <c:v>61</c:v>
                </c:pt>
                <c:pt idx="5">
                  <c:v>61</c:v>
                </c:pt>
                <c:pt idx="6">
                  <c:v>65</c:v>
                </c:pt>
                <c:pt idx="7">
                  <c:v>64</c:v>
                </c:pt>
                <c:pt idx="8">
                  <c:v>64</c:v>
                </c:pt>
                <c:pt idx="9">
                  <c:v>64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327552"/>
        <c:axId val="545326376"/>
      </c:barChart>
      <c:catAx>
        <c:axId val="5453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3366"/>
                </a:solidFill>
                <a:latin typeface="Garamond"/>
                <a:ea typeface="Garamond"/>
                <a:cs typeface="Garamond"/>
              </a:defRPr>
            </a:pPr>
            <a:endParaRPr lang="lv-LV"/>
          </a:p>
        </c:txPr>
        <c:crossAx val="545326376"/>
        <c:crosses val="autoZero"/>
        <c:auto val="1"/>
        <c:lblAlgn val="ctr"/>
        <c:lblOffset val="100"/>
        <c:noMultiLvlLbl val="0"/>
      </c:catAx>
      <c:valAx>
        <c:axId val="545326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333333"/>
                </a:solidFill>
                <a:latin typeface="Garamond"/>
                <a:ea typeface="Garamond"/>
                <a:cs typeface="Garamond"/>
              </a:defRPr>
            </a:pPr>
            <a:endParaRPr lang="lv-LV"/>
          </a:p>
        </c:txPr>
        <c:crossAx val="545327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lv-LV" b="1"/>
              <a:t>Valsts finansēto izglītojamo skaits (2006 - 2017)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[2]Graf_2_audz_skaits!$B$1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[2]Graf_2_audz_skaits!$B$2:$B$13</c:f>
              <c:numCache>
                <c:formatCode>General</c:formatCode>
                <c:ptCount val="12"/>
                <c:pt idx="1">
                  <c:v>8055</c:v>
                </c:pt>
                <c:pt idx="2">
                  <c:v>5613</c:v>
                </c:pt>
                <c:pt idx="3">
                  <c:v>5731</c:v>
                </c:pt>
                <c:pt idx="4">
                  <c:v>4048</c:v>
                </c:pt>
                <c:pt idx="5">
                  <c:v>3161</c:v>
                </c:pt>
                <c:pt idx="6">
                  <c:v>2302</c:v>
                </c:pt>
                <c:pt idx="7">
                  <c:v>1911</c:v>
                </c:pt>
                <c:pt idx="8">
                  <c:v>1045</c:v>
                </c:pt>
                <c:pt idx="9">
                  <c:v>761</c:v>
                </c:pt>
                <c:pt idx="10">
                  <c:v>544</c:v>
                </c:pt>
                <c:pt idx="11">
                  <c:v>165</c:v>
                </c:pt>
              </c:numCache>
            </c:numRef>
          </c:val>
        </c:ser>
        <c:ser>
          <c:idx val="1"/>
          <c:order val="1"/>
          <c:tx>
            <c:strRef>
              <c:f>[2]Graf_2_audz_skaits!$C$1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[2]Graf_2_audz_skaits!$C$2:$C$13</c:f>
              <c:numCache>
                <c:formatCode>General</c:formatCode>
                <c:ptCount val="12"/>
                <c:pt idx="1">
                  <c:v>7878</c:v>
                </c:pt>
                <c:pt idx="2">
                  <c:v>5320</c:v>
                </c:pt>
                <c:pt idx="3">
                  <c:v>4153</c:v>
                </c:pt>
                <c:pt idx="4">
                  <c:v>4455</c:v>
                </c:pt>
                <c:pt idx="5">
                  <c:v>3160</c:v>
                </c:pt>
                <c:pt idx="6">
                  <c:v>2263</c:v>
                </c:pt>
                <c:pt idx="7">
                  <c:v>2074</c:v>
                </c:pt>
                <c:pt idx="8">
                  <c:v>1087</c:v>
                </c:pt>
                <c:pt idx="9">
                  <c:v>646</c:v>
                </c:pt>
                <c:pt idx="10">
                  <c:v>520</c:v>
                </c:pt>
                <c:pt idx="11">
                  <c:v>166</c:v>
                </c:pt>
              </c:numCache>
            </c:numRef>
          </c:val>
        </c:ser>
        <c:ser>
          <c:idx val="2"/>
          <c:order val="2"/>
          <c:tx>
            <c:strRef>
              <c:f>[2]Graf_2_audz_skaits!$D$1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[2]Graf_2_audz_skaits!$D$2:$D$13</c:f>
              <c:numCache>
                <c:formatCode>General</c:formatCode>
                <c:ptCount val="12"/>
                <c:pt idx="1">
                  <c:v>7703</c:v>
                </c:pt>
                <c:pt idx="2">
                  <c:v>5641</c:v>
                </c:pt>
                <c:pt idx="3">
                  <c:v>4177</c:v>
                </c:pt>
                <c:pt idx="4">
                  <c:v>3616</c:v>
                </c:pt>
                <c:pt idx="5">
                  <c:v>3698</c:v>
                </c:pt>
                <c:pt idx="6">
                  <c:v>2366</c:v>
                </c:pt>
                <c:pt idx="7">
                  <c:v>2307</c:v>
                </c:pt>
                <c:pt idx="8">
                  <c:v>1027</c:v>
                </c:pt>
                <c:pt idx="9">
                  <c:v>701</c:v>
                </c:pt>
                <c:pt idx="10">
                  <c:v>473</c:v>
                </c:pt>
                <c:pt idx="11">
                  <c:v>182</c:v>
                </c:pt>
              </c:numCache>
            </c:numRef>
          </c:val>
        </c:ser>
        <c:ser>
          <c:idx val="3"/>
          <c:order val="3"/>
          <c:tx>
            <c:strRef>
              <c:f>[2]Graf_2_audz_skaits!$E$1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[2]Graf_2_audz_skaits!$E$2:$E$13</c:f>
              <c:numCache>
                <c:formatCode>General</c:formatCode>
                <c:ptCount val="12"/>
                <c:pt idx="0">
                  <c:v>2209</c:v>
                </c:pt>
                <c:pt idx="1">
                  <c:v>5506</c:v>
                </c:pt>
                <c:pt idx="2">
                  <c:v>5189</c:v>
                </c:pt>
                <c:pt idx="3">
                  <c:v>4315</c:v>
                </c:pt>
                <c:pt idx="4">
                  <c:v>3585</c:v>
                </c:pt>
                <c:pt idx="5">
                  <c:v>3003</c:v>
                </c:pt>
                <c:pt idx="6">
                  <c:v>3023</c:v>
                </c:pt>
                <c:pt idx="7">
                  <c:v>2498</c:v>
                </c:pt>
                <c:pt idx="8">
                  <c:v>1430</c:v>
                </c:pt>
                <c:pt idx="9">
                  <c:v>688</c:v>
                </c:pt>
                <c:pt idx="10">
                  <c:v>514</c:v>
                </c:pt>
                <c:pt idx="11">
                  <c:v>201</c:v>
                </c:pt>
              </c:numCache>
            </c:numRef>
          </c:val>
        </c:ser>
        <c:ser>
          <c:idx val="4"/>
          <c:order val="4"/>
          <c:tx>
            <c:strRef>
              <c:f>[2]Graf_2_audz_skaits!$F$1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[2]Graf_2_audz_skaits!$F$2:$F$13</c:f>
              <c:numCache>
                <c:formatCode>General</c:formatCode>
                <c:ptCount val="12"/>
                <c:pt idx="0">
                  <c:v>2369</c:v>
                </c:pt>
                <c:pt idx="1">
                  <c:v>4799</c:v>
                </c:pt>
                <c:pt idx="2">
                  <c:v>5077</c:v>
                </c:pt>
                <c:pt idx="3">
                  <c:v>3765</c:v>
                </c:pt>
                <c:pt idx="4">
                  <c:v>3714</c:v>
                </c:pt>
                <c:pt idx="5">
                  <c:v>3122</c:v>
                </c:pt>
                <c:pt idx="6">
                  <c:v>2488</c:v>
                </c:pt>
                <c:pt idx="7">
                  <c:v>2778</c:v>
                </c:pt>
                <c:pt idx="8">
                  <c:v>1583</c:v>
                </c:pt>
                <c:pt idx="9">
                  <c:v>916</c:v>
                </c:pt>
                <c:pt idx="10">
                  <c:v>506</c:v>
                </c:pt>
                <c:pt idx="11">
                  <c:v>210</c:v>
                </c:pt>
              </c:numCache>
            </c:numRef>
          </c:val>
        </c:ser>
        <c:ser>
          <c:idx val="5"/>
          <c:order val="5"/>
          <c:tx>
            <c:strRef>
              <c:f>[2]Graf_2_audz_skaits!$G$1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[2]Graf_2_audz_skaits!$G$2:$G$13</c:f>
              <c:numCache>
                <c:formatCode>General</c:formatCode>
                <c:ptCount val="12"/>
                <c:pt idx="0">
                  <c:v>2295</c:v>
                </c:pt>
                <c:pt idx="1">
                  <c:v>3965</c:v>
                </c:pt>
                <c:pt idx="2">
                  <c:v>3686</c:v>
                </c:pt>
                <c:pt idx="3">
                  <c:v>3419</c:v>
                </c:pt>
                <c:pt idx="4">
                  <c:v>2928</c:v>
                </c:pt>
                <c:pt idx="5">
                  <c:v>2455</c:v>
                </c:pt>
                <c:pt idx="6">
                  <c:v>2502</c:v>
                </c:pt>
                <c:pt idx="7">
                  <c:v>2090</c:v>
                </c:pt>
                <c:pt idx="8">
                  <c:v>1595</c:v>
                </c:pt>
                <c:pt idx="9">
                  <c:v>792</c:v>
                </c:pt>
                <c:pt idx="10">
                  <c:v>414</c:v>
                </c:pt>
                <c:pt idx="11">
                  <c:v>127</c:v>
                </c:pt>
              </c:numCache>
            </c:numRef>
          </c:val>
        </c:ser>
        <c:ser>
          <c:idx val="6"/>
          <c:order val="6"/>
          <c:tx>
            <c:strRef>
              <c:f>[2]Graf_2_audz_skaits!$H$1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[2]Graf_2_audz_skaits!$H$2:$H$13</c:f>
              <c:numCache>
                <c:formatCode>General</c:formatCode>
                <c:ptCount val="12"/>
                <c:pt idx="0">
                  <c:v>2144</c:v>
                </c:pt>
                <c:pt idx="1">
                  <c:v>3562</c:v>
                </c:pt>
                <c:pt idx="2">
                  <c:v>3672</c:v>
                </c:pt>
                <c:pt idx="3">
                  <c:v>3108</c:v>
                </c:pt>
                <c:pt idx="4">
                  <c:v>2924</c:v>
                </c:pt>
                <c:pt idx="5">
                  <c:v>2446</c:v>
                </c:pt>
                <c:pt idx="6">
                  <c:v>2158</c:v>
                </c:pt>
                <c:pt idx="7">
                  <c:v>1947</c:v>
                </c:pt>
                <c:pt idx="8">
                  <c:v>1365</c:v>
                </c:pt>
                <c:pt idx="9">
                  <c:v>935</c:v>
                </c:pt>
                <c:pt idx="10">
                  <c:v>460</c:v>
                </c:pt>
                <c:pt idx="11">
                  <c:v>286</c:v>
                </c:pt>
              </c:numCache>
            </c:numRef>
          </c:val>
        </c:ser>
        <c:ser>
          <c:idx val="7"/>
          <c:order val="7"/>
          <c:tx>
            <c:strRef>
              <c:f>[2]Graf_2_audz_skaits!$I$1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[2]Graf_2_audz_skaits!$I$2:$I$13</c:f>
              <c:numCache>
                <c:formatCode>General</c:formatCode>
                <c:ptCount val="12"/>
                <c:pt idx="0">
                  <c:v>2547</c:v>
                </c:pt>
                <c:pt idx="1">
                  <c:v>3467</c:v>
                </c:pt>
                <c:pt idx="2">
                  <c:v>3712</c:v>
                </c:pt>
                <c:pt idx="3">
                  <c:v>3285</c:v>
                </c:pt>
                <c:pt idx="4">
                  <c:v>2898</c:v>
                </c:pt>
                <c:pt idx="5">
                  <c:v>2549</c:v>
                </c:pt>
                <c:pt idx="6">
                  <c:v>2185</c:v>
                </c:pt>
                <c:pt idx="7">
                  <c:v>1913</c:v>
                </c:pt>
                <c:pt idx="8">
                  <c:v>1425</c:v>
                </c:pt>
                <c:pt idx="9">
                  <c:v>1092</c:v>
                </c:pt>
                <c:pt idx="10">
                  <c:v>718</c:v>
                </c:pt>
                <c:pt idx="11">
                  <c:v>306</c:v>
                </c:pt>
              </c:numCache>
            </c:numRef>
          </c:val>
        </c:ser>
        <c:ser>
          <c:idx val="8"/>
          <c:order val="8"/>
          <c:tx>
            <c:strRef>
              <c:f>[2]Graf_2_audz_skaits!$J$1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[2]Graf_2_audz_skaits!$J$2:$J$13</c:f>
              <c:numCache>
                <c:formatCode>General</c:formatCode>
                <c:ptCount val="12"/>
                <c:pt idx="0">
                  <c:v>3278</c:v>
                </c:pt>
                <c:pt idx="1">
                  <c:v>3543</c:v>
                </c:pt>
                <c:pt idx="2">
                  <c:v>3569</c:v>
                </c:pt>
                <c:pt idx="3">
                  <c:v>3325</c:v>
                </c:pt>
                <c:pt idx="4">
                  <c:v>2976</c:v>
                </c:pt>
                <c:pt idx="5">
                  <c:v>2589</c:v>
                </c:pt>
                <c:pt idx="6">
                  <c:v>2223</c:v>
                </c:pt>
                <c:pt idx="7">
                  <c:v>1917</c:v>
                </c:pt>
                <c:pt idx="8">
                  <c:v>1231</c:v>
                </c:pt>
                <c:pt idx="9">
                  <c:v>1201</c:v>
                </c:pt>
                <c:pt idx="10">
                  <c:v>765</c:v>
                </c:pt>
                <c:pt idx="11">
                  <c:v>432</c:v>
                </c:pt>
              </c:numCache>
            </c:numRef>
          </c:val>
        </c:ser>
        <c:ser>
          <c:idx val="9"/>
          <c:order val="9"/>
          <c:tx>
            <c:strRef>
              <c:f>[2]Graf_2_audz_skaits!$K$1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[2]Graf_2_audz_skaits!$K$2:$K$13</c:f>
              <c:numCache>
                <c:formatCode>General</c:formatCode>
                <c:ptCount val="12"/>
                <c:pt idx="0">
                  <c:v>3961</c:v>
                </c:pt>
                <c:pt idx="1">
                  <c:v>4156</c:v>
                </c:pt>
                <c:pt idx="2">
                  <c:v>3634</c:v>
                </c:pt>
                <c:pt idx="3">
                  <c:v>3534</c:v>
                </c:pt>
                <c:pt idx="4">
                  <c:v>3156</c:v>
                </c:pt>
                <c:pt idx="5">
                  <c:v>2670</c:v>
                </c:pt>
                <c:pt idx="6">
                  <c:v>2373</c:v>
                </c:pt>
                <c:pt idx="7">
                  <c:v>1908</c:v>
                </c:pt>
                <c:pt idx="8">
                  <c:v>1284</c:v>
                </c:pt>
                <c:pt idx="9">
                  <c:v>1336</c:v>
                </c:pt>
                <c:pt idx="10">
                  <c:v>821</c:v>
                </c:pt>
                <c:pt idx="11">
                  <c:v>487</c:v>
                </c:pt>
              </c:numCache>
            </c:numRef>
          </c:val>
        </c:ser>
        <c:ser>
          <c:idx val="10"/>
          <c:order val="10"/>
          <c:tx>
            <c:strRef>
              <c:f>[2]Graf_2_audz_skaits!$L$1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[2]Graf_2_audz_skaits!$L$2:$L$13</c:f>
              <c:numCache>
                <c:formatCode>General</c:formatCode>
                <c:ptCount val="12"/>
                <c:pt idx="0">
                  <c:v>5237</c:v>
                </c:pt>
                <c:pt idx="1">
                  <c:v>4427</c:v>
                </c:pt>
                <c:pt idx="2">
                  <c:v>3608</c:v>
                </c:pt>
                <c:pt idx="3">
                  <c:v>4118</c:v>
                </c:pt>
                <c:pt idx="4">
                  <c:v>3574</c:v>
                </c:pt>
                <c:pt idx="5">
                  <c:v>2858</c:v>
                </c:pt>
                <c:pt idx="6">
                  <c:v>2456</c:v>
                </c:pt>
                <c:pt idx="7">
                  <c:v>2204</c:v>
                </c:pt>
                <c:pt idx="8">
                  <c:v>1545</c:v>
                </c:pt>
                <c:pt idx="9">
                  <c:v>1050</c:v>
                </c:pt>
                <c:pt idx="10">
                  <c:v>890</c:v>
                </c:pt>
                <c:pt idx="11">
                  <c:v>747</c:v>
                </c:pt>
              </c:numCache>
            </c:numRef>
          </c:val>
        </c:ser>
        <c:ser>
          <c:idx val="11"/>
          <c:order val="11"/>
          <c:tx>
            <c:strRef>
              <c:f>[2]Graf_2_audz_skaits!$M$1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[2]Graf_2_audz_skaits!$A$2:$A$13</c:f>
              <c:strCache>
                <c:ptCount val="12"/>
                <c:pt idx="0">
                  <c:v>SSG</c:v>
                </c:pt>
                <c:pt idx="1">
                  <c:v>MT1</c:v>
                </c:pt>
                <c:pt idx="2">
                  <c:v>MT2</c:v>
                </c:pt>
                <c:pt idx="3">
                  <c:v>MT3</c:v>
                </c:pt>
                <c:pt idx="4">
                  <c:v>MT4</c:v>
                </c:pt>
                <c:pt idx="5">
                  <c:v>MT5</c:v>
                </c:pt>
                <c:pt idx="6">
                  <c:v>MT6</c:v>
                </c:pt>
                <c:pt idx="7">
                  <c:v>MT7</c:v>
                </c:pt>
                <c:pt idx="8">
                  <c:v>SMP1</c:v>
                </c:pt>
                <c:pt idx="9">
                  <c:v>SMP2</c:v>
                </c:pt>
                <c:pt idx="10">
                  <c:v>SMP3</c:v>
                </c:pt>
                <c:pt idx="11">
                  <c:v>ASM</c:v>
                </c:pt>
              </c:strCache>
            </c:strRef>
          </c:cat>
          <c:val>
            <c:numRef>
              <c:f>[2]Graf_2_audz_skaits!$M$2:$M$13</c:f>
              <c:numCache>
                <c:formatCode>General</c:formatCode>
                <c:ptCount val="12"/>
                <c:pt idx="0">
                  <c:v>4663</c:v>
                </c:pt>
                <c:pt idx="1">
                  <c:v>4569</c:v>
                </c:pt>
                <c:pt idx="2">
                  <c:v>3789</c:v>
                </c:pt>
                <c:pt idx="3">
                  <c:v>3578</c:v>
                </c:pt>
                <c:pt idx="4">
                  <c:v>3678</c:v>
                </c:pt>
                <c:pt idx="5">
                  <c:v>2958</c:v>
                </c:pt>
                <c:pt idx="6">
                  <c:v>2476</c:v>
                </c:pt>
                <c:pt idx="7">
                  <c:v>2255</c:v>
                </c:pt>
                <c:pt idx="8">
                  <c:v>1589</c:v>
                </c:pt>
                <c:pt idx="9">
                  <c:v>1338</c:v>
                </c:pt>
                <c:pt idx="10">
                  <c:v>795</c:v>
                </c:pt>
                <c:pt idx="11">
                  <c:v>852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5330688"/>
        <c:axId val="545326768"/>
      </c:barChart>
      <c:catAx>
        <c:axId val="545330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45326768"/>
        <c:crosses val="autoZero"/>
        <c:auto val="1"/>
        <c:lblAlgn val="ctr"/>
        <c:lblOffset val="100"/>
        <c:noMultiLvlLbl val="0"/>
      </c:catAx>
      <c:valAx>
        <c:axId val="54532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453306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Garamond"/>
                <a:ea typeface="Garamond"/>
                <a:cs typeface="Garamond"/>
              </a:defRPr>
            </a:pPr>
            <a:r>
              <a:rPr lang="lv-LV"/>
              <a:t>Valsts finansēto izglītojamo skaits (2006 - 2017)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3366"/>
                    </a:solidFill>
                    <a:latin typeface="Garamond"/>
                    <a:ea typeface="Garamond"/>
                    <a:cs typeface="Garamond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[2]Audz_skaits!$B$2:$M$2</c:f>
              <c:numCache>
                <c:formatCode>General</c:formatCode>
                <c:ptCount val="12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</c:numCache>
            </c:numRef>
          </c:cat>
          <c:val>
            <c:numRef>
              <c:f>[2]Audz_skaits!$B$3:$M$3</c:f>
              <c:numCache>
                <c:formatCode>General</c:formatCode>
                <c:ptCount val="12"/>
                <c:pt idx="0">
                  <c:v>33336</c:v>
                </c:pt>
                <c:pt idx="1">
                  <c:v>31722</c:v>
                </c:pt>
                <c:pt idx="2">
                  <c:v>31891</c:v>
                </c:pt>
                <c:pt idx="3">
                  <c:v>32161</c:v>
                </c:pt>
                <c:pt idx="4">
                  <c:v>31327</c:v>
                </c:pt>
                <c:pt idx="5">
                  <c:v>26268</c:v>
                </c:pt>
                <c:pt idx="6">
                  <c:v>27019</c:v>
                </c:pt>
                <c:pt idx="7">
                  <c:v>28110</c:v>
                </c:pt>
                <c:pt idx="8">
                  <c:v>29063</c:v>
                </c:pt>
                <c:pt idx="9">
                  <c:v>29320</c:v>
                </c:pt>
                <c:pt idx="10">
                  <c:v>32714</c:v>
                </c:pt>
                <c:pt idx="11">
                  <c:v>32540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331472"/>
        <c:axId val="545328336"/>
      </c:barChart>
      <c:catAx>
        <c:axId val="54533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3366"/>
                </a:solidFill>
                <a:latin typeface="Garamond"/>
                <a:ea typeface="Garamond"/>
                <a:cs typeface="Garamond"/>
              </a:defRPr>
            </a:pPr>
            <a:endParaRPr lang="lv-LV"/>
          </a:p>
        </c:txPr>
        <c:crossAx val="545328336"/>
        <c:crosses val="autoZero"/>
        <c:auto val="1"/>
        <c:lblAlgn val="ctr"/>
        <c:lblOffset val="100"/>
        <c:noMultiLvlLbl val="0"/>
      </c:catAx>
      <c:valAx>
        <c:axId val="54532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3366"/>
                </a:solidFill>
                <a:latin typeface="Garamond"/>
                <a:ea typeface="Garamond"/>
                <a:cs typeface="Garamond"/>
              </a:defRPr>
            </a:pPr>
            <a:endParaRPr lang="lv-LV"/>
          </a:p>
        </c:txPr>
        <c:crossAx val="54533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Garamond"/>
                <a:ea typeface="Garamond"/>
                <a:cs typeface="Garamond"/>
              </a:defRPr>
            </a:pPr>
            <a:r>
              <a:rPr lang="lv-LV"/>
              <a:t>Mācību treniņu grupu skaits (2006 - 2017)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'[1]Grupu skaits'!$A$2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skaits'!$B$2:$M$2</c:f>
              <c:numCache>
                <c:formatCode>General</c:formatCode>
                <c:ptCount val="12"/>
                <c:pt idx="1">
                  <c:v>477</c:v>
                </c:pt>
                <c:pt idx="2">
                  <c:v>354</c:v>
                </c:pt>
                <c:pt idx="3">
                  <c:v>395</c:v>
                </c:pt>
                <c:pt idx="4">
                  <c:v>304</c:v>
                </c:pt>
                <c:pt idx="5">
                  <c:v>248</c:v>
                </c:pt>
                <c:pt idx="6">
                  <c:v>203</c:v>
                </c:pt>
                <c:pt idx="7">
                  <c:v>179</c:v>
                </c:pt>
                <c:pt idx="8">
                  <c:v>107</c:v>
                </c:pt>
                <c:pt idx="9">
                  <c:v>90</c:v>
                </c:pt>
                <c:pt idx="10">
                  <c:v>79</c:v>
                </c:pt>
                <c:pt idx="11">
                  <c:v>49</c:v>
                </c:pt>
              </c:numCache>
            </c:numRef>
          </c:val>
        </c:ser>
        <c:ser>
          <c:idx val="1"/>
          <c:order val="1"/>
          <c:tx>
            <c:strRef>
              <c:f>'[1]Grupu skaits'!$A$3</c:f>
              <c:strCache>
                <c:ptCount val="1"/>
                <c:pt idx="0">
                  <c:v>2007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skaits'!$B$3:$M$3</c:f>
              <c:numCache>
                <c:formatCode>General</c:formatCode>
                <c:ptCount val="12"/>
                <c:pt idx="1">
                  <c:v>467</c:v>
                </c:pt>
                <c:pt idx="2">
                  <c:v>347</c:v>
                </c:pt>
                <c:pt idx="3">
                  <c:v>296</c:v>
                </c:pt>
                <c:pt idx="4">
                  <c:v>339</c:v>
                </c:pt>
                <c:pt idx="5">
                  <c:v>263</c:v>
                </c:pt>
                <c:pt idx="6">
                  <c:v>195</c:v>
                </c:pt>
                <c:pt idx="7">
                  <c:v>190</c:v>
                </c:pt>
                <c:pt idx="8">
                  <c:v>110</c:v>
                </c:pt>
                <c:pt idx="9">
                  <c:v>77</c:v>
                </c:pt>
                <c:pt idx="10">
                  <c:v>80</c:v>
                </c:pt>
                <c:pt idx="11">
                  <c:v>48</c:v>
                </c:pt>
              </c:numCache>
            </c:numRef>
          </c:val>
        </c:ser>
        <c:ser>
          <c:idx val="2"/>
          <c:order val="2"/>
          <c:tx>
            <c:strRef>
              <c:f>'[1]Grupu skaits'!$A$4</c:f>
              <c:strCache>
                <c:ptCount val="1"/>
                <c:pt idx="0">
                  <c:v>2008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skaits'!$B$4:$M$4</c:f>
              <c:numCache>
                <c:formatCode>General</c:formatCode>
                <c:ptCount val="12"/>
                <c:pt idx="1">
                  <c:v>470</c:v>
                </c:pt>
                <c:pt idx="2">
                  <c:v>361</c:v>
                </c:pt>
                <c:pt idx="3">
                  <c:v>291</c:v>
                </c:pt>
                <c:pt idx="4">
                  <c:v>271</c:v>
                </c:pt>
                <c:pt idx="5">
                  <c:v>300</c:v>
                </c:pt>
                <c:pt idx="6">
                  <c:v>206</c:v>
                </c:pt>
                <c:pt idx="7">
                  <c:v>206</c:v>
                </c:pt>
                <c:pt idx="8">
                  <c:v>102</c:v>
                </c:pt>
                <c:pt idx="9">
                  <c:v>78</c:v>
                </c:pt>
                <c:pt idx="10">
                  <c:v>69</c:v>
                </c:pt>
                <c:pt idx="11">
                  <c:v>49</c:v>
                </c:pt>
              </c:numCache>
            </c:numRef>
          </c:val>
        </c:ser>
        <c:ser>
          <c:idx val="3"/>
          <c:order val="3"/>
          <c:tx>
            <c:strRef>
              <c:f>'[1]Grupu skaits'!$A$5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skaits'!$B$5:$M$5</c:f>
              <c:numCache>
                <c:formatCode>General</c:formatCode>
                <c:ptCount val="12"/>
                <c:pt idx="0">
                  <c:v>156</c:v>
                </c:pt>
                <c:pt idx="1">
                  <c:v>374</c:v>
                </c:pt>
                <c:pt idx="2">
                  <c:v>356</c:v>
                </c:pt>
                <c:pt idx="3">
                  <c:v>307</c:v>
                </c:pt>
                <c:pt idx="4">
                  <c:v>273</c:v>
                </c:pt>
                <c:pt idx="5">
                  <c:v>251</c:v>
                </c:pt>
                <c:pt idx="6">
                  <c:v>267</c:v>
                </c:pt>
                <c:pt idx="7">
                  <c:v>232</c:v>
                </c:pt>
                <c:pt idx="8">
                  <c:v>143</c:v>
                </c:pt>
                <c:pt idx="9">
                  <c:v>81</c:v>
                </c:pt>
                <c:pt idx="10">
                  <c:v>73</c:v>
                </c:pt>
                <c:pt idx="11">
                  <c:v>51</c:v>
                </c:pt>
              </c:numCache>
            </c:numRef>
          </c:val>
        </c:ser>
        <c:ser>
          <c:idx val="4"/>
          <c:order val="4"/>
          <c:tx>
            <c:strRef>
              <c:f>'[1]Grupu skaits'!$A$6</c:f>
              <c:strCache>
                <c:ptCount val="1"/>
                <c:pt idx="0">
                  <c:v>2010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skaits'!$B$6:$M$6</c:f>
              <c:numCache>
                <c:formatCode>General</c:formatCode>
                <c:ptCount val="12"/>
                <c:pt idx="0">
                  <c:v>160</c:v>
                </c:pt>
                <c:pt idx="1">
                  <c:v>330</c:v>
                </c:pt>
                <c:pt idx="2">
                  <c:v>357</c:v>
                </c:pt>
                <c:pt idx="3">
                  <c:v>278</c:v>
                </c:pt>
                <c:pt idx="4">
                  <c:v>279</c:v>
                </c:pt>
                <c:pt idx="5">
                  <c:v>257</c:v>
                </c:pt>
                <c:pt idx="6">
                  <c:v>226</c:v>
                </c:pt>
                <c:pt idx="7">
                  <c:v>264</c:v>
                </c:pt>
                <c:pt idx="8">
                  <c:v>160</c:v>
                </c:pt>
                <c:pt idx="9">
                  <c:v>109</c:v>
                </c:pt>
                <c:pt idx="10">
                  <c:v>72</c:v>
                </c:pt>
                <c:pt idx="11">
                  <c:v>47</c:v>
                </c:pt>
              </c:numCache>
            </c:numRef>
          </c:val>
        </c:ser>
        <c:ser>
          <c:idx val="5"/>
          <c:order val="5"/>
          <c:tx>
            <c:strRef>
              <c:f>'[1]Grupu skaits'!$A$7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skaits'!$B$7:$M$7</c:f>
              <c:numCache>
                <c:formatCode>General</c:formatCode>
                <c:ptCount val="12"/>
                <c:pt idx="0">
                  <c:v>153</c:v>
                </c:pt>
                <c:pt idx="1">
                  <c:v>275</c:v>
                </c:pt>
                <c:pt idx="2">
                  <c:v>258</c:v>
                </c:pt>
                <c:pt idx="3">
                  <c:v>250</c:v>
                </c:pt>
                <c:pt idx="4">
                  <c:v>225</c:v>
                </c:pt>
                <c:pt idx="5">
                  <c:v>199</c:v>
                </c:pt>
                <c:pt idx="6">
                  <c:v>206</c:v>
                </c:pt>
                <c:pt idx="7">
                  <c:v>181</c:v>
                </c:pt>
                <c:pt idx="8">
                  <c:v>152</c:v>
                </c:pt>
                <c:pt idx="9">
                  <c:v>86</c:v>
                </c:pt>
                <c:pt idx="10">
                  <c:v>57</c:v>
                </c:pt>
                <c:pt idx="11">
                  <c:v>29</c:v>
                </c:pt>
              </c:numCache>
            </c:numRef>
          </c:val>
        </c:ser>
        <c:ser>
          <c:idx val="6"/>
          <c:order val="6"/>
          <c:tx>
            <c:strRef>
              <c:f>'[1]Grupu skaits'!$A$8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skaits'!$B$8:$M$8</c:f>
              <c:numCache>
                <c:formatCode>General</c:formatCode>
                <c:ptCount val="12"/>
                <c:pt idx="0">
                  <c:v>232</c:v>
                </c:pt>
                <c:pt idx="1">
                  <c:v>266</c:v>
                </c:pt>
                <c:pt idx="2">
                  <c:v>257</c:v>
                </c:pt>
                <c:pt idx="3">
                  <c:v>229</c:v>
                </c:pt>
                <c:pt idx="4">
                  <c:v>221</c:v>
                </c:pt>
                <c:pt idx="5">
                  <c:v>198</c:v>
                </c:pt>
                <c:pt idx="6">
                  <c:v>192</c:v>
                </c:pt>
                <c:pt idx="7">
                  <c:v>190</c:v>
                </c:pt>
                <c:pt idx="8">
                  <c:v>138</c:v>
                </c:pt>
                <c:pt idx="9">
                  <c:v>109</c:v>
                </c:pt>
                <c:pt idx="10">
                  <c:v>55</c:v>
                </c:pt>
                <c:pt idx="11">
                  <c:v>53</c:v>
                </c:pt>
              </c:numCache>
            </c:numRef>
          </c:val>
        </c:ser>
        <c:ser>
          <c:idx val="7"/>
          <c:order val="7"/>
          <c:tx>
            <c:strRef>
              <c:f>'[1]Grupu skaits'!$A$9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skaits'!$B$9:$M$9</c:f>
              <c:numCache>
                <c:formatCode>General</c:formatCode>
                <c:ptCount val="12"/>
                <c:pt idx="0">
                  <c:v>257</c:v>
                </c:pt>
                <c:pt idx="1">
                  <c:v>251</c:v>
                </c:pt>
                <c:pt idx="2">
                  <c:v>257</c:v>
                </c:pt>
                <c:pt idx="3">
                  <c:v>255</c:v>
                </c:pt>
                <c:pt idx="4">
                  <c:v>222</c:v>
                </c:pt>
                <c:pt idx="5">
                  <c:v>223</c:v>
                </c:pt>
                <c:pt idx="6">
                  <c:v>188</c:v>
                </c:pt>
                <c:pt idx="7">
                  <c:v>189</c:v>
                </c:pt>
                <c:pt idx="8">
                  <c:v>139</c:v>
                </c:pt>
                <c:pt idx="9">
                  <c:v>120</c:v>
                </c:pt>
                <c:pt idx="10">
                  <c:v>92</c:v>
                </c:pt>
                <c:pt idx="11">
                  <c:v>64</c:v>
                </c:pt>
              </c:numCache>
            </c:numRef>
          </c:val>
        </c:ser>
        <c:ser>
          <c:idx val="8"/>
          <c:order val="8"/>
          <c:tx>
            <c:strRef>
              <c:f>'[1]Grupu skaits'!$A$10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skaits'!$B$10:$M$10</c:f>
              <c:numCache>
                <c:formatCode>General</c:formatCode>
                <c:ptCount val="12"/>
                <c:pt idx="0">
                  <c:v>253</c:v>
                </c:pt>
                <c:pt idx="1">
                  <c:v>276</c:v>
                </c:pt>
                <c:pt idx="2">
                  <c:v>240</c:v>
                </c:pt>
                <c:pt idx="3">
                  <c:v>257</c:v>
                </c:pt>
                <c:pt idx="4">
                  <c:v>247</c:v>
                </c:pt>
                <c:pt idx="5">
                  <c:v>214</c:v>
                </c:pt>
                <c:pt idx="6">
                  <c:v>209</c:v>
                </c:pt>
                <c:pt idx="7">
                  <c:v>178</c:v>
                </c:pt>
                <c:pt idx="8">
                  <c:v>129</c:v>
                </c:pt>
                <c:pt idx="9">
                  <c:v>148</c:v>
                </c:pt>
                <c:pt idx="10">
                  <c:v>109</c:v>
                </c:pt>
                <c:pt idx="11">
                  <c:v>89</c:v>
                </c:pt>
              </c:numCache>
            </c:numRef>
          </c:val>
        </c:ser>
        <c:ser>
          <c:idx val="9"/>
          <c:order val="9"/>
          <c:tx>
            <c:strRef>
              <c:f>'[1]Grupu skaits'!$A$11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skaits'!$B$11:$M$11</c:f>
              <c:numCache>
                <c:formatCode>General</c:formatCode>
                <c:ptCount val="12"/>
                <c:pt idx="0">
                  <c:v>253</c:v>
                </c:pt>
                <c:pt idx="1">
                  <c:v>277</c:v>
                </c:pt>
                <c:pt idx="2">
                  <c:v>245</c:v>
                </c:pt>
                <c:pt idx="3">
                  <c:v>261</c:v>
                </c:pt>
                <c:pt idx="4">
                  <c:v>248</c:v>
                </c:pt>
                <c:pt idx="5">
                  <c:v>216</c:v>
                </c:pt>
                <c:pt idx="6">
                  <c:v>215</c:v>
                </c:pt>
                <c:pt idx="7">
                  <c:v>178</c:v>
                </c:pt>
                <c:pt idx="8">
                  <c:v>134</c:v>
                </c:pt>
                <c:pt idx="9">
                  <c:v>148</c:v>
                </c:pt>
                <c:pt idx="10">
                  <c:v>109</c:v>
                </c:pt>
                <c:pt idx="11">
                  <c:v>94</c:v>
                </c:pt>
              </c:numCache>
            </c:numRef>
          </c:val>
        </c:ser>
        <c:ser>
          <c:idx val="10"/>
          <c:order val="10"/>
          <c:tx>
            <c:strRef>
              <c:f>'[1]Grupu skaits'!$A$12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skaits'!$B$12:$M$12</c:f>
              <c:numCache>
                <c:formatCode>General</c:formatCode>
                <c:ptCount val="12"/>
                <c:pt idx="0">
                  <c:v>343</c:v>
                </c:pt>
                <c:pt idx="1">
                  <c:v>290</c:v>
                </c:pt>
                <c:pt idx="2">
                  <c:v>250</c:v>
                </c:pt>
                <c:pt idx="3">
                  <c:v>299</c:v>
                </c:pt>
                <c:pt idx="4">
                  <c:v>267</c:v>
                </c:pt>
                <c:pt idx="5">
                  <c:v>225</c:v>
                </c:pt>
                <c:pt idx="6">
                  <c:v>216</c:v>
                </c:pt>
                <c:pt idx="7">
                  <c:v>207</c:v>
                </c:pt>
                <c:pt idx="8">
                  <c:v>159</c:v>
                </c:pt>
                <c:pt idx="9">
                  <c:v>119</c:v>
                </c:pt>
                <c:pt idx="10">
                  <c:v>114</c:v>
                </c:pt>
                <c:pt idx="11">
                  <c:v>134</c:v>
                </c:pt>
              </c:numCache>
            </c:numRef>
          </c:val>
        </c:ser>
        <c:ser>
          <c:idx val="11"/>
          <c:order val="11"/>
          <c:tx>
            <c:strRef>
              <c:f>'[1]Grupu skaits'!$A$13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'[1]Grupu skaits'!$B$1:$M$1</c:f>
              <c:strCache>
                <c:ptCount val="12"/>
                <c:pt idx="0">
                  <c:v>SSG</c:v>
                </c:pt>
                <c:pt idx="1">
                  <c:v>MT-1</c:v>
                </c:pt>
                <c:pt idx="2">
                  <c:v>MT-2</c:v>
                </c:pt>
                <c:pt idx="3">
                  <c:v>MT-3</c:v>
                </c:pt>
                <c:pt idx="4">
                  <c:v>MT-4</c:v>
                </c:pt>
                <c:pt idx="5">
                  <c:v>MT-5</c:v>
                </c:pt>
                <c:pt idx="6">
                  <c:v>MT-6</c:v>
                </c:pt>
                <c:pt idx="7">
                  <c:v>MT-7</c:v>
                </c:pt>
                <c:pt idx="8">
                  <c:v>SMP-1</c:v>
                </c:pt>
                <c:pt idx="9">
                  <c:v>SMP-2</c:v>
                </c:pt>
                <c:pt idx="10">
                  <c:v>SMP-3</c:v>
                </c:pt>
                <c:pt idx="11">
                  <c:v>ASM</c:v>
                </c:pt>
              </c:strCache>
            </c:strRef>
          </c:cat>
          <c:val>
            <c:numRef>
              <c:f>'[1]Grupu skaits'!$B$13:$M$13</c:f>
              <c:numCache>
                <c:formatCode>General</c:formatCode>
                <c:ptCount val="12"/>
                <c:pt idx="0">
                  <c:v>306</c:v>
                </c:pt>
                <c:pt idx="1">
                  <c:v>330</c:v>
                </c:pt>
                <c:pt idx="2">
                  <c:v>302</c:v>
                </c:pt>
                <c:pt idx="3">
                  <c:v>257</c:v>
                </c:pt>
                <c:pt idx="4">
                  <c:v>290</c:v>
                </c:pt>
                <c:pt idx="5">
                  <c:v>256</c:v>
                </c:pt>
                <c:pt idx="6">
                  <c:v>219</c:v>
                </c:pt>
                <c:pt idx="7">
                  <c:v>207</c:v>
                </c:pt>
                <c:pt idx="8">
                  <c:v>164</c:v>
                </c:pt>
                <c:pt idx="9">
                  <c:v>148</c:v>
                </c:pt>
                <c:pt idx="10">
                  <c:v>97</c:v>
                </c:pt>
                <c:pt idx="11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5333040"/>
        <c:axId val="545325592"/>
      </c:barChart>
      <c:catAx>
        <c:axId val="545333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lv-LV"/>
          </a:p>
        </c:txPr>
        <c:crossAx val="545325592"/>
        <c:crosses val="autoZero"/>
        <c:auto val="1"/>
        <c:lblAlgn val="ctr"/>
        <c:lblOffset val="100"/>
        <c:noMultiLvlLbl val="0"/>
      </c:catAx>
      <c:valAx>
        <c:axId val="545325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3366"/>
                </a:solidFill>
                <a:latin typeface="Garamond"/>
                <a:ea typeface="Garamond"/>
                <a:cs typeface="Garamond"/>
              </a:defRPr>
            </a:pPr>
            <a:endParaRPr lang="lv-LV"/>
          </a:p>
        </c:txPr>
        <c:crossAx val="5453330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 rtl="0">
              <a:defRPr sz="1050" b="1" i="0" u="none" strike="noStrike" baseline="0">
                <a:solidFill>
                  <a:srgbClr val="003366"/>
                </a:solidFill>
                <a:latin typeface="Garamond"/>
                <a:ea typeface="Garamond"/>
                <a:cs typeface="Garamond"/>
              </a:defRPr>
            </a:pPr>
            <a:endParaRPr lang="lv-LV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11</xdr:col>
      <xdr:colOff>66675</xdr:colOff>
      <xdr:row>21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3</xdr:row>
      <xdr:rowOff>28574</xdr:rowOff>
    </xdr:from>
    <xdr:to>
      <xdr:col>20</xdr:col>
      <xdr:colOff>28575</xdr:colOff>
      <xdr:row>39</xdr:row>
      <xdr:rowOff>95249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9</xdr:row>
      <xdr:rowOff>28575</xdr:rowOff>
    </xdr:from>
    <xdr:to>
      <xdr:col>14</xdr:col>
      <xdr:colOff>504825</xdr:colOff>
      <xdr:row>26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14</xdr:row>
      <xdr:rowOff>57150</xdr:rowOff>
    </xdr:from>
    <xdr:to>
      <xdr:col>15</xdr:col>
      <xdr:colOff>447675</xdr:colOff>
      <xdr:row>46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ze.paulina/Desktop/Grafiki/Profesion&#257;l&#257;s%20ievirzes%20sporta%20izgl&#299;t&#299;bas%20r&#257;d&#299;t&#257;ji_vec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ze.paulina/Desktop/Sporta%20skolas_STATISTIKA_2017/Izglitojamie%20un%20likmes%20sporta%20skolas_06_10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aukums"/>
      <sheetName val="1.nodaļa"/>
      <sheetName val="2.nodaļa"/>
      <sheetName val="diagrammas"/>
      <sheetName val="Sporta skolu skaits"/>
      <sheetName val="Grupu skaits"/>
      <sheetName val="Likmes"/>
      <sheetName val="Treneru skaits"/>
      <sheetName val="Audz_skaits"/>
    </sheetNames>
    <sheetDataSet>
      <sheetData sheetId="0"/>
      <sheetData sheetId="1"/>
      <sheetData sheetId="2"/>
      <sheetData sheetId="3"/>
      <sheetData sheetId="4">
        <row r="1">
          <cell r="B1">
            <v>2004</v>
          </cell>
          <cell r="C1">
            <v>2005</v>
          </cell>
          <cell r="D1">
            <v>2006</v>
          </cell>
          <cell r="E1">
            <v>2007</v>
          </cell>
          <cell r="F1">
            <v>2008</v>
          </cell>
          <cell r="G1">
            <v>2009</v>
          </cell>
          <cell r="H1">
            <v>2010</v>
          </cell>
          <cell r="I1">
            <v>2011</v>
          </cell>
          <cell r="J1">
            <v>2012</v>
          </cell>
          <cell r="K1">
            <v>2013</v>
          </cell>
          <cell r="L1">
            <v>2014</v>
          </cell>
          <cell r="M1">
            <v>2015</v>
          </cell>
          <cell r="N1">
            <v>2016</v>
          </cell>
          <cell r="O1">
            <v>2017</v>
          </cell>
        </row>
        <row r="2">
          <cell r="A2" t="str">
            <v>sporta skolu skaits</v>
          </cell>
          <cell r="B2">
            <v>69</v>
          </cell>
          <cell r="C2">
            <v>75</v>
          </cell>
          <cell r="D2">
            <v>73</v>
          </cell>
          <cell r="E2">
            <v>73</v>
          </cell>
          <cell r="F2">
            <v>61</v>
          </cell>
          <cell r="G2">
            <v>61</v>
          </cell>
          <cell r="H2">
            <v>65</v>
          </cell>
          <cell r="I2">
            <v>64</v>
          </cell>
          <cell r="J2">
            <v>64</v>
          </cell>
          <cell r="K2">
            <v>64</v>
          </cell>
          <cell r="L2">
            <v>70</v>
          </cell>
          <cell r="M2">
            <v>70</v>
          </cell>
          <cell r="N2">
            <v>70</v>
          </cell>
          <cell r="O2">
            <v>74</v>
          </cell>
        </row>
      </sheetData>
      <sheetData sheetId="5">
        <row r="1">
          <cell r="B1" t="str">
            <v>SSG</v>
          </cell>
          <cell r="C1" t="str">
            <v>MT-1</v>
          </cell>
          <cell r="D1" t="str">
            <v>MT-2</v>
          </cell>
          <cell r="E1" t="str">
            <v>MT-3</v>
          </cell>
          <cell r="F1" t="str">
            <v>MT-4</v>
          </cell>
          <cell r="G1" t="str">
            <v>MT-5</v>
          </cell>
          <cell r="H1" t="str">
            <v>MT-6</v>
          </cell>
          <cell r="I1" t="str">
            <v>MT-7</v>
          </cell>
          <cell r="J1" t="str">
            <v>SMP-1</v>
          </cell>
          <cell r="K1" t="str">
            <v>SMP-2</v>
          </cell>
          <cell r="L1" t="str">
            <v>SMP-3</v>
          </cell>
          <cell r="M1" t="str">
            <v>ASM</v>
          </cell>
        </row>
        <row r="2">
          <cell r="A2">
            <v>2006</v>
          </cell>
          <cell r="C2">
            <v>477</v>
          </cell>
          <cell r="D2">
            <v>354</v>
          </cell>
          <cell r="E2">
            <v>395</v>
          </cell>
          <cell r="F2">
            <v>304</v>
          </cell>
          <cell r="G2">
            <v>248</v>
          </cell>
          <cell r="H2">
            <v>203</v>
          </cell>
          <cell r="I2">
            <v>179</v>
          </cell>
          <cell r="J2">
            <v>107</v>
          </cell>
          <cell r="K2">
            <v>90</v>
          </cell>
          <cell r="L2">
            <v>79</v>
          </cell>
          <cell r="M2">
            <v>49</v>
          </cell>
        </row>
        <row r="3">
          <cell r="A3">
            <v>2007</v>
          </cell>
          <cell r="C3">
            <v>467</v>
          </cell>
          <cell r="D3">
            <v>347</v>
          </cell>
          <cell r="E3">
            <v>296</v>
          </cell>
          <cell r="F3">
            <v>339</v>
          </cell>
          <cell r="G3">
            <v>263</v>
          </cell>
          <cell r="H3">
            <v>195</v>
          </cell>
          <cell r="I3">
            <v>190</v>
          </cell>
          <cell r="J3">
            <v>110</v>
          </cell>
          <cell r="K3">
            <v>77</v>
          </cell>
          <cell r="L3">
            <v>80</v>
          </cell>
          <cell r="M3">
            <v>48</v>
          </cell>
        </row>
        <row r="4">
          <cell r="A4">
            <v>2008</v>
          </cell>
          <cell r="C4">
            <v>470</v>
          </cell>
          <cell r="D4">
            <v>361</v>
          </cell>
          <cell r="E4">
            <v>291</v>
          </cell>
          <cell r="F4">
            <v>271</v>
          </cell>
          <cell r="G4">
            <v>300</v>
          </cell>
          <cell r="H4">
            <v>206</v>
          </cell>
          <cell r="I4">
            <v>206</v>
          </cell>
          <cell r="J4">
            <v>102</v>
          </cell>
          <cell r="K4">
            <v>78</v>
          </cell>
          <cell r="L4">
            <v>69</v>
          </cell>
          <cell r="M4">
            <v>49</v>
          </cell>
        </row>
        <row r="5">
          <cell r="A5">
            <v>2009</v>
          </cell>
          <cell r="B5">
            <v>156</v>
          </cell>
          <cell r="C5">
            <v>374</v>
          </cell>
          <cell r="D5">
            <v>356</v>
          </cell>
          <cell r="E5">
            <v>307</v>
          </cell>
          <cell r="F5">
            <v>273</v>
          </cell>
          <cell r="G5">
            <v>251</v>
          </cell>
          <cell r="H5">
            <v>267</v>
          </cell>
          <cell r="I5">
            <v>232</v>
          </cell>
          <cell r="J5">
            <v>143</v>
          </cell>
          <cell r="K5">
            <v>81</v>
          </cell>
          <cell r="L5">
            <v>73</v>
          </cell>
          <cell r="M5">
            <v>51</v>
          </cell>
        </row>
        <row r="6">
          <cell r="A6">
            <v>2010</v>
          </cell>
          <cell r="B6">
            <v>160</v>
          </cell>
          <cell r="C6">
            <v>330</v>
          </cell>
          <cell r="D6">
            <v>357</v>
          </cell>
          <cell r="E6">
            <v>278</v>
          </cell>
          <cell r="F6">
            <v>279</v>
          </cell>
          <cell r="G6">
            <v>257</v>
          </cell>
          <cell r="H6">
            <v>226</v>
          </cell>
          <cell r="I6">
            <v>264</v>
          </cell>
          <cell r="J6">
            <v>160</v>
          </cell>
          <cell r="K6">
            <v>109</v>
          </cell>
          <cell r="L6">
            <v>72</v>
          </cell>
          <cell r="M6">
            <v>47</v>
          </cell>
        </row>
        <row r="7">
          <cell r="A7">
            <v>2011</v>
          </cell>
          <cell r="B7">
            <v>153</v>
          </cell>
          <cell r="C7">
            <v>275</v>
          </cell>
          <cell r="D7">
            <v>258</v>
          </cell>
          <cell r="E7">
            <v>250</v>
          </cell>
          <cell r="F7">
            <v>225</v>
          </cell>
          <cell r="G7">
            <v>199</v>
          </cell>
          <cell r="H7">
            <v>206</v>
          </cell>
          <cell r="I7">
            <v>181</v>
          </cell>
          <cell r="J7">
            <v>152</v>
          </cell>
          <cell r="K7">
            <v>86</v>
          </cell>
          <cell r="L7">
            <v>57</v>
          </cell>
          <cell r="M7">
            <v>29</v>
          </cell>
        </row>
        <row r="8">
          <cell r="A8">
            <v>2012</v>
          </cell>
          <cell r="B8">
            <v>232</v>
          </cell>
          <cell r="C8">
            <v>266</v>
          </cell>
          <cell r="D8">
            <v>257</v>
          </cell>
          <cell r="E8">
            <v>229</v>
          </cell>
          <cell r="F8">
            <v>221</v>
          </cell>
          <cell r="G8">
            <v>198</v>
          </cell>
          <cell r="H8">
            <v>192</v>
          </cell>
          <cell r="I8">
            <v>190</v>
          </cell>
          <cell r="J8">
            <v>138</v>
          </cell>
          <cell r="K8">
            <v>109</v>
          </cell>
          <cell r="L8">
            <v>55</v>
          </cell>
          <cell r="M8">
            <v>53</v>
          </cell>
        </row>
        <row r="9">
          <cell r="A9">
            <v>2013</v>
          </cell>
          <cell r="B9">
            <v>257</v>
          </cell>
          <cell r="C9">
            <v>251</v>
          </cell>
          <cell r="D9">
            <v>257</v>
          </cell>
          <cell r="E9">
            <v>255</v>
          </cell>
          <cell r="F9">
            <v>222</v>
          </cell>
          <cell r="G9">
            <v>223</v>
          </cell>
          <cell r="H9">
            <v>188</v>
          </cell>
          <cell r="I9">
            <v>189</v>
          </cell>
          <cell r="J9">
            <v>139</v>
          </cell>
          <cell r="K9">
            <v>120</v>
          </cell>
          <cell r="L9">
            <v>92</v>
          </cell>
          <cell r="M9">
            <v>64</v>
          </cell>
        </row>
        <row r="10">
          <cell r="A10">
            <v>2014</v>
          </cell>
          <cell r="B10">
            <v>253</v>
          </cell>
          <cell r="C10">
            <v>276</v>
          </cell>
          <cell r="D10">
            <v>240</v>
          </cell>
          <cell r="E10">
            <v>257</v>
          </cell>
          <cell r="F10">
            <v>247</v>
          </cell>
          <cell r="G10">
            <v>214</v>
          </cell>
          <cell r="H10">
            <v>209</v>
          </cell>
          <cell r="I10">
            <v>178</v>
          </cell>
          <cell r="J10">
            <v>129</v>
          </cell>
          <cell r="K10">
            <v>148</v>
          </cell>
          <cell r="L10">
            <v>109</v>
          </cell>
          <cell r="M10">
            <v>89</v>
          </cell>
        </row>
        <row r="11">
          <cell r="A11">
            <v>2015</v>
          </cell>
          <cell r="B11">
            <v>253</v>
          </cell>
          <cell r="C11">
            <v>277</v>
          </cell>
          <cell r="D11">
            <v>245</v>
          </cell>
          <cell r="E11">
            <v>261</v>
          </cell>
          <cell r="F11">
            <v>248</v>
          </cell>
          <cell r="G11">
            <v>216</v>
          </cell>
          <cell r="H11">
            <v>215</v>
          </cell>
          <cell r="I11">
            <v>178</v>
          </cell>
          <cell r="J11">
            <v>134</v>
          </cell>
          <cell r="K11">
            <v>148</v>
          </cell>
          <cell r="L11">
            <v>109</v>
          </cell>
          <cell r="M11">
            <v>94</v>
          </cell>
        </row>
        <row r="12">
          <cell r="A12">
            <v>2016</v>
          </cell>
          <cell r="B12">
            <v>343</v>
          </cell>
          <cell r="C12">
            <v>290</v>
          </cell>
          <cell r="D12">
            <v>250</v>
          </cell>
          <cell r="E12">
            <v>299</v>
          </cell>
          <cell r="F12">
            <v>267</v>
          </cell>
          <cell r="G12">
            <v>225</v>
          </cell>
          <cell r="H12">
            <v>216</v>
          </cell>
          <cell r="I12">
            <v>207</v>
          </cell>
          <cell r="J12">
            <v>159</v>
          </cell>
          <cell r="K12">
            <v>119</v>
          </cell>
          <cell r="L12">
            <v>114</v>
          </cell>
          <cell r="M12">
            <v>134</v>
          </cell>
        </row>
        <row r="13">
          <cell r="A13">
            <v>2017</v>
          </cell>
          <cell r="B13">
            <v>306</v>
          </cell>
          <cell r="C13">
            <v>330</v>
          </cell>
          <cell r="D13">
            <v>302</v>
          </cell>
          <cell r="E13">
            <v>257</v>
          </cell>
          <cell r="F13">
            <v>290</v>
          </cell>
          <cell r="G13">
            <v>256</v>
          </cell>
          <cell r="H13">
            <v>219</v>
          </cell>
          <cell r="I13">
            <v>207</v>
          </cell>
          <cell r="J13">
            <v>164</v>
          </cell>
          <cell r="K13">
            <v>148</v>
          </cell>
          <cell r="L13">
            <v>97</v>
          </cell>
          <cell r="M13">
            <v>149</v>
          </cell>
        </row>
      </sheetData>
      <sheetData sheetId="6">
        <row r="1">
          <cell r="A1">
            <v>2004</v>
          </cell>
        </row>
      </sheetData>
      <sheetData sheetId="7">
        <row r="1">
          <cell r="B1" t="str">
            <v>2004/2005</v>
          </cell>
        </row>
      </sheetData>
      <sheetData sheetId="8">
        <row r="1">
          <cell r="B1">
            <v>2006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rta skolas atskaite"/>
      <sheetName val="SPORTA SKOLAS_2016_6_10"/>
      <sheetName val="KOPSAVILKUMS"/>
      <sheetName val="Graf_1_skolu skaits"/>
      <sheetName val="Graf_2_audz_skaits"/>
      <sheetName val="Audz_skaits"/>
      <sheetName val="Graf_3_grupu_skaits"/>
      <sheetName val="Graf_4_treneru_skaits"/>
      <sheetName val="Graf_5_likmes"/>
      <sheetName val="Sheet6"/>
      <sheetName val="Sheet11"/>
      <sheetName val="SPORTA VEIDI_2017"/>
      <sheetName val="Graf_1"/>
      <sheetName val="Graf_2"/>
      <sheetName val="Graf_3"/>
      <sheetName val="Graf_4"/>
      <sheetName val="Graf_5"/>
      <sheetName val="Finansejums_sporta veidi"/>
    </sheetNames>
    <sheetDataSet>
      <sheetData sheetId="0"/>
      <sheetData sheetId="1"/>
      <sheetData sheetId="2"/>
      <sheetData sheetId="3"/>
      <sheetData sheetId="4">
        <row r="1">
          <cell r="B1">
            <v>2006</v>
          </cell>
          <cell r="C1">
            <v>2007</v>
          </cell>
          <cell r="D1">
            <v>2008</v>
          </cell>
          <cell r="E1">
            <v>2009</v>
          </cell>
          <cell r="F1">
            <v>2010</v>
          </cell>
          <cell r="G1">
            <v>2011</v>
          </cell>
          <cell r="H1">
            <v>2012</v>
          </cell>
          <cell r="I1">
            <v>2013</v>
          </cell>
          <cell r="J1">
            <v>2014</v>
          </cell>
          <cell r="K1">
            <v>2015</v>
          </cell>
          <cell r="L1">
            <v>2016</v>
          </cell>
          <cell r="M1">
            <v>2017</v>
          </cell>
        </row>
        <row r="2">
          <cell r="A2" t="str">
            <v>SSG</v>
          </cell>
          <cell r="E2">
            <v>2209</v>
          </cell>
          <cell r="F2">
            <v>2369</v>
          </cell>
          <cell r="G2">
            <v>2295</v>
          </cell>
          <cell r="H2">
            <v>2144</v>
          </cell>
          <cell r="I2">
            <v>2547</v>
          </cell>
          <cell r="J2">
            <v>3278</v>
          </cell>
          <cell r="K2">
            <v>3961</v>
          </cell>
          <cell r="L2">
            <v>5237</v>
          </cell>
          <cell r="M2">
            <v>4663</v>
          </cell>
        </row>
        <row r="3">
          <cell r="A3" t="str">
            <v>MT1</v>
          </cell>
          <cell r="B3">
            <v>8055</v>
          </cell>
          <cell r="C3">
            <v>7878</v>
          </cell>
          <cell r="D3">
            <v>7703</v>
          </cell>
          <cell r="E3">
            <v>5506</v>
          </cell>
          <cell r="F3">
            <v>4799</v>
          </cell>
          <cell r="G3">
            <v>3965</v>
          </cell>
          <cell r="H3">
            <v>3562</v>
          </cell>
          <cell r="I3">
            <v>3467</v>
          </cell>
          <cell r="J3">
            <v>3543</v>
          </cell>
          <cell r="K3">
            <v>4156</v>
          </cell>
          <cell r="L3">
            <v>4427</v>
          </cell>
          <cell r="M3">
            <v>4569</v>
          </cell>
        </row>
        <row r="4">
          <cell r="A4" t="str">
            <v>MT2</v>
          </cell>
          <cell r="B4">
            <v>5613</v>
          </cell>
          <cell r="C4">
            <v>5320</v>
          </cell>
          <cell r="D4">
            <v>5641</v>
          </cell>
          <cell r="E4">
            <v>5189</v>
          </cell>
          <cell r="F4">
            <v>5077</v>
          </cell>
          <cell r="G4">
            <v>3686</v>
          </cell>
          <cell r="H4">
            <v>3672</v>
          </cell>
          <cell r="I4">
            <v>3712</v>
          </cell>
          <cell r="J4">
            <v>3569</v>
          </cell>
          <cell r="K4">
            <v>3634</v>
          </cell>
          <cell r="L4">
            <v>3608</v>
          </cell>
          <cell r="M4">
            <v>3789</v>
          </cell>
        </row>
        <row r="5">
          <cell r="A5" t="str">
            <v>MT3</v>
          </cell>
          <cell r="B5">
            <v>5731</v>
          </cell>
          <cell r="C5">
            <v>4153</v>
          </cell>
          <cell r="D5">
            <v>4177</v>
          </cell>
          <cell r="E5">
            <v>4315</v>
          </cell>
          <cell r="F5">
            <v>3765</v>
          </cell>
          <cell r="G5">
            <v>3419</v>
          </cell>
          <cell r="H5">
            <v>3108</v>
          </cell>
          <cell r="I5">
            <v>3285</v>
          </cell>
          <cell r="J5">
            <v>3325</v>
          </cell>
          <cell r="K5">
            <v>3534</v>
          </cell>
          <cell r="L5">
            <v>4118</v>
          </cell>
          <cell r="M5">
            <v>3578</v>
          </cell>
        </row>
        <row r="6">
          <cell r="A6" t="str">
            <v>MT4</v>
          </cell>
          <cell r="B6">
            <v>4048</v>
          </cell>
          <cell r="C6">
            <v>4455</v>
          </cell>
          <cell r="D6">
            <v>3616</v>
          </cell>
          <cell r="E6">
            <v>3585</v>
          </cell>
          <cell r="F6">
            <v>3714</v>
          </cell>
          <cell r="G6">
            <v>2928</v>
          </cell>
          <cell r="H6">
            <v>2924</v>
          </cell>
          <cell r="I6">
            <v>2898</v>
          </cell>
          <cell r="J6">
            <v>2976</v>
          </cell>
          <cell r="K6">
            <v>3156</v>
          </cell>
          <cell r="L6">
            <v>3574</v>
          </cell>
          <cell r="M6">
            <v>3678</v>
          </cell>
        </row>
        <row r="7">
          <cell r="A7" t="str">
            <v>MT5</v>
          </cell>
          <cell r="B7">
            <v>3161</v>
          </cell>
          <cell r="C7">
            <v>3160</v>
          </cell>
          <cell r="D7">
            <v>3698</v>
          </cell>
          <cell r="E7">
            <v>3003</v>
          </cell>
          <cell r="F7">
            <v>3122</v>
          </cell>
          <cell r="G7">
            <v>2455</v>
          </cell>
          <cell r="H7">
            <v>2446</v>
          </cell>
          <cell r="I7">
            <v>2549</v>
          </cell>
          <cell r="J7">
            <v>2589</v>
          </cell>
          <cell r="K7">
            <v>2670</v>
          </cell>
          <cell r="L7">
            <v>2858</v>
          </cell>
          <cell r="M7">
            <v>2958</v>
          </cell>
        </row>
        <row r="8">
          <cell r="A8" t="str">
            <v>MT6</v>
          </cell>
          <cell r="B8">
            <v>2302</v>
          </cell>
          <cell r="C8">
            <v>2263</v>
          </cell>
          <cell r="D8">
            <v>2366</v>
          </cell>
          <cell r="E8">
            <v>3023</v>
          </cell>
          <cell r="F8">
            <v>2488</v>
          </cell>
          <cell r="G8">
            <v>2502</v>
          </cell>
          <cell r="H8">
            <v>2158</v>
          </cell>
          <cell r="I8">
            <v>2185</v>
          </cell>
          <cell r="J8">
            <v>2223</v>
          </cell>
          <cell r="K8">
            <v>2373</v>
          </cell>
          <cell r="L8">
            <v>2456</v>
          </cell>
          <cell r="M8">
            <v>2476</v>
          </cell>
        </row>
        <row r="9">
          <cell r="A9" t="str">
            <v>MT7</v>
          </cell>
          <cell r="B9">
            <v>1911</v>
          </cell>
          <cell r="C9">
            <v>2074</v>
          </cell>
          <cell r="D9">
            <v>2307</v>
          </cell>
          <cell r="E9">
            <v>2498</v>
          </cell>
          <cell r="F9">
            <v>2778</v>
          </cell>
          <cell r="G9">
            <v>2090</v>
          </cell>
          <cell r="H9">
            <v>1947</v>
          </cell>
          <cell r="I9">
            <v>1913</v>
          </cell>
          <cell r="J9">
            <v>1917</v>
          </cell>
          <cell r="K9">
            <v>1908</v>
          </cell>
          <cell r="L9">
            <v>2204</v>
          </cell>
          <cell r="M9">
            <v>2255</v>
          </cell>
        </row>
        <row r="10">
          <cell r="A10" t="str">
            <v>SMP1</v>
          </cell>
          <cell r="B10">
            <v>1045</v>
          </cell>
          <cell r="C10">
            <v>1087</v>
          </cell>
          <cell r="D10">
            <v>1027</v>
          </cell>
          <cell r="E10">
            <v>1430</v>
          </cell>
          <cell r="F10">
            <v>1583</v>
          </cell>
          <cell r="G10">
            <v>1595</v>
          </cell>
          <cell r="H10">
            <v>1365</v>
          </cell>
          <cell r="I10">
            <v>1425</v>
          </cell>
          <cell r="J10">
            <v>1231</v>
          </cell>
          <cell r="K10">
            <v>1284</v>
          </cell>
          <cell r="L10">
            <v>1545</v>
          </cell>
          <cell r="M10">
            <v>1589</v>
          </cell>
        </row>
        <row r="11">
          <cell r="A11" t="str">
            <v>SMP2</v>
          </cell>
          <cell r="B11">
            <v>761</v>
          </cell>
          <cell r="C11">
            <v>646</v>
          </cell>
          <cell r="D11">
            <v>701</v>
          </cell>
          <cell r="E11">
            <v>688</v>
          </cell>
          <cell r="F11">
            <v>916</v>
          </cell>
          <cell r="G11">
            <v>792</v>
          </cell>
          <cell r="H11">
            <v>935</v>
          </cell>
          <cell r="I11">
            <v>1092</v>
          </cell>
          <cell r="J11">
            <v>1201</v>
          </cell>
          <cell r="K11">
            <v>1336</v>
          </cell>
          <cell r="L11">
            <v>1050</v>
          </cell>
          <cell r="M11">
            <v>1338</v>
          </cell>
        </row>
        <row r="12">
          <cell r="A12" t="str">
            <v>SMP3</v>
          </cell>
          <cell r="B12">
            <v>544</v>
          </cell>
          <cell r="C12">
            <v>520</v>
          </cell>
          <cell r="D12">
            <v>473</v>
          </cell>
          <cell r="E12">
            <v>514</v>
          </cell>
          <cell r="F12">
            <v>506</v>
          </cell>
          <cell r="G12">
            <v>414</v>
          </cell>
          <cell r="H12">
            <v>460</v>
          </cell>
          <cell r="I12">
            <v>718</v>
          </cell>
          <cell r="J12">
            <v>765</v>
          </cell>
          <cell r="K12">
            <v>821</v>
          </cell>
          <cell r="L12">
            <v>890</v>
          </cell>
          <cell r="M12">
            <v>795</v>
          </cell>
        </row>
        <row r="13">
          <cell r="A13" t="str">
            <v>ASM</v>
          </cell>
          <cell r="B13">
            <v>165</v>
          </cell>
          <cell r="C13">
            <v>166</v>
          </cell>
          <cell r="D13">
            <v>182</v>
          </cell>
          <cell r="E13">
            <v>201</v>
          </cell>
          <cell r="F13">
            <v>210</v>
          </cell>
          <cell r="G13">
            <v>127</v>
          </cell>
          <cell r="H13">
            <v>286</v>
          </cell>
          <cell r="I13">
            <v>306</v>
          </cell>
          <cell r="J13">
            <v>432</v>
          </cell>
          <cell r="K13">
            <v>487</v>
          </cell>
          <cell r="L13">
            <v>747</v>
          </cell>
          <cell r="M13">
            <v>852</v>
          </cell>
        </row>
      </sheetData>
      <sheetData sheetId="5">
        <row r="2">
          <cell r="B2">
            <v>2006</v>
          </cell>
          <cell r="C2">
            <v>2007</v>
          </cell>
          <cell r="D2">
            <v>2008</v>
          </cell>
          <cell r="E2">
            <v>2009</v>
          </cell>
          <cell r="F2">
            <v>2010</v>
          </cell>
          <cell r="G2">
            <v>2011</v>
          </cell>
          <cell r="H2">
            <v>2012</v>
          </cell>
          <cell r="I2">
            <v>2013</v>
          </cell>
          <cell r="J2">
            <v>2014</v>
          </cell>
          <cell r="K2">
            <v>2015</v>
          </cell>
          <cell r="L2">
            <v>2016</v>
          </cell>
          <cell r="M2">
            <v>2017</v>
          </cell>
        </row>
        <row r="3">
          <cell r="B3">
            <v>33336</v>
          </cell>
          <cell r="C3">
            <v>31722</v>
          </cell>
          <cell r="D3">
            <v>31891</v>
          </cell>
          <cell r="E3">
            <v>32161</v>
          </cell>
          <cell r="F3">
            <v>31327</v>
          </cell>
          <cell r="G3">
            <v>26268</v>
          </cell>
          <cell r="H3">
            <v>27019</v>
          </cell>
          <cell r="I3">
            <v>28110</v>
          </cell>
          <cell r="J3">
            <v>29063</v>
          </cell>
          <cell r="K3">
            <v>29320</v>
          </cell>
          <cell r="L3">
            <v>32714</v>
          </cell>
          <cell r="M3">
            <v>32540</v>
          </cell>
        </row>
      </sheetData>
      <sheetData sheetId="6"/>
      <sheetData sheetId="7">
        <row r="1">
          <cell r="B1" t="str">
            <v>2004/2005</v>
          </cell>
        </row>
      </sheetData>
      <sheetData sheetId="8">
        <row r="1">
          <cell r="A1">
            <v>2004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J630"/>
  <sheetViews>
    <sheetView topLeftCell="AQ1" workbookViewId="0">
      <selection activeCell="BF12" sqref="BF12"/>
    </sheetView>
  </sheetViews>
  <sheetFormatPr defaultRowHeight="15" x14ac:dyDescent="0.25"/>
  <cols>
    <col min="1" max="1" width="38.85546875" customWidth="1"/>
    <col min="2" max="2" width="17.42578125" customWidth="1"/>
    <col min="3" max="5" width="9.85546875" customWidth="1"/>
    <col min="7" max="9" width="9.85546875" customWidth="1"/>
    <col min="11" max="13" width="9.85546875" customWidth="1"/>
    <col min="15" max="17" width="9.85546875" customWidth="1"/>
    <col min="19" max="21" width="9.85546875" customWidth="1"/>
    <col min="23" max="25" width="9.85546875" customWidth="1"/>
    <col min="27" max="29" width="9.85546875" customWidth="1"/>
    <col min="31" max="33" width="9.85546875" customWidth="1"/>
    <col min="35" max="37" width="9.85546875" customWidth="1"/>
    <col min="39" max="41" width="9.85546875" customWidth="1"/>
    <col min="43" max="45" width="9.85546875" customWidth="1"/>
    <col min="47" max="49" width="9.85546875" customWidth="1"/>
    <col min="51" max="51" width="12" customWidth="1"/>
    <col min="52" max="52" width="11.85546875" customWidth="1"/>
    <col min="53" max="54" width="11.42578125" customWidth="1"/>
    <col min="257" max="257" width="38.85546875" customWidth="1"/>
    <col min="258" max="258" width="17.42578125" customWidth="1"/>
    <col min="259" max="261" width="9.85546875" customWidth="1"/>
    <col min="263" max="265" width="9.85546875" customWidth="1"/>
    <col min="267" max="269" width="9.85546875" customWidth="1"/>
    <col min="271" max="273" width="9.85546875" customWidth="1"/>
    <col min="275" max="277" width="9.85546875" customWidth="1"/>
    <col min="279" max="281" width="9.85546875" customWidth="1"/>
    <col min="283" max="285" width="9.85546875" customWidth="1"/>
    <col min="287" max="289" width="9.85546875" customWidth="1"/>
    <col min="291" max="293" width="9.85546875" customWidth="1"/>
    <col min="295" max="297" width="9.85546875" customWidth="1"/>
    <col min="299" max="301" width="9.85546875" customWidth="1"/>
    <col min="303" max="305" width="9.85546875" customWidth="1"/>
    <col min="307" max="307" width="12" customWidth="1"/>
    <col min="308" max="308" width="11.85546875" customWidth="1"/>
    <col min="309" max="310" width="11.42578125" customWidth="1"/>
    <col min="513" max="513" width="38.85546875" customWidth="1"/>
    <col min="514" max="514" width="17.42578125" customWidth="1"/>
    <col min="515" max="517" width="9.85546875" customWidth="1"/>
    <col min="519" max="521" width="9.85546875" customWidth="1"/>
    <col min="523" max="525" width="9.85546875" customWidth="1"/>
    <col min="527" max="529" width="9.85546875" customWidth="1"/>
    <col min="531" max="533" width="9.85546875" customWidth="1"/>
    <col min="535" max="537" width="9.85546875" customWidth="1"/>
    <col min="539" max="541" width="9.85546875" customWidth="1"/>
    <col min="543" max="545" width="9.85546875" customWidth="1"/>
    <col min="547" max="549" width="9.85546875" customWidth="1"/>
    <col min="551" max="553" width="9.85546875" customWidth="1"/>
    <col min="555" max="557" width="9.85546875" customWidth="1"/>
    <col min="559" max="561" width="9.85546875" customWidth="1"/>
    <col min="563" max="563" width="12" customWidth="1"/>
    <col min="564" max="564" width="11.85546875" customWidth="1"/>
    <col min="565" max="566" width="11.42578125" customWidth="1"/>
    <col min="769" max="769" width="38.85546875" customWidth="1"/>
    <col min="770" max="770" width="17.42578125" customWidth="1"/>
    <col min="771" max="773" width="9.85546875" customWidth="1"/>
    <col min="775" max="777" width="9.85546875" customWidth="1"/>
    <col min="779" max="781" width="9.85546875" customWidth="1"/>
    <col min="783" max="785" width="9.85546875" customWidth="1"/>
    <col min="787" max="789" width="9.85546875" customWidth="1"/>
    <col min="791" max="793" width="9.85546875" customWidth="1"/>
    <col min="795" max="797" width="9.85546875" customWidth="1"/>
    <col min="799" max="801" width="9.85546875" customWidth="1"/>
    <col min="803" max="805" width="9.85546875" customWidth="1"/>
    <col min="807" max="809" width="9.85546875" customWidth="1"/>
    <col min="811" max="813" width="9.85546875" customWidth="1"/>
    <col min="815" max="817" width="9.85546875" customWidth="1"/>
    <col min="819" max="819" width="12" customWidth="1"/>
    <col min="820" max="820" width="11.85546875" customWidth="1"/>
    <col min="821" max="822" width="11.42578125" customWidth="1"/>
    <col min="1025" max="1025" width="38.85546875" customWidth="1"/>
    <col min="1026" max="1026" width="17.42578125" customWidth="1"/>
    <col min="1027" max="1029" width="9.85546875" customWidth="1"/>
    <col min="1031" max="1033" width="9.85546875" customWidth="1"/>
    <col min="1035" max="1037" width="9.85546875" customWidth="1"/>
    <col min="1039" max="1041" width="9.85546875" customWidth="1"/>
    <col min="1043" max="1045" width="9.85546875" customWidth="1"/>
    <col min="1047" max="1049" width="9.85546875" customWidth="1"/>
    <col min="1051" max="1053" width="9.85546875" customWidth="1"/>
    <col min="1055" max="1057" width="9.85546875" customWidth="1"/>
    <col min="1059" max="1061" width="9.85546875" customWidth="1"/>
    <col min="1063" max="1065" width="9.85546875" customWidth="1"/>
    <col min="1067" max="1069" width="9.85546875" customWidth="1"/>
    <col min="1071" max="1073" width="9.85546875" customWidth="1"/>
    <col min="1075" max="1075" width="12" customWidth="1"/>
    <col min="1076" max="1076" width="11.85546875" customWidth="1"/>
    <col min="1077" max="1078" width="11.42578125" customWidth="1"/>
    <col min="1281" max="1281" width="38.85546875" customWidth="1"/>
    <col min="1282" max="1282" width="17.42578125" customWidth="1"/>
    <col min="1283" max="1285" width="9.85546875" customWidth="1"/>
    <col min="1287" max="1289" width="9.85546875" customWidth="1"/>
    <col min="1291" max="1293" width="9.85546875" customWidth="1"/>
    <col min="1295" max="1297" width="9.85546875" customWidth="1"/>
    <col min="1299" max="1301" width="9.85546875" customWidth="1"/>
    <col min="1303" max="1305" width="9.85546875" customWidth="1"/>
    <col min="1307" max="1309" width="9.85546875" customWidth="1"/>
    <col min="1311" max="1313" width="9.85546875" customWidth="1"/>
    <col min="1315" max="1317" width="9.85546875" customWidth="1"/>
    <col min="1319" max="1321" width="9.85546875" customWidth="1"/>
    <col min="1323" max="1325" width="9.85546875" customWidth="1"/>
    <col min="1327" max="1329" width="9.85546875" customWidth="1"/>
    <col min="1331" max="1331" width="12" customWidth="1"/>
    <col min="1332" max="1332" width="11.85546875" customWidth="1"/>
    <col min="1333" max="1334" width="11.42578125" customWidth="1"/>
    <col min="1537" max="1537" width="38.85546875" customWidth="1"/>
    <col min="1538" max="1538" width="17.42578125" customWidth="1"/>
    <col min="1539" max="1541" width="9.85546875" customWidth="1"/>
    <col min="1543" max="1545" width="9.85546875" customWidth="1"/>
    <col min="1547" max="1549" width="9.85546875" customWidth="1"/>
    <col min="1551" max="1553" width="9.85546875" customWidth="1"/>
    <col min="1555" max="1557" width="9.85546875" customWidth="1"/>
    <col min="1559" max="1561" width="9.85546875" customWidth="1"/>
    <col min="1563" max="1565" width="9.85546875" customWidth="1"/>
    <col min="1567" max="1569" width="9.85546875" customWidth="1"/>
    <col min="1571" max="1573" width="9.85546875" customWidth="1"/>
    <col min="1575" max="1577" width="9.85546875" customWidth="1"/>
    <col min="1579" max="1581" width="9.85546875" customWidth="1"/>
    <col min="1583" max="1585" width="9.85546875" customWidth="1"/>
    <col min="1587" max="1587" width="12" customWidth="1"/>
    <col min="1588" max="1588" width="11.85546875" customWidth="1"/>
    <col min="1589" max="1590" width="11.42578125" customWidth="1"/>
    <col min="1793" max="1793" width="38.85546875" customWidth="1"/>
    <col min="1794" max="1794" width="17.42578125" customWidth="1"/>
    <col min="1795" max="1797" width="9.85546875" customWidth="1"/>
    <col min="1799" max="1801" width="9.85546875" customWidth="1"/>
    <col min="1803" max="1805" width="9.85546875" customWidth="1"/>
    <col min="1807" max="1809" width="9.85546875" customWidth="1"/>
    <col min="1811" max="1813" width="9.85546875" customWidth="1"/>
    <col min="1815" max="1817" width="9.85546875" customWidth="1"/>
    <col min="1819" max="1821" width="9.85546875" customWidth="1"/>
    <col min="1823" max="1825" width="9.85546875" customWidth="1"/>
    <col min="1827" max="1829" width="9.85546875" customWidth="1"/>
    <col min="1831" max="1833" width="9.85546875" customWidth="1"/>
    <col min="1835" max="1837" width="9.85546875" customWidth="1"/>
    <col min="1839" max="1841" width="9.85546875" customWidth="1"/>
    <col min="1843" max="1843" width="12" customWidth="1"/>
    <col min="1844" max="1844" width="11.85546875" customWidth="1"/>
    <col min="1845" max="1846" width="11.42578125" customWidth="1"/>
    <col min="2049" max="2049" width="38.85546875" customWidth="1"/>
    <col min="2050" max="2050" width="17.42578125" customWidth="1"/>
    <col min="2051" max="2053" width="9.85546875" customWidth="1"/>
    <col min="2055" max="2057" width="9.85546875" customWidth="1"/>
    <col min="2059" max="2061" width="9.85546875" customWidth="1"/>
    <col min="2063" max="2065" width="9.85546875" customWidth="1"/>
    <col min="2067" max="2069" width="9.85546875" customWidth="1"/>
    <col min="2071" max="2073" width="9.85546875" customWidth="1"/>
    <col min="2075" max="2077" width="9.85546875" customWidth="1"/>
    <col min="2079" max="2081" width="9.85546875" customWidth="1"/>
    <col min="2083" max="2085" width="9.85546875" customWidth="1"/>
    <col min="2087" max="2089" width="9.85546875" customWidth="1"/>
    <col min="2091" max="2093" width="9.85546875" customWidth="1"/>
    <col min="2095" max="2097" width="9.85546875" customWidth="1"/>
    <col min="2099" max="2099" width="12" customWidth="1"/>
    <col min="2100" max="2100" width="11.85546875" customWidth="1"/>
    <col min="2101" max="2102" width="11.42578125" customWidth="1"/>
    <col min="2305" max="2305" width="38.85546875" customWidth="1"/>
    <col min="2306" max="2306" width="17.42578125" customWidth="1"/>
    <col min="2307" max="2309" width="9.85546875" customWidth="1"/>
    <col min="2311" max="2313" width="9.85546875" customWidth="1"/>
    <col min="2315" max="2317" width="9.85546875" customWidth="1"/>
    <col min="2319" max="2321" width="9.85546875" customWidth="1"/>
    <col min="2323" max="2325" width="9.85546875" customWidth="1"/>
    <col min="2327" max="2329" width="9.85546875" customWidth="1"/>
    <col min="2331" max="2333" width="9.85546875" customWidth="1"/>
    <col min="2335" max="2337" width="9.85546875" customWidth="1"/>
    <col min="2339" max="2341" width="9.85546875" customWidth="1"/>
    <col min="2343" max="2345" width="9.85546875" customWidth="1"/>
    <col min="2347" max="2349" width="9.85546875" customWidth="1"/>
    <col min="2351" max="2353" width="9.85546875" customWidth="1"/>
    <col min="2355" max="2355" width="12" customWidth="1"/>
    <col min="2356" max="2356" width="11.85546875" customWidth="1"/>
    <col min="2357" max="2358" width="11.42578125" customWidth="1"/>
    <col min="2561" max="2561" width="38.85546875" customWidth="1"/>
    <col min="2562" max="2562" width="17.42578125" customWidth="1"/>
    <col min="2563" max="2565" width="9.85546875" customWidth="1"/>
    <col min="2567" max="2569" width="9.85546875" customWidth="1"/>
    <col min="2571" max="2573" width="9.85546875" customWidth="1"/>
    <col min="2575" max="2577" width="9.85546875" customWidth="1"/>
    <col min="2579" max="2581" width="9.85546875" customWidth="1"/>
    <col min="2583" max="2585" width="9.85546875" customWidth="1"/>
    <col min="2587" max="2589" width="9.85546875" customWidth="1"/>
    <col min="2591" max="2593" width="9.85546875" customWidth="1"/>
    <col min="2595" max="2597" width="9.85546875" customWidth="1"/>
    <col min="2599" max="2601" width="9.85546875" customWidth="1"/>
    <col min="2603" max="2605" width="9.85546875" customWidth="1"/>
    <col min="2607" max="2609" width="9.85546875" customWidth="1"/>
    <col min="2611" max="2611" width="12" customWidth="1"/>
    <col min="2612" max="2612" width="11.85546875" customWidth="1"/>
    <col min="2613" max="2614" width="11.42578125" customWidth="1"/>
    <col min="2817" max="2817" width="38.85546875" customWidth="1"/>
    <col min="2818" max="2818" width="17.42578125" customWidth="1"/>
    <col min="2819" max="2821" width="9.85546875" customWidth="1"/>
    <col min="2823" max="2825" width="9.85546875" customWidth="1"/>
    <col min="2827" max="2829" width="9.85546875" customWidth="1"/>
    <col min="2831" max="2833" width="9.85546875" customWidth="1"/>
    <col min="2835" max="2837" width="9.85546875" customWidth="1"/>
    <col min="2839" max="2841" width="9.85546875" customWidth="1"/>
    <col min="2843" max="2845" width="9.85546875" customWidth="1"/>
    <col min="2847" max="2849" width="9.85546875" customWidth="1"/>
    <col min="2851" max="2853" width="9.85546875" customWidth="1"/>
    <col min="2855" max="2857" width="9.85546875" customWidth="1"/>
    <col min="2859" max="2861" width="9.85546875" customWidth="1"/>
    <col min="2863" max="2865" width="9.85546875" customWidth="1"/>
    <col min="2867" max="2867" width="12" customWidth="1"/>
    <col min="2868" max="2868" width="11.85546875" customWidth="1"/>
    <col min="2869" max="2870" width="11.42578125" customWidth="1"/>
    <col min="3073" max="3073" width="38.85546875" customWidth="1"/>
    <col min="3074" max="3074" width="17.42578125" customWidth="1"/>
    <col min="3075" max="3077" width="9.85546875" customWidth="1"/>
    <col min="3079" max="3081" width="9.85546875" customWidth="1"/>
    <col min="3083" max="3085" width="9.85546875" customWidth="1"/>
    <col min="3087" max="3089" width="9.85546875" customWidth="1"/>
    <col min="3091" max="3093" width="9.85546875" customWidth="1"/>
    <col min="3095" max="3097" width="9.85546875" customWidth="1"/>
    <col min="3099" max="3101" width="9.85546875" customWidth="1"/>
    <col min="3103" max="3105" width="9.85546875" customWidth="1"/>
    <col min="3107" max="3109" width="9.85546875" customWidth="1"/>
    <col min="3111" max="3113" width="9.85546875" customWidth="1"/>
    <col min="3115" max="3117" width="9.85546875" customWidth="1"/>
    <col min="3119" max="3121" width="9.85546875" customWidth="1"/>
    <col min="3123" max="3123" width="12" customWidth="1"/>
    <col min="3124" max="3124" width="11.85546875" customWidth="1"/>
    <col min="3125" max="3126" width="11.42578125" customWidth="1"/>
    <col min="3329" max="3329" width="38.85546875" customWidth="1"/>
    <col min="3330" max="3330" width="17.42578125" customWidth="1"/>
    <col min="3331" max="3333" width="9.85546875" customWidth="1"/>
    <col min="3335" max="3337" width="9.85546875" customWidth="1"/>
    <col min="3339" max="3341" width="9.85546875" customWidth="1"/>
    <col min="3343" max="3345" width="9.85546875" customWidth="1"/>
    <col min="3347" max="3349" width="9.85546875" customWidth="1"/>
    <col min="3351" max="3353" width="9.85546875" customWidth="1"/>
    <col min="3355" max="3357" width="9.85546875" customWidth="1"/>
    <col min="3359" max="3361" width="9.85546875" customWidth="1"/>
    <col min="3363" max="3365" width="9.85546875" customWidth="1"/>
    <col min="3367" max="3369" width="9.85546875" customWidth="1"/>
    <col min="3371" max="3373" width="9.85546875" customWidth="1"/>
    <col min="3375" max="3377" width="9.85546875" customWidth="1"/>
    <col min="3379" max="3379" width="12" customWidth="1"/>
    <col min="3380" max="3380" width="11.85546875" customWidth="1"/>
    <col min="3381" max="3382" width="11.42578125" customWidth="1"/>
    <col min="3585" max="3585" width="38.85546875" customWidth="1"/>
    <col min="3586" max="3586" width="17.42578125" customWidth="1"/>
    <col min="3587" max="3589" width="9.85546875" customWidth="1"/>
    <col min="3591" max="3593" width="9.85546875" customWidth="1"/>
    <col min="3595" max="3597" width="9.85546875" customWidth="1"/>
    <col min="3599" max="3601" width="9.85546875" customWidth="1"/>
    <col min="3603" max="3605" width="9.85546875" customWidth="1"/>
    <col min="3607" max="3609" width="9.85546875" customWidth="1"/>
    <col min="3611" max="3613" width="9.85546875" customWidth="1"/>
    <col min="3615" max="3617" width="9.85546875" customWidth="1"/>
    <col min="3619" max="3621" width="9.85546875" customWidth="1"/>
    <col min="3623" max="3625" width="9.85546875" customWidth="1"/>
    <col min="3627" max="3629" width="9.85546875" customWidth="1"/>
    <col min="3631" max="3633" width="9.85546875" customWidth="1"/>
    <col min="3635" max="3635" width="12" customWidth="1"/>
    <col min="3636" max="3636" width="11.85546875" customWidth="1"/>
    <col min="3637" max="3638" width="11.42578125" customWidth="1"/>
    <col min="3841" max="3841" width="38.85546875" customWidth="1"/>
    <col min="3842" max="3842" width="17.42578125" customWidth="1"/>
    <col min="3843" max="3845" width="9.85546875" customWidth="1"/>
    <col min="3847" max="3849" width="9.85546875" customWidth="1"/>
    <col min="3851" max="3853" width="9.85546875" customWidth="1"/>
    <col min="3855" max="3857" width="9.85546875" customWidth="1"/>
    <col min="3859" max="3861" width="9.85546875" customWidth="1"/>
    <col min="3863" max="3865" width="9.85546875" customWidth="1"/>
    <col min="3867" max="3869" width="9.85546875" customWidth="1"/>
    <col min="3871" max="3873" width="9.85546875" customWidth="1"/>
    <col min="3875" max="3877" width="9.85546875" customWidth="1"/>
    <col min="3879" max="3881" width="9.85546875" customWidth="1"/>
    <col min="3883" max="3885" width="9.85546875" customWidth="1"/>
    <col min="3887" max="3889" width="9.85546875" customWidth="1"/>
    <col min="3891" max="3891" width="12" customWidth="1"/>
    <col min="3892" max="3892" width="11.85546875" customWidth="1"/>
    <col min="3893" max="3894" width="11.42578125" customWidth="1"/>
    <col min="4097" max="4097" width="38.85546875" customWidth="1"/>
    <col min="4098" max="4098" width="17.42578125" customWidth="1"/>
    <col min="4099" max="4101" width="9.85546875" customWidth="1"/>
    <col min="4103" max="4105" width="9.85546875" customWidth="1"/>
    <col min="4107" max="4109" width="9.85546875" customWidth="1"/>
    <col min="4111" max="4113" width="9.85546875" customWidth="1"/>
    <col min="4115" max="4117" width="9.85546875" customWidth="1"/>
    <col min="4119" max="4121" width="9.85546875" customWidth="1"/>
    <col min="4123" max="4125" width="9.85546875" customWidth="1"/>
    <col min="4127" max="4129" width="9.85546875" customWidth="1"/>
    <col min="4131" max="4133" width="9.85546875" customWidth="1"/>
    <col min="4135" max="4137" width="9.85546875" customWidth="1"/>
    <col min="4139" max="4141" width="9.85546875" customWidth="1"/>
    <col min="4143" max="4145" width="9.85546875" customWidth="1"/>
    <col min="4147" max="4147" width="12" customWidth="1"/>
    <col min="4148" max="4148" width="11.85546875" customWidth="1"/>
    <col min="4149" max="4150" width="11.42578125" customWidth="1"/>
    <col min="4353" max="4353" width="38.85546875" customWidth="1"/>
    <col min="4354" max="4354" width="17.42578125" customWidth="1"/>
    <col min="4355" max="4357" width="9.85546875" customWidth="1"/>
    <col min="4359" max="4361" width="9.85546875" customWidth="1"/>
    <col min="4363" max="4365" width="9.85546875" customWidth="1"/>
    <col min="4367" max="4369" width="9.85546875" customWidth="1"/>
    <col min="4371" max="4373" width="9.85546875" customWidth="1"/>
    <col min="4375" max="4377" width="9.85546875" customWidth="1"/>
    <col min="4379" max="4381" width="9.85546875" customWidth="1"/>
    <col min="4383" max="4385" width="9.85546875" customWidth="1"/>
    <col min="4387" max="4389" width="9.85546875" customWidth="1"/>
    <col min="4391" max="4393" width="9.85546875" customWidth="1"/>
    <col min="4395" max="4397" width="9.85546875" customWidth="1"/>
    <col min="4399" max="4401" width="9.85546875" customWidth="1"/>
    <col min="4403" max="4403" width="12" customWidth="1"/>
    <col min="4404" max="4404" width="11.85546875" customWidth="1"/>
    <col min="4405" max="4406" width="11.42578125" customWidth="1"/>
    <col min="4609" max="4609" width="38.85546875" customWidth="1"/>
    <col min="4610" max="4610" width="17.42578125" customWidth="1"/>
    <col min="4611" max="4613" width="9.85546875" customWidth="1"/>
    <col min="4615" max="4617" width="9.85546875" customWidth="1"/>
    <col min="4619" max="4621" width="9.85546875" customWidth="1"/>
    <col min="4623" max="4625" width="9.85546875" customWidth="1"/>
    <col min="4627" max="4629" width="9.85546875" customWidth="1"/>
    <col min="4631" max="4633" width="9.85546875" customWidth="1"/>
    <col min="4635" max="4637" width="9.85546875" customWidth="1"/>
    <col min="4639" max="4641" width="9.85546875" customWidth="1"/>
    <col min="4643" max="4645" width="9.85546875" customWidth="1"/>
    <col min="4647" max="4649" width="9.85546875" customWidth="1"/>
    <col min="4651" max="4653" width="9.85546875" customWidth="1"/>
    <col min="4655" max="4657" width="9.85546875" customWidth="1"/>
    <col min="4659" max="4659" width="12" customWidth="1"/>
    <col min="4660" max="4660" width="11.85546875" customWidth="1"/>
    <col min="4661" max="4662" width="11.42578125" customWidth="1"/>
    <col min="4865" max="4865" width="38.85546875" customWidth="1"/>
    <col min="4866" max="4866" width="17.42578125" customWidth="1"/>
    <col min="4867" max="4869" width="9.85546875" customWidth="1"/>
    <col min="4871" max="4873" width="9.85546875" customWidth="1"/>
    <col min="4875" max="4877" width="9.85546875" customWidth="1"/>
    <col min="4879" max="4881" width="9.85546875" customWidth="1"/>
    <col min="4883" max="4885" width="9.85546875" customWidth="1"/>
    <col min="4887" max="4889" width="9.85546875" customWidth="1"/>
    <col min="4891" max="4893" width="9.85546875" customWidth="1"/>
    <col min="4895" max="4897" width="9.85546875" customWidth="1"/>
    <col min="4899" max="4901" width="9.85546875" customWidth="1"/>
    <col min="4903" max="4905" width="9.85546875" customWidth="1"/>
    <col min="4907" max="4909" width="9.85546875" customWidth="1"/>
    <col min="4911" max="4913" width="9.85546875" customWidth="1"/>
    <col min="4915" max="4915" width="12" customWidth="1"/>
    <col min="4916" max="4916" width="11.85546875" customWidth="1"/>
    <col min="4917" max="4918" width="11.42578125" customWidth="1"/>
    <col min="5121" max="5121" width="38.85546875" customWidth="1"/>
    <col min="5122" max="5122" width="17.42578125" customWidth="1"/>
    <col min="5123" max="5125" width="9.85546875" customWidth="1"/>
    <col min="5127" max="5129" width="9.85546875" customWidth="1"/>
    <col min="5131" max="5133" width="9.85546875" customWidth="1"/>
    <col min="5135" max="5137" width="9.85546875" customWidth="1"/>
    <col min="5139" max="5141" width="9.85546875" customWidth="1"/>
    <col min="5143" max="5145" width="9.85546875" customWidth="1"/>
    <col min="5147" max="5149" width="9.85546875" customWidth="1"/>
    <col min="5151" max="5153" width="9.85546875" customWidth="1"/>
    <col min="5155" max="5157" width="9.85546875" customWidth="1"/>
    <col min="5159" max="5161" width="9.85546875" customWidth="1"/>
    <col min="5163" max="5165" width="9.85546875" customWidth="1"/>
    <col min="5167" max="5169" width="9.85546875" customWidth="1"/>
    <col min="5171" max="5171" width="12" customWidth="1"/>
    <col min="5172" max="5172" width="11.85546875" customWidth="1"/>
    <col min="5173" max="5174" width="11.42578125" customWidth="1"/>
    <col min="5377" max="5377" width="38.85546875" customWidth="1"/>
    <col min="5378" max="5378" width="17.42578125" customWidth="1"/>
    <col min="5379" max="5381" width="9.85546875" customWidth="1"/>
    <col min="5383" max="5385" width="9.85546875" customWidth="1"/>
    <col min="5387" max="5389" width="9.85546875" customWidth="1"/>
    <col min="5391" max="5393" width="9.85546875" customWidth="1"/>
    <col min="5395" max="5397" width="9.85546875" customWidth="1"/>
    <col min="5399" max="5401" width="9.85546875" customWidth="1"/>
    <col min="5403" max="5405" width="9.85546875" customWidth="1"/>
    <col min="5407" max="5409" width="9.85546875" customWidth="1"/>
    <col min="5411" max="5413" width="9.85546875" customWidth="1"/>
    <col min="5415" max="5417" width="9.85546875" customWidth="1"/>
    <col min="5419" max="5421" width="9.85546875" customWidth="1"/>
    <col min="5423" max="5425" width="9.85546875" customWidth="1"/>
    <col min="5427" max="5427" width="12" customWidth="1"/>
    <col min="5428" max="5428" width="11.85546875" customWidth="1"/>
    <col min="5429" max="5430" width="11.42578125" customWidth="1"/>
    <col min="5633" max="5633" width="38.85546875" customWidth="1"/>
    <col min="5634" max="5634" width="17.42578125" customWidth="1"/>
    <col min="5635" max="5637" width="9.85546875" customWidth="1"/>
    <col min="5639" max="5641" width="9.85546875" customWidth="1"/>
    <col min="5643" max="5645" width="9.85546875" customWidth="1"/>
    <col min="5647" max="5649" width="9.85546875" customWidth="1"/>
    <col min="5651" max="5653" width="9.85546875" customWidth="1"/>
    <col min="5655" max="5657" width="9.85546875" customWidth="1"/>
    <col min="5659" max="5661" width="9.85546875" customWidth="1"/>
    <col min="5663" max="5665" width="9.85546875" customWidth="1"/>
    <col min="5667" max="5669" width="9.85546875" customWidth="1"/>
    <col min="5671" max="5673" width="9.85546875" customWidth="1"/>
    <col min="5675" max="5677" width="9.85546875" customWidth="1"/>
    <col min="5679" max="5681" width="9.85546875" customWidth="1"/>
    <col min="5683" max="5683" width="12" customWidth="1"/>
    <col min="5684" max="5684" width="11.85546875" customWidth="1"/>
    <col min="5685" max="5686" width="11.42578125" customWidth="1"/>
    <col min="5889" max="5889" width="38.85546875" customWidth="1"/>
    <col min="5890" max="5890" width="17.42578125" customWidth="1"/>
    <col min="5891" max="5893" width="9.85546875" customWidth="1"/>
    <col min="5895" max="5897" width="9.85546875" customWidth="1"/>
    <col min="5899" max="5901" width="9.85546875" customWidth="1"/>
    <col min="5903" max="5905" width="9.85546875" customWidth="1"/>
    <col min="5907" max="5909" width="9.85546875" customWidth="1"/>
    <col min="5911" max="5913" width="9.85546875" customWidth="1"/>
    <col min="5915" max="5917" width="9.85546875" customWidth="1"/>
    <col min="5919" max="5921" width="9.85546875" customWidth="1"/>
    <col min="5923" max="5925" width="9.85546875" customWidth="1"/>
    <col min="5927" max="5929" width="9.85546875" customWidth="1"/>
    <col min="5931" max="5933" width="9.85546875" customWidth="1"/>
    <col min="5935" max="5937" width="9.85546875" customWidth="1"/>
    <col min="5939" max="5939" width="12" customWidth="1"/>
    <col min="5940" max="5940" width="11.85546875" customWidth="1"/>
    <col min="5941" max="5942" width="11.42578125" customWidth="1"/>
    <col min="6145" max="6145" width="38.85546875" customWidth="1"/>
    <col min="6146" max="6146" width="17.42578125" customWidth="1"/>
    <col min="6147" max="6149" width="9.85546875" customWidth="1"/>
    <col min="6151" max="6153" width="9.85546875" customWidth="1"/>
    <col min="6155" max="6157" width="9.85546875" customWidth="1"/>
    <col min="6159" max="6161" width="9.85546875" customWidth="1"/>
    <col min="6163" max="6165" width="9.85546875" customWidth="1"/>
    <col min="6167" max="6169" width="9.85546875" customWidth="1"/>
    <col min="6171" max="6173" width="9.85546875" customWidth="1"/>
    <col min="6175" max="6177" width="9.85546875" customWidth="1"/>
    <col min="6179" max="6181" width="9.85546875" customWidth="1"/>
    <col min="6183" max="6185" width="9.85546875" customWidth="1"/>
    <col min="6187" max="6189" width="9.85546875" customWidth="1"/>
    <col min="6191" max="6193" width="9.85546875" customWidth="1"/>
    <col min="6195" max="6195" width="12" customWidth="1"/>
    <col min="6196" max="6196" width="11.85546875" customWidth="1"/>
    <col min="6197" max="6198" width="11.42578125" customWidth="1"/>
    <col min="6401" max="6401" width="38.85546875" customWidth="1"/>
    <col min="6402" max="6402" width="17.42578125" customWidth="1"/>
    <col min="6403" max="6405" width="9.85546875" customWidth="1"/>
    <col min="6407" max="6409" width="9.85546875" customWidth="1"/>
    <col min="6411" max="6413" width="9.85546875" customWidth="1"/>
    <col min="6415" max="6417" width="9.85546875" customWidth="1"/>
    <col min="6419" max="6421" width="9.85546875" customWidth="1"/>
    <col min="6423" max="6425" width="9.85546875" customWidth="1"/>
    <col min="6427" max="6429" width="9.85546875" customWidth="1"/>
    <col min="6431" max="6433" width="9.85546875" customWidth="1"/>
    <col min="6435" max="6437" width="9.85546875" customWidth="1"/>
    <col min="6439" max="6441" width="9.85546875" customWidth="1"/>
    <col min="6443" max="6445" width="9.85546875" customWidth="1"/>
    <col min="6447" max="6449" width="9.85546875" customWidth="1"/>
    <col min="6451" max="6451" width="12" customWidth="1"/>
    <col min="6452" max="6452" width="11.85546875" customWidth="1"/>
    <col min="6453" max="6454" width="11.42578125" customWidth="1"/>
    <col min="6657" max="6657" width="38.85546875" customWidth="1"/>
    <col min="6658" max="6658" width="17.42578125" customWidth="1"/>
    <col min="6659" max="6661" width="9.85546875" customWidth="1"/>
    <col min="6663" max="6665" width="9.85546875" customWidth="1"/>
    <col min="6667" max="6669" width="9.85546875" customWidth="1"/>
    <col min="6671" max="6673" width="9.85546875" customWidth="1"/>
    <col min="6675" max="6677" width="9.85546875" customWidth="1"/>
    <col min="6679" max="6681" width="9.85546875" customWidth="1"/>
    <col min="6683" max="6685" width="9.85546875" customWidth="1"/>
    <col min="6687" max="6689" width="9.85546875" customWidth="1"/>
    <col min="6691" max="6693" width="9.85546875" customWidth="1"/>
    <col min="6695" max="6697" width="9.85546875" customWidth="1"/>
    <col min="6699" max="6701" width="9.85546875" customWidth="1"/>
    <col min="6703" max="6705" width="9.85546875" customWidth="1"/>
    <col min="6707" max="6707" width="12" customWidth="1"/>
    <col min="6708" max="6708" width="11.85546875" customWidth="1"/>
    <col min="6709" max="6710" width="11.42578125" customWidth="1"/>
    <col min="6913" max="6913" width="38.85546875" customWidth="1"/>
    <col min="6914" max="6914" width="17.42578125" customWidth="1"/>
    <col min="6915" max="6917" width="9.85546875" customWidth="1"/>
    <col min="6919" max="6921" width="9.85546875" customWidth="1"/>
    <col min="6923" max="6925" width="9.85546875" customWidth="1"/>
    <col min="6927" max="6929" width="9.85546875" customWidth="1"/>
    <col min="6931" max="6933" width="9.85546875" customWidth="1"/>
    <col min="6935" max="6937" width="9.85546875" customWidth="1"/>
    <col min="6939" max="6941" width="9.85546875" customWidth="1"/>
    <col min="6943" max="6945" width="9.85546875" customWidth="1"/>
    <col min="6947" max="6949" width="9.85546875" customWidth="1"/>
    <col min="6951" max="6953" width="9.85546875" customWidth="1"/>
    <col min="6955" max="6957" width="9.85546875" customWidth="1"/>
    <col min="6959" max="6961" width="9.85546875" customWidth="1"/>
    <col min="6963" max="6963" width="12" customWidth="1"/>
    <col min="6964" max="6964" width="11.85546875" customWidth="1"/>
    <col min="6965" max="6966" width="11.42578125" customWidth="1"/>
    <col min="7169" max="7169" width="38.85546875" customWidth="1"/>
    <col min="7170" max="7170" width="17.42578125" customWidth="1"/>
    <col min="7171" max="7173" width="9.85546875" customWidth="1"/>
    <col min="7175" max="7177" width="9.85546875" customWidth="1"/>
    <col min="7179" max="7181" width="9.85546875" customWidth="1"/>
    <col min="7183" max="7185" width="9.85546875" customWidth="1"/>
    <col min="7187" max="7189" width="9.85546875" customWidth="1"/>
    <col min="7191" max="7193" width="9.85546875" customWidth="1"/>
    <col min="7195" max="7197" width="9.85546875" customWidth="1"/>
    <col min="7199" max="7201" width="9.85546875" customWidth="1"/>
    <col min="7203" max="7205" width="9.85546875" customWidth="1"/>
    <col min="7207" max="7209" width="9.85546875" customWidth="1"/>
    <col min="7211" max="7213" width="9.85546875" customWidth="1"/>
    <col min="7215" max="7217" width="9.85546875" customWidth="1"/>
    <col min="7219" max="7219" width="12" customWidth="1"/>
    <col min="7220" max="7220" width="11.85546875" customWidth="1"/>
    <col min="7221" max="7222" width="11.42578125" customWidth="1"/>
    <col min="7425" max="7425" width="38.85546875" customWidth="1"/>
    <col min="7426" max="7426" width="17.42578125" customWidth="1"/>
    <col min="7427" max="7429" width="9.85546875" customWidth="1"/>
    <col min="7431" max="7433" width="9.85546875" customWidth="1"/>
    <col min="7435" max="7437" width="9.85546875" customWidth="1"/>
    <col min="7439" max="7441" width="9.85546875" customWidth="1"/>
    <col min="7443" max="7445" width="9.85546875" customWidth="1"/>
    <col min="7447" max="7449" width="9.85546875" customWidth="1"/>
    <col min="7451" max="7453" width="9.85546875" customWidth="1"/>
    <col min="7455" max="7457" width="9.85546875" customWidth="1"/>
    <col min="7459" max="7461" width="9.85546875" customWidth="1"/>
    <col min="7463" max="7465" width="9.85546875" customWidth="1"/>
    <col min="7467" max="7469" width="9.85546875" customWidth="1"/>
    <col min="7471" max="7473" width="9.85546875" customWidth="1"/>
    <col min="7475" max="7475" width="12" customWidth="1"/>
    <col min="7476" max="7476" width="11.85546875" customWidth="1"/>
    <col min="7477" max="7478" width="11.42578125" customWidth="1"/>
    <col min="7681" max="7681" width="38.85546875" customWidth="1"/>
    <col min="7682" max="7682" width="17.42578125" customWidth="1"/>
    <col min="7683" max="7685" width="9.85546875" customWidth="1"/>
    <col min="7687" max="7689" width="9.85546875" customWidth="1"/>
    <col min="7691" max="7693" width="9.85546875" customWidth="1"/>
    <col min="7695" max="7697" width="9.85546875" customWidth="1"/>
    <col min="7699" max="7701" width="9.85546875" customWidth="1"/>
    <col min="7703" max="7705" width="9.85546875" customWidth="1"/>
    <col min="7707" max="7709" width="9.85546875" customWidth="1"/>
    <col min="7711" max="7713" width="9.85546875" customWidth="1"/>
    <col min="7715" max="7717" width="9.85546875" customWidth="1"/>
    <col min="7719" max="7721" width="9.85546875" customWidth="1"/>
    <col min="7723" max="7725" width="9.85546875" customWidth="1"/>
    <col min="7727" max="7729" width="9.85546875" customWidth="1"/>
    <col min="7731" max="7731" width="12" customWidth="1"/>
    <col min="7732" max="7732" width="11.85546875" customWidth="1"/>
    <col min="7733" max="7734" width="11.42578125" customWidth="1"/>
    <col min="7937" max="7937" width="38.85546875" customWidth="1"/>
    <col min="7938" max="7938" width="17.42578125" customWidth="1"/>
    <col min="7939" max="7941" width="9.85546875" customWidth="1"/>
    <col min="7943" max="7945" width="9.85546875" customWidth="1"/>
    <col min="7947" max="7949" width="9.85546875" customWidth="1"/>
    <col min="7951" max="7953" width="9.85546875" customWidth="1"/>
    <col min="7955" max="7957" width="9.85546875" customWidth="1"/>
    <col min="7959" max="7961" width="9.85546875" customWidth="1"/>
    <col min="7963" max="7965" width="9.85546875" customWidth="1"/>
    <col min="7967" max="7969" width="9.85546875" customWidth="1"/>
    <col min="7971" max="7973" width="9.85546875" customWidth="1"/>
    <col min="7975" max="7977" width="9.85546875" customWidth="1"/>
    <col min="7979" max="7981" width="9.85546875" customWidth="1"/>
    <col min="7983" max="7985" width="9.85546875" customWidth="1"/>
    <col min="7987" max="7987" width="12" customWidth="1"/>
    <col min="7988" max="7988" width="11.85546875" customWidth="1"/>
    <col min="7989" max="7990" width="11.42578125" customWidth="1"/>
    <col min="8193" max="8193" width="38.85546875" customWidth="1"/>
    <col min="8194" max="8194" width="17.42578125" customWidth="1"/>
    <col min="8195" max="8197" width="9.85546875" customWidth="1"/>
    <col min="8199" max="8201" width="9.85546875" customWidth="1"/>
    <col min="8203" max="8205" width="9.85546875" customWidth="1"/>
    <col min="8207" max="8209" width="9.85546875" customWidth="1"/>
    <col min="8211" max="8213" width="9.85546875" customWidth="1"/>
    <col min="8215" max="8217" width="9.85546875" customWidth="1"/>
    <col min="8219" max="8221" width="9.85546875" customWidth="1"/>
    <col min="8223" max="8225" width="9.85546875" customWidth="1"/>
    <col min="8227" max="8229" width="9.85546875" customWidth="1"/>
    <col min="8231" max="8233" width="9.85546875" customWidth="1"/>
    <col min="8235" max="8237" width="9.85546875" customWidth="1"/>
    <col min="8239" max="8241" width="9.85546875" customWidth="1"/>
    <col min="8243" max="8243" width="12" customWidth="1"/>
    <col min="8244" max="8244" width="11.85546875" customWidth="1"/>
    <col min="8245" max="8246" width="11.42578125" customWidth="1"/>
    <col min="8449" max="8449" width="38.85546875" customWidth="1"/>
    <col min="8450" max="8450" width="17.42578125" customWidth="1"/>
    <col min="8451" max="8453" width="9.85546875" customWidth="1"/>
    <col min="8455" max="8457" width="9.85546875" customWidth="1"/>
    <col min="8459" max="8461" width="9.85546875" customWidth="1"/>
    <col min="8463" max="8465" width="9.85546875" customWidth="1"/>
    <col min="8467" max="8469" width="9.85546875" customWidth="1"/>
    <col min="8471" max="8473" width="9.85546875" customWidth="1"/>
    <col min="8475" max="8477" width="9.85546875" customWidth="1"/>
    <col min="8479" max="8481" width="9.85546875" customWidth="1"/>
    <col min="8483" max="8485" width="9.85546875" customWidth="1"/>
    <col min="8487" max="8489" width="9.85546875" customWidth="1"/>
    <col min="8491" max="8493" width="9.85546875" customWidth="1"/>
    <col min="8495" max="8497" width="9.85546875" customWidth="1"/>
    <col min="8499" max="8499" width="12" customWidth="1"/>
    <col min="8500" max="8500" width="11.85546875" customWidth="1"/>
    <col min="8501" max="8502" width="11.42578125" customWidth="1"/>
    <col min="8705" max="8705" width="38.85546875" customWidth="1"/>
    <col min="8706" max="8706" width="17.42578125" customWidth="1"/>
    <col min="8707" max="8709" width="9.85546875" customWidth="1"/>
    <col min="8711" max="8713" width="9.85546875" customWidth="1"/>
    <col min="8715" max="8717" width="9.85546875" customWidth="1"/>
    <col min="8719" max="8721" width="9.85546875" customWidth="1"/>
    <col min="8723" max="8725" width="9.85546875" customWidth="1"/>
    <col min="8727" max="8729" width="9.85546875" customWidth="1"/>
    <col min="8731" max="8733" width="9.85546875" customWidth="1"/>
    <col min="8735" max="8737" width="9.85546875" customWidth="1"/>
    <col min="8739" max="8741" width="9.85546875" customWidth="1"/>
    <col min="8743" max="8745" width="9.85546875" customWidth="1"/>
    <col min="8747" max="8749" width="9.85546875" customWidth="1"/>
    <col min="8751" max="8753" width="9.85546875" customWidth="1"/>
    <col min="8755" max="8755" width="12" customWidth="1"/>
    <col min="8756" max="8756" width="11.85546875" customWidth="1"/>
    <col min="8757" max="8758" width="11.42578125" customWidth="1"/>
    <col min="8961" max="8961" width="38.85546875" customWidth="1"/>
    <col min="8962" max="8962" width="17.42578125" customWidth="1"/>
    <col min="8963" max="8965" width="9.85546875" customWidth="1"/>
    <col min="8967" max="8969" width="9.85546875" customWidth="1"/>
    <col min="8971" max="8973" width="9.85546875" customWidth="1"/>
    <col min="8975" max="8977" width="9.85546875" customWidth="1"/>
    <col min="8979" max="8981" width="9.85546875" customWidth="1"/>
    <col min="8983" max="8985" width="9.85546875" customWidth="1"/>
    <col min="8987" max="8989" width="9.85546875" customWidth="1"/>
    <col min="8991" max="8993" width="9.85546875" customWidth="1"/>
    <col min="8995" max="8997" width="9.85546875" customWidth="1"/>
    <col min="8999" max="9001" width="9.85546875" customWidth="1"/>
    <col min="9003" max="9005" width="9.85546875" customWidth="1"/>
    <col min="9007" max="9009" width="9.85546875" customWidth="1"/>
    <col min="9011" max="9011" width="12" customWidth="1"/>
    <col min="9012" max="9012" width="11.85546875" customWidth="1"/>
    <col min="9013" max="9014" width="11.42578125" customWidth="1"/>
    <col min="9217" max="9217" width="38.85546875" customWidth="1"/>
    <col min="9218" max="9218" width="17.42578125" customWidth="1"/>
    <col min="9219" max="9221" width="9.85546875" customWidth="1"/>
    <col min="9223" max="9225" width="9.85546875" customWidth="1"/>
    <col min="9227" max="9229" width="9.85546875" customWidth="1"/>
    <col min="9231" max="9233" width="9.85546875" customWidth="1"/>
    <col min="9235" max="9237" width="9.85546875" customWidth="1"/>
    <col min="9239" max="9241" width="9.85546875" customWidth="1"/>
    <col min="9243" max="9245" width="9.85546875" customWidth="1"/>
    <col min="9247" max="9249" width="9.85546875" customWidth="1"/>
    <col min="9251" max="9253" width="9.85546875" customWidth="1"/>
    <col min="9255" max="9257" width="9.85546875" customWidth="1"/>
    <col min="9259" max="9261" width="9.85546875" customWidth="1"/>
    <col min="9263" max="9265" width="9.85546875" customWidth="1"/>
    <col min="9267" max="9267" width="12" customWidth="1"/>
    <col min="9268" max="9268" width="11.85546875" customWidth="1"/>
    <col min="9269" max="9270" width="11.42578125" customWidth="1"/>
    <col min="9473" max="9473" width="38.85546875" customWidth="1"/>
    <col min="9474" max="9474" width="17.42578125" customWidth="1"/>
    <col min="9475" max="9477" width="9.85546875" customWidth="1"/>
    <col min="9479" max="9481" width="9.85546875" customWidth="1"/>
    <col min="9483" max="9485" width="9.85546875" customWidth="1"/>
    <col min="9487" max="9489" width="9.85546875" customWidth="1"/>
    <col min="9491" max="9493" width="9.85546875" customWidth="1"/>
    <col min="9495" max="9497" width="9.85546875" customWidth="1"/>
    <col min="9499" max="9501" width="9.85546875" customWidth="1"/>
    <col min="9503" max="9505" width="9.85546875" customWidth="1"/>
    <col min="9507" max="9509" width="9.85546875" customWidth="1"/>
    <col min="9511" max="9513" width="9.85546875" customWidth="1"/>
    <col min="9515" max="9517" width="9.85546875" customWidth="1"/>
    <col min="9519" max="9521" width="9.85546875" customWidth="1"/>
    <col min="9523" max="9523" width="12" customWidth="1"/>
    <col min="9524" max="9524" width="11.85546875" customWidth="1"/>
    <col min="9525" max="9526" width="11.42578125" customWidth="1"/>
    <col min="9729" max="9729" width="38.85546875" customWidth="1"/>
    <col min="9730" max="9730" width="17.42578125" customWidth="1"/>
    <col min="9731" max="9733" width="9.85546875" customWidth="1"/>
    <col min="9735" max="9737" width="9.85546875" customWidth="1"/>
    <col min="9739" max="9741" width="9.85546875" customWidth="1"/>
    <col min="9743" max="9745" width="9.85546875" customWidth="1"/>
    <col min="9747" max="9749" width="9.85546875" customWidth="1"/>
    <col min="9751" max="9753" width="9.85546875" customWidth="1"/>
    <col min="9755" max="9757" width="9.85546875" customWidth="1"/>
    <col min="9759" max="9761" width="9.85546875" customWidth="1"/>
    <col min="9763" max="9765" width="9.85546875" customWidth="1"/>
    <col min="9767" max="9769" width="9.85546875" customWidth="1"/>
    <col min="9771" max="9773" width="9.85546875" customWidth="1"/>
    <col min="9775" max="9777" width="9.85546875" customWidth="1"/>
    <col min="9779" max="9779" width="12" customWidth="1"/>
    <col min="9780" max="9780" width="11.85546875" customWidth="1"/>
    <col min="9781" max="9782" width="11.42578125" customWidth="1"/>
    <col min="9985" max="9985" width="38.85546875" customWidth="1"/>
    <col min="9986" max="9986" width="17.42578125" customWidth="1"/>
    <col min="9987" max="9989" width="9.85546875" customWidth="1"/>
    <col min="9991" max="9993" width="9.85546875" customWidth="1"/>
    <col min="9995" max="9997" width="9.85546875" customWidth="1"/>
    <col min="9999" max="10001" width="9.85546875" customWidth="1"/>
    <col min="10003" max="10005" width="9.85546875" customWidth="1"/>
    <col min="10007" max="10009" width="9.85546875" customWidth="1"/>
    <col min="10011" max="10013" width="9.85546875" customWidth="1"/>
    <col min="10015" max="10017" width="9.85546875" customWidth="1"/>
    <col min="10019" max="10021" width="9.85546875" customWidth="1"/>
    <col min="10023" max="10025" width="9.85546875" customWidth="1"/>
    <col min="10027" max="10029" width="9.85546875" customWidth="1"/>
    <col min="10031" max="10033" width="9.85546875" customWidth="1"/>
    <col min="10035" max="10035" width="12" customWidth="1"/>
    <col min="10036" max="10036" width="11.85546875" customWidth="1"/>
    <col min="10037" max="10038" width="11.42578125" customWidth="1"/>
    <col min="10241" max="10241" width="38.85546875" customWidth="1"/>
    <col min="10242" max="10242" width="17.42578125" customWidth="1"/>
    <col min="10243" max="10245" width="9.85546875" customWidth="1"/>
    <col min="10247" max="10249" width="9.85546875" customWidth="1"/>
    <col min="10251" max="10253" width="9.85546875" customWidth="1"/>
    <col min="10255" max="10257" width="9.85546875" customWidth="1"/>
    <col min="10259" max="10261" width="9.85546875" customWidth="1"/>
    <col min="10263" max="10265" width="9.85546875" customWidth="1"/>
    <col min="10267" max="10269" width="9.85546875" customWidth="1"/>
    <col min="10271" max="10273" width="9.85546875" customWidth="1"/>
    <col min="10275" max="10277" width="9.85546875" customWidth="1"/>
    <col min="10279" max="10281" width="9.85546875" customWidth="1"/>
    <col min="10283" max="10285" width="9.85546875" customWidth="1"/>
    <col min="10287" max="10289" width="9.85546875" customWidth="1"/>
    <col min="10291" max="10291" width="12" customWidth="1"/>
    <col min="10292" max="10292" width="11.85546875" customWidth="1"/>
    <col min="10293" max="10294" width="11.42578125" customWidth="1"/>
    <col min="10497" max="10497" width="38.85546875" customWidth="1"/>
    <col min="10498" max="10498" width="17.42578125" customWidth="1"/>
    <col min="10499" max="10501" width="9.85546875" customWidth="1"/>
    <col min="10503" max="10505" width="9.85546875" customWidth="1"/>
    <col min="10507" max="10509" width="9.85546875" customWidth="1"/>
    <col min="10511" max="10513" width="9.85546875" customWidth="1"/>
    <col min="10515" max="10517" width="9.85546875" customWidth="1"/>
    <col min="10519" max="10521" width="9.85546875" customWidth="1"/>
    <col min="10523" max="10525" width="9.85546875" customWidth="1"/>
    <col min="10527" max="10529" width="9.85546875" customWidth="1"/>
    <col min="10531" max="10533" width="9.85546875" customWidth="1"/>
    <col min="10535" max="10537" width="9.85546875" customWidth="1"/>
    <col min="10539" max="10541" width="9.85546875" customWidth="1"/>
    <col min="10543" max="10545" width="9.85546875" customWidth="1"/>
    <col min="10547" max="10547" width="12" customWidth="1"/>
    <col min="10548" max="10548" width="11.85546875" customWidth="1"/>
    <col min="10549" max="10550" width="11.42578125" customWidth="1"/>
    <col min="10753" max="10753" width="38.85546875" customWidth="1"/>
    <col min="10754" max="10754" width="17.42578125" customWidth="1"/>
    <col min="10755" max="10757" width="9.85546875" customWidth="1"/>
    <col min="10759" max="10761" width="9.85546875" customWidth="1"/>
    <col min="10763" max="10765" width="9.85546875" customWidth="1"/>
    <col min="10767" max="10769" width="9.85546875" customWidth="1"/>
    <col min="10771" max="10773" width="9.85546875" customWidth="1"/>
    <col min="10775" max="10777" width="9.85546875" customWidth="1"/>
    <col min="10779" max="10781" width="9.85546875" customWidth="1"/>
    <col min="10783" max="10785" width="9.85546875" customWidth="1"/>
    <col min="10787" max="10789" width="9.85546875" customWidth="1"/>
    <col min="10791" max="10793" width="9.85546875" customWidth="1"/>
    <col min="10795" max="10797" width="9.85546875" customWidth="1"/>
    <col min="10799" max="10801" width="9.85546875" customWidth="1"/>
    <col min="10803" max="10803" width="12" customWidth="1"/>
    <col min="10804" max="10804" width="11.85546875" customWidth="1"/>
    <col min="10805" max="10806" width="11.42578125" customWidth="1"/>
    <col min="11009" max="11009" width="38.85546875" customWidth="1"/>
    <col min="11010" max="11010" width="17.42578125" customWidth="1"/>
    <col min="11011" max="11013" width="9.85546875" customWidth="1"/>
    <col min="11015" max="11017" width="9.85546875" customWidth="1"/>
    <col min="11019" max="11021" width="9.85546875" customWidth="1"/>
    <col min="11023" max="11025" width="9.85546875" customWidth="1"/>
    <col min="11027" max="11029" width="9.85546875" customWidth="1"/>
    <col min="11031" max="11033" width="9.85546875" customWidth="1"/>
    <col min="11035" max="11037" width="9.85546875" customWidth="1"/>
    <col min="11039" max="11041" width="9.85546875" customWidth="1"/>
    <col min="11043" max="11045" width="9.85546875" customWidth="1"/>
    <col min="11047" max="11049" width="9.85546875" customWidth="1"/>
    <col min="11051" max="11053" width="9.85546875" customWidth="1"/>
    <col min="11055" max="11057" width="9.85546875" customWidth="1"/>
    <col min="11059" max="11059" width="12" customWidth="1"/>
    <col min="11060" max="11060" width="11.85546875" customWidth="1"/>
    <col min="11061" max="11062" width="11.42578125" customWidth="1"/>
    <col min="11265" max="11265" width="38.85546875" customWidth="1"/>
    <col min="11266" max="11266" width="17.42578125" customWidth="1"/>
    <col min="11267" max="11269" width="9.85546875" customWidth="1"/>
    <col min="11271" max="11273" width="9.85546875" customWidth="1"/>
    <col min="11275" max="11277" width="9.85546875" customWidth="1"/>
    <col min="11279" max="11281" width="9.85546875" customWidth="1"/>
    <col min="11283" max="11285" width="9.85546875" customWidth="1"/>
    <col min="11287" max="11289" width="9.85546875" customWidth="1"/>
    <col min="11291" max="11293" width="9.85546875" customWidth="1"/>
    <col min="11295" max="11297" width="9.85546875" customWidth="1"/>
    <col min="11299" max="11301" width="9.85546875" customWidth="1"/>
    <col min="11303" max="11305" width="9.85546875" customWidth="1"/>
    <col min="11307" max="11309" width="9.85546875" customWidth="1"/>
    <col min="11311" max="11313" width="9.85546875" customWidth="1"/>
    <col min="11315" max="11315" width="12" customWidth="1"/>
    <col min="11316" max="11316" width="11.85546875" customWidth="1"/>
    <col min="11317" max="11318" width="11.42578125" customWidth="1"/>
    <col min="11521" max="11521" width="38.85546875" customWidth="1"/>
    <col min="11522" max="11522" width="17.42578125" customWidth="1"/>
    <col min="11523" max="11525" width="9.85546875" customWidth="1"/>
    <col min="11527" max="11529" width="9.85546875" customWidth="1"/>
    <col min="11531" max="11533" width="9.85546875" customWidth="1"/>
    <col min="11535" max="11537" width="9.85546875" customWidth="1"/>
    <col min="11539" max="11541" width="9.85546875" customWidth="1"/>
    <col min="11543" max="11545" width="9.85546875" customWidth="1"/>
    <col min="11547" max="11549" width="9.85546875" customWidth="1"/>
    <col min="11551" max="11553" width="9.85546875" customWidth="1"/>
    <col min="11555" max="11557" width="9.85546875" customWidth="1"/>
    <col min="11559" max="11561" width="9.85546875" customWidth="1"/>
    <col min="11563" max="11565" width="9.85546875" customWidth="1"/>
    <col min="11567" max="11569" width="9.85546875" customWidth="1"/>
    <col min="11571" max="11571" width="12" customWidth="1"/>
    <col min="11572" max="11572" width="11.85546875" customWidth="1"/>
    <col min="11573" max="11574" width="11.42578125" customWidth="1"/>
    <col min="11777" max="11777" width="38.85546875" customWidth="1"/>
    <col min="11778" max="11778" width="17.42578125" customWidth="1"/>
    <col min="11779" max="11781" width="9.85546875" customWidth="1"/>
    <col min="11783" max="11785" width="9.85546875" customWidth="1"/>
    <col min="11787" max="11789" width="9.85546875" customWidth="1"/>
    <col min="11791" max="11793" width="9.85546875" customWidth="1"/>
    <col min="11795" max="11797" width="9.85546875" customWidth="1"/>
    <col min="11799" max="11801" width="9.85546875" customWidth="1"/>
    <col min="11803" max="11805" width="9.85546875" customWidth="1"/>
    <col min="11807" max="11809" width="9.85546875" customWidth="1"/>
    <col min="11811" max="11813" width="9.85546875" customWidth="1"/>
    <col min="11815" max="11817" width="9.85546875" customWidth="1"/>
    <col min="11819" max="11821" width="9.85546875" customWidth="1"/>
    <col min="11823" max="11825" width="9.85546875" customWidth="1"/>
    <col min="11827" max="11827" width="12" customWidth="1"/>
    <col min="11828" max="11828" width="11.85546875" customWidth="1"/>
    <col min="11829" max="11830" width="11.42578125" customWidth="1"/>
    <col min="12033" max="12033" width="38.85546875" customWidth="1"/>
    <col min="12034" max="12034" width="17.42578125" customWidth="1"/>
    <col min="12035" max="12037" width="9.85546875" customWidth="1"/>
    <col min="12039" max="12041" width="9.85546875" customWidth="1"/>
    <col min="12043" max="12045" width="9.85546875" customWidth="1"/>
    <col min="12047" max="12049" width="9.85546875" customWidth="1"/>
    <col min="12051" max="12053" width="9.85546875" customWidth="1"/>
    <col min="12055" max="12057" width="9.85546875" customWidth="1"/>
    <col min="12059" max="12061" width="9.85546875" customWidth="1"/>
    <col min="12063" max="12065" width="9.85546875" customWidth="1"/>
    <col min="12067" max="12069" width="9.85546875" customWidth="1"/>
    <col min="12071" max="12073" width="9.85546875" customWidth="1"/>
    <col min="12075" max="12077" width="9.85546875" customWidth="1"/>
    <col min="12079" max="12081" width="9.85546875" customWidth="1"/>
    <col min="12083" max="12083" width="12" customWidth="1"/>
    <col min="12084" max="12084" width="11.85546875" customWidth="1"/>
    <col min="12085" max="12086" width="11.42578125" customWidth="1"/>
    <col min="12289" max="12289" width="38.85546875" customWidth="1"/>
    <col min="12290" max="12290" width="17.42578125" customWidth="1"/>
    <col min="12291" max="12293" width="9.85546875" customWidth="1"/>
    <col min="12295" max="12297" width="9.85546875" customWidth="1"/>
    <col min="12299" max="12301" width="9.85546875" customWidth="1"/>
    <col min="12303" max="12305" width="9.85546875" customWidth="1"/>
    <col min="12307" max="12309" width="9.85546875" customWidth="1"/>
    <col min="12311" max="12313" width="9.85546875" customWidth="1"/>
    <col min="12315" max="12317" width="9.85546875" customWidth="1"/>
    <col min="12319" max="12321" width="9.85546875" customWidth="1"/>
    <col min="12323" max="12325" width="9.85546875" customWidth="1"/>
    <col min="12327" max="12329" width="9.85546875" customWidth="1"/>
    <col min="12331" max="12333" width="9.85546875" customWidth="1"/>
    <col min="12335" max="12337" width="9.85546875" customWidth="1"/>
    <col min="12339" max="12339" width="12" customWidth="1"/>
    <col min="12340" max="12340" width="11.85546875" customWidth="1"/>
    <col min="12341" max="12342" width="11.42578125" customWidth="1"/>
    <col min="12545" max="12545" width="38.85546875" customWidth="1"/>
    <col min="12546" max="12546" width="17.42578125" customWidth="1"/>
    <col min="12547" max="12549" width="9.85546875" customWidth="1"/>
    <col min="12551" max="12553" width="9.85546875" customWidth="1"/>
    <col min="12555" max="12557" width="9.85546875" customWidth="1"/>
    <col min="12559" max="12561" width="9.85546875" customWidth="1"/>
    <col min="12563" max="12565" width="9.85546875" customWidth="1"/>
    <col min="12567" max="12569" width="9.85546875" customWidth="1"/>
    <col min="12571" max="12573" width="9.85546875" customWidth="1"/>
    <col min="12575" max="12577" width="9.85546875" customWidth="1"/>
    <col min="12579" max="12581" width="9.85546875" customWidth="1"/>
    <col min="12583" max="12585" width="9.85546875" customWidth="1"/>
    <col min="12587" max="12589" width="9.85546875" customWidth="1"/>
    <col min="12591" max="12593" width="9.85546875" customWidth="1"/>
    <col min="12595" max="12595" width="12" customWidth="1"/>
    <col min="12596" max="12596" width="11.85546875" customWidth="1"/>
    <col min="12597" max="12598" width="11.42578125" customWidth="1"/>
    <col min="12801" max="12801" width="38.85546875" customWidth="1"/>
    <col min="12802" max="12802" width="17.42578125" customWidth="1"/>
    <col min="12803" max="12805" width="9.85546875" customWidth="1"/>
    <col min="12807" max="12809" width="9.85546875" customWidth="1"/>
    <col min="12811" max="12813" width="9.85546875" customWidth="1"/>
    <col min="12815" max="12817" width="9.85546875" customWidth="1"/>
    <col min="12819" max="12821" width="9.85546875" customWidth="1"/>
    <col min="12823" max="12825" width="9.85546875" customWidth="1"/>
    <col min="12827" max="12829" width="9.85546875" customWidth="1"/>
    <col min="12831" max="12833" width="9.85546875" customWidth="1"/>
    <col min="12835" max="12837" width="9.85546875" customWidth="1"/>
    <col min="12839" max="12841" width="9.85546875" customWidth="1"/>
    <col min="12843" max="12845" width="9.85546875" customWidth="1"/>
    <col min="12847" max="12849" width="9.85546875" customWidth="1"/>
    <col min="12851" max="12851" width="12" customWidth="1"/>
    <col min="12852" max="12852" width="11.85546875" customWidth="1"/>
    <col min="12853" max="12854" width="11.42578125" customWidth="1"/>
    <col min="13057" max="13057" width="38.85546875" customWidth="1"/>
    <col min="13058" max="13058" width="17.42578125" customWidth="1"/>
    <col min="13059" max="13061" width="9.85546875" customWidth="1"/>
    <col min="13063" max="13065" width="9.85546875" customWidth="1"/>
    <col min="13067" max="13069" width="9.85546875" customWidth="1"/>
    <col min="13071" max="13073" width="9.85546875" customWidth="1"/>
    <col min="13075" max="13077" width="9.85546875" customWidth="1"/>
    <col min="13079" max="13081" width="9.85546875" customWidth="1"/>
    <col min="13083" max="13085" width="9.85546875" customWidth="1"/>
    <col min="13087" max="13089" width="9.85546875" customWidth="1"/>
    <col min="13091" max="13093" width="9.85546875" customWidth="1"/>
    <col min="13095" max="13097" width="9.85546875" customWidth="1"/>
    <col min="13099" max="13101" width="9.85546875" customWidth="1"/>
    <col min="13103" max="13105" width="9.85546875" customWidth="1"/>
    <col min="13107" max="13107" width="12" customWidth="1"/>
    <col min="13108" max="13108" width="11.85546875" customWidth="1"/>
    <col min="13109" max="13110" width="11.42578125" customWidth="1"/>
    <col min="13313" max="13313" width="38.85546875" customWidth="1"/>
    <col min="13314" max="13314" width="17.42578125" customWidth="1"/>
    <col min="13315" max="13317" width="9.85546875" customWidth="1"/>
    <col min="13319" max="13321" width="9.85546875" customWidth="1"/>
    <col min="13323" max="13325" width="9.85546875" customWidth="1"/>
    <col min="13327" max="13329" width="9.85546875" customWidth="1"/>
    <col min="13331" max="13333" width="9.85546875" customWidth="1"/>
    <col min="13335" max="13337" width="9.85546875" customWidth="1"/>
    <col min="13339" max="13341" width="9.85546875" customWidth="1"/>
    <col min="13343" max="13345" width="9.85546875" customWidth="1"/>
    <col min="13347" max="13349" width="9.85546875" customWidth="1"/>
    <col min="13351" max="13353" width="9.85546875" customWidth="1"/>
    <col min="13355" max="13357" width="9.85546875" customWidth="1"/>
    <col min="13359" max="13361" width="9.85546875" customWidth="1"/>
    <col min="13363" max="13363" width="12" customWidth="1"/>
    <col min="13364" max="13364" width="11.85546875" customWidth="1"/>
    <col min="13365" max="13366" width="11.42578125" customWidth="1"/>
    <col min="13569" max="13569" width="38.85546875" customWidth="1"/>
    <col min="13570" max="13570" width="17.42578125" customWidth="1"/>
    <col min="13571" max="13573" width="9.85546875" customWidth="1"/>
    <col min="13575" max="13577" width="9.85546875" customWidth="1"/>
    <col min="13579" max="13581" width="9.85546875" customWidth="1"/>
    <col min="13583" max="13585" width="9.85546875" customWidth="1"/>
    <col min="13587" max="13589" width="9.85546875" customWidth="1"/>
    <col min="13591" max="13593" width="9.85546875" customWidth="1"/>
    <col min="13595" max="13597" width="9.85546875" customWidth="1"/>
    <col min="13599" max="13601" width="9.85546875" customWidth="1"/>
    <col min="13603" max="13605" width="9.85546875" customWidth="1"/>
    <col min="13607" max="13609" width="9.85546875" customWidth="1"/>
    <col min="13611" max="13613" width="9.85546875" customWidth="1"/>
    <col min="13615" max="13617" width="9.85546875" customWidth="1"/>
    <col min="13619" max="13619" width="12" customWidth="1"/>
    <col min="13620" max="13620" width="11.85546875" customWidth="1"/>
    <col min="13621" max="13622" width="11.42578125" customWidth="1"/>
    <col min="13825" max="13825" width="38.85546875" customWidth="1"/>
    <col min="13826" max="13826" width="17.42578125" customWidth="1"/>
    <col min="13827" max="13829" width="9.85546875" customWidth="1"/>
    <col min="13831" max="13833" width="9.85546875" customWidth="1"/>
    <col min="13835" max="13837" width="9.85546875" customWidth="1"/>
    <col min="13839" max="13841" width="9.85546875" customWidth="1"/>
    <col min="13843" max="13845" width="9.85546875" customWidth="1"/>
    <col min="13847" max="13849" width="9.85546875" customWidth="1"/>
    <col min="13851" max="13853" width="9.85546875" customWidth="1"/>
    <col min="13855" max="13857" width="9.85546875" customWidth="1"/>
    <col min="13859" max="13861" width="9.85546875" customWidth="1"/>
    <col min="13863" max="13865" width="9.85546875" customWidth="1"/>
    <col min="13867" max="13869" width="9.85546875" customWidth="1"/>
    <col min="13871" max="13873" width="9.85546875" customWidth="1"/>
    <col min="13875" max="13875" width="12" customWidth="1"/>
    <col min="13876" max="13876" width="11.85546875" customWidth="1"/>
    <col min="13877" max="13878" width="11.42578125" customWidth="1"/>
    <col min="14081" max="14081" width="38.85546875" customWidth="1"/>
    <col min="14082" max="14082" width="17.42578125" customWidth="1"/>
    <col min="14083" max="14085" width="9.85546875" customWidth="1"/>
    <col min="14087" max="14089" width="9.85546875" customWidth="1"/>
    <col min="14091" max="14093" width="9.85546875" customWidth="1"/>
    <col min="14095" max="14097" width="9.85546875" customWidth="1"/>
    <col min="14099" max="14101" width="9.85546875" customWidth="1"/>
    <col min="14103" max="14105" width="9.85546875" customWidth="1"/>
    <col min="14107" max="14109" width="9.85546875" customWidth="1"/>
    <col min="14111" max="14113" width="9.85546875" customWidth="1"/>
    <col min="14115" max="14117" width="9.85546875" customWidth="1"/>
    <col min="14119" max="14121" width="9.85546875" customWidth="1"/>
    <col min="14123" max="14125" width="9.85546875" customWidth="1"/>
    <col min="14127" max="14129" width="9.85546875" customWidth="1"/>
    <col min="14131" max="14131" width="12" customWidth="1"/>
    <col min="14132" max="14132" width="11.85546875" customWidth="1"/>
    <col min="14133" max="14134" width="11.42578125" customWidth="1"/>
    <col min="14337" max="14337" width="38.85546875" customWidth="1"/>
    <col min="14338" max="14338" width="17.42578125" customWidth="1"/>
    <col min="14339" max="14341" width="9.85546875" customWidth="1"/>
    <col min="14343" max="14345" width="9.85546875" customWidth="1"/>
    <col min="14347" max="14349" width="9.85546875" customWidth="1"/>
    <col min="14351" max="14353" width="9.85546875" customWidth="1"/>
    <col min="14355" max="14357" width="9.85546875" customWidth="1"/>
    <col min="14359" max="14361" width="9.85546875" customWidth="1"/>
    <col min="14363" max="14365" width="9.85546875" customWidth="1"/>
    <col min="14367" max="14369" width="9.85546875" customWidth="1"/>
    <col min="14371" max="14373" width="9.85546875" customWidth="1"/>
    <col min="14375" max="14377" width="9.85546875" customWidth="1"/>
    <col min="14379" max="14381" width="9.85546875" customWidth="1"/>
    <col min="14383" max="14385" width="9.85546875" customWidth="1"/>
    <col min="14387" max="14387" width="12" customWidth="1"/>
    <col min="14388" max="14388" width="11.85546875" customWidth="1"/>
    <col min="14389" max="14390" width="11.42578125" customWidth="1"/>
    <col min="14593" max="14593" width="38.85546875" customWidth="1"/>
    <col min="14594" max="14594" width="17.42578125" customWidth="1"/>
    <col min="14595" max="14597" width="9.85546875" customWidth="1"/>
    <col min="14599" max="14601" width="9.85546875" customWidth="1"/>
    <col min="14603" max="14605" width="9.85546875" customWidth="1"/>
    <col min="14607" max="14609" width="9.85546875" customWidth="1"/>
    <col min="14611" max="14613" width="9.85546875" customWidth="1"/>
    <col min="14615" max="14617" width="9.85546875" customWidth="1"/>
    <col min="14619" max="14621" width="9.85546875" customWidth="1"/>
    <col min="14623" max="14625" width="9.85546875" customWidth="1"/>
    <col min="14627" max="14629" width="9.85546875" customWidth="1"/>
    <col min="14631" max="14633" width="9.85546875" customWidth="1"/>
    <col min="14635" max="14637" width="9.85546875" customWidth="1"/>
    <col min="14639" max="14641" width="9.85546875" customWidth="1"/>
    <col min="14643" max="14643" width="12" customWidth="1"/>
    <col min="14644" max="14644" width="11.85546875" customWidth="1"/>
    <col min="14645" max="14646" width="11.42578125" customWidth="1"/>
    <col min="14849" max="14849" width="38.85546875" customWidth="1"/>
    <col min="14850" max="14850" width="17.42578125" customWidth="1"/>
    <col min="14851" max="14853" width="9.85546875" customWidth="1"/>
    <col min="14855" max="14857" width="9.85546875" customWidth="1"/>
    <col min="14859" max="14861" width="9.85546875" customWidth="1"/>
    <col min="14863" max="14865" width="9.85546875" customWidth="1"/>
    <col min="14867" max="14869" width="9.85546875" customWidth="1"/>
    <col min="14871" max="14873" width="9.85546875" customWidth="1"/>
    <col min="14875" max="14877" width="9.85546875" customWidth="1"/>
    <col min="14879" max="14881" width="9.85546875" customWidth="1"/>
    <col min="14883" max="14885" width="9.85546875" customWidth="1"/>
    <col min="14887" max="14889" width="9.85546875" customWidth="1"/>
    <col min="14891" max="14893" width="9.85546875" customWidth="1"/>
    <col min="14895" max="14897" width="9.85546875" customWidth="1"/>
    <col min="14899" max="14899" width="12" customWidth="1"/>
    <col min="14900" max="14900" width="11.85546875" customWidth="1"/>
    <col min="14901" max="14902" width="11.42578125" customWidth="1"/>
    <col min="15105" max="15105" width="38.85546875" customWidth="1"/>
    <col min="15106" max="15106" width="17.42578125" customWidth="1"/>
    <col min="15107" max="15109" width="9.85546875" customWidth="1"/>
    <col min="15111" max="15113" width="9.85546875" customWidth="1"/>
    <col min="15115" max="15117" width="9.85546875" customWidth="1"/>
    <col min="15119" max="15121" width="9.85546875" customWidth="1"/>
    <col min="15123" max="15125" width="9.85546875" customWidth="1"/>
    <col min="15127" max="15129" width="9.85546875" customWidth="1"/>
    <col min="15131" max="15133" width="9.85546875" customWidth="1"/>
    <col min="15135" max="15137" width="9.85546875" customWidth="1"/>
    <col min="15139" max="15141" width="9.85546875" customWidth="1"/>
    <col min="15143" max="15145" width="9.85546875" customWidth="1"/>
    <col min="15147" max="15149" width="9.85546875" customWidth="1"/>
    <col min="15151" max="15153" width="9.85546875" customWidth="1"/>
    <col min="15155" max="15155" width="12" customWidth="1"/>
    <col min="15156" max="15156" width="11.85546875" customWidth="1"/>
    <col min="15157" max="15158" width="11.42578125" customWidth="1"/>
    <col min="15361" max="15361" width="38.85546875" customWidth="1"/>
    <col min="15362" max="15362" width="17.42578125" customWidth="1"/>
    <col min="15363" max="15365" width="9.85546875" customWidth="1"/>
    <col min="15367" max="15369" width="9.85546875" customWidth="1"/>
    <col min="15371" max="15373" width="9.85546875" customWidth="1"/>
    <col min="15375" max="15377" width="9.85546875" customWidth="1"/>
    <col min="15379" max="15381" width="9.85546875" customWidth="1"/>
    <col min="15383" max="15385" width="9.85546875" customWidth="1"/>
    <col min="15387" max="15389" width="9.85546875" customWidth="1"/>
    <col min="15391" max="15393" width="9.85546875" customWidth="1"/>
    <col min="15395" max="15397" width="9.85546875" customWidth="1"/>
    <col min="15399" max="15401" width="9.85546875" customWidth="1"/>
    <col min="15403" max="15405" width="9.85546875" customWidth="1"/>
    <col min="15407" max="15409" width="9.85546875" customWidth="1"/>
    <col min="15411" max="15411" width="12" customWidth="1"/>
    <col min="15412" max="15412" width="11.85546875" customWidth="1"/>
    <col min="15413" max="15414" width="11.42578125" customWidth="1"/>
    <col min="15617" max="15617" width="38.85546875" customWidth="1"/>
    <col min="15618" max="15618" width="17.42578125" customWidth="1"/>
    <col min="15619" max="15621" width="9.85546875" customWidth="1"/>
    <col min="15623" max="15625" width="9.85546875" customWidth="1"/>
    <col min="15627" max="15629" width="9.85546875" customWidth="1"/>
    <col min="15631" max="15633" width="9.85546875" customWidth="1"/>
    <col min="15635" max="15637" width="9.85546875" customWidth="1"/>
    <col min="15639" max="15641" width="9.85546875" customWidth="1"/>
    <col min="15643" max="15645" width="9.85546875" customWidth="1"/>
    <col min="15647" max="15649" width="9.85546875" customWidth="1"/>
    <col min="15651" max="15653" width="9.85546875" customWidth="1"/>
    <col min="15655" max="15657" width="9.85546875" customWidth="1"/>
    <col min="15659" max="15661" width="9.85546875" customWidth="1"/>
    <col min="15663" max="15665" width="9.85546875" customWidth="1"/>
    <col min="15667" max="15667" width="12" customWidth="1"/>
    <col min="15668" max="15668" width="11.85546875" customWidth="1"/>
    <col min="15669" max="15670" width="11.42578125" customWidth="1"/>
    <col min="15873" max="15873" width="38.85546875" customWidth="1"/>
    <col min="15874" max="15874" width="17.42578125" customWidth="1"/>
    <col min="15875" max="15877" width="9.85546875" customWidth="1"/>
    <col min="15879" max="15881" width="9.85546875" customWidth="1"/>
    <col min="15883" max="15885" width="9.85546875" customWidth="1"/>
    <col min="15887" max="15889" width="9.85546875" customWidth="1"/>
    <col min="15891" max="15893" width="9.85546875" customWidth="1"/>
    <col min="15895" max="15897" width="9.85546875" customWidth="1"/>
    <col min="15899" max="15901" width="9.85546875" customWidth="1"/>
    <col min="15903" max="15905" width="9.85546875" customWidth="1"/>
    <col min="15907" max="15909" width="9.85546875" customWidth="1"/>
    <col min="15911" max="15913" width="9.85546875" customWidth="1"/>
    <col min="15915" max="15917" width="9.85546875" customWidth="1"/>
    <col min="15919" max="15921" width="9.85546875" customWidth="1"/>
    <col min="15923" max="15923" width="12" customWidth="1"/>
    <col min="15924" max="15924" width="11.85546875" customWidth="1"/>
    <col min="15925" max="15926" width="11.42578125" customWidth="1"/>
    <col min="16129" max="16129" width="38.85546875" customWidth="1"/>
    <col min="16130" max="16130" width="17.42578125" customWidth="1"/>
    <col min="16131" max="16133" width="9.85546875" customWidth="1"/>
    <col min="16135" max="16137" width="9.85546875" customWidth="1"/>
    <col min="16139" max="16141" width="9.85546875" customWidth="1"/>
    <col min="16143" max="16145" width="9.85546875" customWidth="1"/>
    <col min="16147" max="16149" width="9.85546875" customWidth="1"/>
    <col min="16151" max="16153" width="9.85546875" customWidth="1"/>
    <col min="16155" max="16157" width="9.85546875" customWidth="1"/>
    <col min="16159" max="16161" width="9.85546875" customWidth="1"/>
    <col min="16163" max="16165" width="9.85546875" customWidth="1"/>
    <col min="16167" max="16169" width="9.85546875" customWidth="1"/>
    <col min="16171" max="16173" width="9.85546875" customWidth="1"/>
    <col min="16175" max="16177" width="9.85546875" customWidth="1"/>
    <col min="16179" max="16179" width="12" customWidth="1"/>
    <col min="16180" max="16180" width="11.85546875" customWidth="1"/>
    <col min="16181" max="16182" width="11.42578125" customWidth="1"/>
  </cols>
  <sheetData>
    <row r="2" spans="1:58" ht="25.5" x14ac:dyDescent="0.25">
      <c r="A2" s="1" t="s">
        <v>0</v>
      </c>
      <c r="B2" s="1" t="s">
        <v>1</v>
      </c>
      <c r="C2" s="56" t="s">
        <v>2</v>
      </c>
      <c r="D2" s="57"/>
      <c r="E2" s="57"/>
      <c r="F2" s="57"/>
      <c r="G2" s="56" t="s">
        <v>3</v>
      </c>
      <c r="H2" s="57"/>
      <c r="I2" s="57"/>
      <c r="J2" s="57"/>
      <c r="K2" s="56" t="s">
        <v>4</v>
      </c>
      <c r="L2" s="57"/>
      <c r="M2" s="57"/>
      <c r="N2" s="57"/>
      <c r="O2" s="56" t="s">
        <v>5</v>
      </c>
      <c r="P2" s="57"/>
      <c r="Q2" s="57"/>
      <c r="R2" s="57"/>
      <c r="S2" s="56" t="s">
        <v>6</v>
      </c>
      <c r="T2" s="57"/>
      <c r="U2" s="57"/>
      <c r="V2" s="57"/>
      <c r="W2" s="56" t="s">
        <v>7</v>
      </c>
      <c r="X2" s="57"/>
      <c r="Y2" s="57"/>
      <c r="Z2" s="57"/>
      <c r="AA2" s="56" t="s">
        <v>8</v>
      </c>
      <c r="AB2" s="57"/>
      <c r="AC2" s="57"/>
      <c r="AD2" s="57"/>
      <c r="AE2" s="56" t="s">
        <v>9</v>
      </c>
      <c r="AF2" s="57"/>
      <c r="AG2" s="57"/>
      <c r="AH2" s="57"/>
      <c r="AI2" s="56" t="s">
        <v>10</v>
      </c>
      <c r="AJ2" s="57"/>
      <c r="AK2" s="57"/>
      <c r="AL2" s="57"/>
      <c r="AM2" s="56" t="s">
        <v>11</v>
      </c>
      <c r="AN2" s="57"/>
      <c r="AO2" s="57"/>
      <c r="AP2" s="57"/>
      <c r="AQ2" s="56" t="s">
        <v>12</v>
      </c>
      <c r="AR2" s="57"/>
      <c r="AS2" s="57"/>
      <c r="AT2" s="57"/>
      <c r="AU2" s="56" t="s">
        <v>13</v>
      </c>
      <c r="AV2" s="57"/>
      <c r="AW2" s="57"/>
      <c r="AX2" s="57"/>
      <c r="AY2" s="1" t="s">
        <v>14</v>
      </c>
      <c r="AZ2" s="1" t="s">
        <v>15</v>
      </c>
      <c r="BA2" s="1" t="s">
        <v>16</v>
      </c>
      <c r="BB2" s="1" t="s">
        <v>17</v>
      </c>
    </row>
    <row r="3" spans="1:58" ht="25.5" x14ac:dyDescent="0.25">
      <c r="A3" s="1"/>
      <c r="B3" s="1"/>
      <c r="C3" s="1" t="s">
        <v>18</v>
      </c>
      <c r="D3" s="1" t="s">
        <v>19</v>
      </c>
      <c r="E3" s="1" t="s">
        <v>20</v>
      </c>
      <c r="F3" s="1" t="s">
        <v>21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18</v>
      </c>
      <c r="L3" s="1" t="s">
        <v>19</v>
      </c>
      <c r="M3" s="1" t="s">
        <v>20</v>
      </c>
      <c r="N3" s="1" t="s">
        <v>21</v>
      </c>
      <c r="O3" s="1" t="s">
        <v>18</v>
      </c>
      <c r="P3" s="1" t="s">
        <v>19</v>
      </c>
      <c r="Q3" s="1" t="s">
        <v>20</v>
      </c>
      <c r="R3" s="1" t="s">
        <v>21</v>
      </c>
      <c r="S3" s="1" t="s">
        <v>18</v>
      </c>
      <c r="T3" s="1" t="s">
        <v>19</v>
      </c>
      <c r="U3" s="1" t="s">
        <v>20</v>
      </c>
      <c r="V3" s="1" t="s">
        <v>21</v>
      </c>
      <c r="W3" s="1" t="s">
        <v>18</v>
      </c>
      <c r="X3" s="1" t="s">
        <v>19</v>
      </c>
      <c r="Y3" s="1" t="s">
        <v>20</v>
      </c>
      <c r="Z3" s="1" t="s">
        <v>21</v>
      </c>
      <c r="AA3" s="1" t="s">
        <v>18</v>
      </c>
      <c r="AB3" s="1" t="s">
        <v>19</v>
      </c>
      <c r="AC3" s="1" t="s">
        <v>20</v>
      </c>
      <c r="AD3" s="1" t="s">
        <v>21</v>
      </c>
      <c r="AE3" s="1" t="s">
        <v>18</v>
      </c>
      <c r="AF3" s="1" t="s">
        <v>19</v>
      </c>
      <c r="AG3" s="1" t="s">
        <v>20</v>
      </c>
      <c r="AH3" s="1" t="s">
        <v>21</v>
      </c>
      <c r="AI3" s="1" t="s">
        <v>18</v>
      </c>
      <c r="AJ3" s="1" t="s">
        <v>19</v>
      </c>
      <c r="AK3" s="1" t="s">
        <v>20</v>
      </c>
      <c r="AL3" s="1" t="s">
        <v>21</v>
      </c>
      <c r="AM3" s="1" t="s">
        <v>18</v>
      </c>
      <c r="AN3" s="1" t="s">
        <v>19</v>
      </c>
      <c r="AO3" s="1" t="s">
        <v>20</v>
      </c>
      <c r="AP3" s="1" t="s">
        <v>21</v>
      </c>
      <c r="AQ3" s="1" t="s">
        <v>18</v>
      </c>
      <c r="AR3" s="1" t="s">
        <v>19</v>
      </c>
      <c r="AS3" s="1" t="s">
        <v>20</v>
      </c>
      <c r="AT3" s="1" t="s">
        <v>21</v>
      </c>
      <c r="AU3" s="1" t="s">
        <v>18</v>
      </c>
      <c r="AV3" s="1" t="s">
        <v>19</v>
      </c>
      <c r="AW3" s="1" t="s">
        <v>20</v>
      </c>
      <c r="AX3" s="1" t="s">
        <v>21</v>
      </c>
      <c r="AY3" s="1"/>
      <c r="AZ3" s="1"/>
      <c r="BA3" s="1"/>
      <c r="BB3" s="1"/>
    </row>
    <row r="4" spans="1:58" x14ac:dyDescent="0.25">
      <c r="A4" s="62" t="s">
        <v>22</v>
      </c>
      <c r="B4" s="2" t="s">
        <v>23</v>
      </c>
      <c r="C4" s="3">
        <v>0</v>
      </c>
      <c r="D4" s="3">
        <v>0</v>
      </c>
      <c r="E4" s="4">
        <v>0</v>
      </c>
      <c r="F4" s="3">
        <v>0</v>
      </c>
      <c r="G4" s="3">
        <v>1</v>
      </c>
      <c r="H4" s="3">
        <v>16</v>
      </c>
      <c r="I4" s="4">
        <v>0.33333333333332998</v>
      </c>
      <c r="J4" s="3">
        <v>1</v>
      </c>
      <c r="K4" s="3">
        <v>0</v>
      </c>
      <c r="L4" s="3">
        <v>0</v>
      </c>
      <c r="M4" s="4">
        <v>0</v>
      </c>
      <c r="N4" s="3">
        <v>0</v>
      </c>
      <c r="O4" s="3">
        <v>0</v>
      </c>
      <c r="P4" s="3">
        <v>0</v>
      </c>
      <c r="Q4" s="4">
        <v>0</v>
      </c>
      <c r="R4" s="3">
        <v>0</v>
      </c>
      <c r="S4" s="3">
        <v>0</v>
      </c>
      <c r="T4" s="3">
        <v>0</v>
      </c>
      <c r="U4" s="4">
        <v>0</v>
      </c>
      <c r="V4" s="3">
        <v>0</v>
      </c>
      <c r="W4" s="3">
        <v>0</v>
      </c>
      <c r="X4" s="3">
        <v>0</v>
      </c>
      <c r="Y4" s="4">
        <v>0</v>
      </c>
      <c r="Z4" s="3">
        <v>0</v>
      </c>
      <c r="AA4" s="3">
        <v>0</v>
      </c>
      <c r="AB4" s="3">
        <v>0</v>
      </c>
      <c r="AC4" s="4">
        <v>0</v>
      </c>
      <c r="AD4" s="3">
        <v>0</v>
      </c>
      <c r="AE4" s="3">
        <v>0</v>
      </c>
      <c r="AF4" s="3">
        <v>0</v>
      </c>
      <c r="AG4" s="4">
        <v>0</v>
      </c>
      <c r="AH4" s="3">
        <v>0</v>
      </c>
      <c r="AI4" s="3">
        <v>0</v>
      </c>
      <c r="AJ4" s="3">
        <v>0</v>
      </c>
      <c r="AK4" s="4">
        <v>0</v>
      </c>
      <c r="AL4" s="3">
        <v>0</v>
      </c>
      <c r="AM4" s="3">
        <v>0</v>
      </c>
      <c r="AN4" s="3">
        <v>0</v>
      </c>
      <c r="AO4" s="4">
        <v>0</v>
      </c>
      <c r="AP4" s="3">
        <v>0</v>
      </c>
      <c r="AQ4" s="3">
        <v>0</v>
      </c>
      <c r="AR4" s="3">
        <v>0</v>
      </c>
      <c r="AS4" s="4">
        <v>0</v>
      </c>
      <c r="AT4" s="3">
        <v>0</v>
      </c>
      <c r="AU4" s="3">
        <v>0</v>
      </c>
      <c r="AV4" s="3">
        <v>0</v>
      </c>
      <c r="AW4" s="4">
        <v>0</v>
      </c>
      <c r="AX4" s="3">
        <v>0</v>
      </c>
      <c r="AY4" s="3">
        <v>1</v>
      </c>
      <c r="AZ4" s="3">
        <v>16</v>
      </c>
      <c r="BA4" s="4">
        <v>0.33333333333332998</v>
      </c>
      <c r="BB4" s="3">
        <v>1</v>
      </c>
    </row>
    <row r="5" spans="1:58" x14ac:dyDescent="0.25">
      <c r="A5" s="62"/>
      <c r="B5" s="2" t="s">
        <v>24</v>
      </c>
      <c r="C5" s="3">
        <v>0</v>
      </c>
      <c r="D5" s="3">
        <v>0</v>
      </c>
      <c r="E5" s="4">
        <v>0</v>
      </c>
      <c r="F5" s="3">
        <v>0</v>
      </c>
      <c r="G5" s="3">
        <v>0</v>
      </c>
      <c r="H5" s="3">
        <v>0</v>
      </c>
      <c r="I5" s="4">
        <v>0</v>
      </c>
      <c r="J5" s="3">
        <v>0</v>
      </c>
      <c r="K5" s="3">
        <v>0</v>
      </c>
      <c r="L5" s="3">
        <v>0</v>
      </c>
      <c r="M5" s="4">
        <v>0</v>
      </c>
      <c r="N5" s="3">
        <v>0</v>
      </c>
      <c r="O5" s="3">
        <v>1</v>
      </c>
      <c r="P5" s="3">
        <v>9</v>
      </c>
      <c r="Q5" s="4">
        <v>9.5238095238090001E-2</v>
      </c>
      <c r="R5" s="3">
        <v>1</v>
      </c>
      <c r="S5" s="3">
        <v>0</v>
      </c>
      <c r="T5" s="3">
        <v>0</v>
      </c>
      <c r="U5" s="4">
        <v>0</v>
      </c>
      <c r="V5" s="3">
        <v>0</v>
      </c>
      <c r="W5" s="3">
        <v>0</v>
      </c>
      <c r="X5" s="3">
        <v>0</v>
      </c>
      <c r="Y5" s="4">
        <v>0</v>
      </c>
      <c r="Z5" s="3">
        <v>0</v>
      </c>
      <c r="AA5" s="3">
        <v>1</v>
      </c>
      <c r="AB5" s="3">
        <v>8</v>
      </c>
      <c r="AC5" s="4">
        <v>0.80952380952379999</v>
      </c>
      <c r="AD5" s="3">
        <v>1</v>
      </c>
      <c r="AE5" s="3">
        <v>0</v>
      </c>
      <c r="AF5" s="3">
        <v>0</v>
      </c>
      <c r="AG5" s="4">
        <v>0</v>
      </c>
      <c r="AH5" s="3">
        <v>0</v>
      </c>
      <c r="AI5" s="3">
        <v>0</v>
      </c>
      <c r="AJ5" s="3">
        <v>0</v>
      </c>
      <c r="AK5" s="4">
        <v>0</v>
      </c>
      <c r="AL5" s="3">
        <v>0</v>
      </c>
      <c r="AM5" s="3">
        <v>1</v>
      </c>
      <c r="AN5" s="3">
        <v>6</v>
      </c>
      <c r="AO5" s="4">
        <v>0.95238095238095</v>
      </c>
      <c r="AP5" s="3">
        <v>2</v>
      </c>
      <c r="AQ5" s="3">
        <v>0</v>
      </c>
      <c r="AR5" s="3">
        <v>0</v>
      </c>
      <c r="AS5" s="4">
        <v>0</v>
      </c>
      <c r="AT5" s="3">
        <v>0</v>
      </c>
      <c r="AU5" s="3">
        <v>0</v>
      </c>
      <c r="AV5" s="3">
        <v>0</v>
      </c>
      <c r="AW5" s="4">
        <v>0</v>
      </c>
      <c r="AX5" s="3">
        <v>0</v>
      </c>
      <c r="AY5" s="3">
        <v>3</v>
      </c>
      <c r="AZ5" s="3">
        <v>23</v>
      </c>
      <c r="BA5" s="4">
        <v>1.8571428571428401</v>
      </c>
      <c r="BB5" s="3">
        <v>2</v>
      </c>
    </row>
    <row r="6" spans="1:58" x14ac:dyDescent="0.25">
      <c r="A6" s="62"/>
      <c r="B6" s="2" t="s">
        <v>25</v>
      </c>
      <c r="C6" s="3">
        <v>1</v>
      </c>
      <c r="D6" s="3">
        <v>12</v>
      </c>
      <c r="E6" s="4">
        <v>0.33333333333332998</v>
      </c>
      <c r="F6" s="3">
        <v>1</v>
      </c>
      <c r="G6" s="3">
        <v>0</v>
      </c>
      <c r="H6" s="3">
        <v>0</v>
      </c>
      <c r="I6" s="4">
        <v>0</v>
      </c>
      <c r="J6" s="3">
        <v>0</v>
      </c>
      <c r="K6" s="3">
        <v>1</v>
      </c>
      <c r="L6" s="3">
        <v>10</v>
      </c>
      <c r="M6" s="4">
        <v>0.47619047619047</v>
      </c>
      <c r="N6" s="3">
        <v>1</v>
      </c>
      <c r="O6" s="3">
        <v>1</v>
      </c>
      <c r="P6" s="3">
        <v>12</v>
      </c>
      <c r="Q6" s="4">
        <v>0.47619047619047</v>
      </c>
      <c r="R6" s="3">
        <v>1</v>
      </c>
      <c r="S6" s="3">
        <v>0</v>
      </c>
      <c r="T6" s="3">
        <v>0</v>
      </c>
      <c r="U6" s="4">
        <v>0</v>
      </c>
      <c r="V6" s="3">
        <v>0</v>
      </c>
      <c r="W6" s="3">
        <v>0</v>
      </c>
      <c r="X6" s="3">
        <v>0</v>
      </c>
      <c r="Y6" s="4">
        <v>0</v>
      </c>
      <c r="Z6" s="3">
        <v>0</v>
      </c>
      <c r="AA6" s="3">
        <v>0</v>
      </c>
      <c r="AB6" s="3">
        <v>0</v>
      </c>
      <c r="AC6" s="4">
        <v>0</v>
      </c>
      <c r="AD6" s="3">
        <v>0</v>
      </c>
      <c r="AE6" s="3">
        <v>0</v>
      </c>
      <c r="AF6" s="3">
        <v>0</v>
      </c>
      <c r="AG6" s="4">
        <v>0</v>
      </c>
      <c r="AH6" s="3">
        <v>0</v>
      </c>
      <c r="AI6" s="3">
        <v>0</v>
      </c>
      <c r="AJ6" s="3">
        <v>0</v>
      </c>
      <c r="AK6" s="4">
        <v>0</v>
      </c>
      <c r="AL6" s="3">
        <v>0</v>
      </c>
      <c r="AM6" s="3">
        <v>0</v>
      </c>
      <c r="AN6" s="3">
        <v>0</v>
      </c>
      <c r="AO6" s="4">
        <v>0</v>
      </c>
      <c r="AP6" s="3">
        <v>0</v>
      </c>
      <c r="AQ6" s="3">
        <v>0</v>
      </c>
      <c r="AR6" s="3">
        <v>0</v>
      </c>
      <c r="AS6" s="4">
        <v>0</v>
      </c>
      <c r="AT6" s="3">
        <v>0</v>
      </c>
      <c r="AU6" s="3">
        <v>0</v>
      </c>
      <c r="AV6" s="3">
        <v>0</v>
      </c>
      <c r="AW6" s="4">
        <v>0</v>
      </c>
      <c r="AX6" s="3">
        <v>0</v>
      </c>
      <c r="AY6" s="3">
        <v>3</v>
      </c>
      <c r="AZ6" s="3">
        <v>34</v>
      </c>
      <c r="BA6" s="4">
        <v>1.28571428571427</v>
      </c>
      <c r="BB6" s="3">
        <v>2</v>
      </c>
    </row>
    <row r="7" spans="1:58" ht="12.75" customHeight="1" x14ac:dyDescent="0.25">
      <c r="A7" s="62"/>
      <c r="B7" s="2" t="s">
        <v>26</v>
      </c>
      <c r="C7" s="3">
        <v>0</v>
      </c>
      <c r="D7" s="3">
        <v>0</v>
      </c>
      <c r="E7" s="4">
        <v>0</v>
      </c>
      <c r="F7" s="3">
        <v>0</v>
      </c>
      <c r="G7" s="3">
        <v>1</v>
      </c>
      <c r="H7" s="3">
        <v>12</v>
      </c>
      <c r="I7" s="4">
        <v>0.42857142857142</v>
      </c>
      <c r="J7" s="3">
        <v>1</v>
      </c>
      <c r="K7" s="3">
        <v>0</v>
      </c>
      <c r="L7" s="3">
        <v>0</v>
      </c>
      <c r="M7" s="4">
        <v>0</v>
      </c>
      <c r="N7" s="3">
        <v>0</v>
      </c>
      <c r="O7" s="3">
        <v>0</v>
      </c>
      <c r="P7" s="3">
        <v>0</v>
      </c>
      <c r="Q7" s="4">
        <v>0</v>
      </c>
      <c r="R7" s="3">
        <v>0</v>
      </c>
      <c r="S7" s="3">
        <v>1</v>
      </c>
      <c r="T7" s="3">
        <v>12</v>
      </c>
      <c r="U7" s="4">
        <v>0.66666666666665997</v>
      </c>
      <c r="V7" s="3">
        <v>1</v>
      </c>
      <c r="W7" s="3">
        <v>0</v>
      </c>
      <c r="X7" s="3">
        <v>0</v>
      </c>
      <c r="Y7" s="4">
        <v>0</v>
      </c>
      <c r="Z7" s="3">
        <v>0</v>
      </c>
      <c r="AA7" s="3">
        <v>0</v>
      </c>
      <c r="AB7" s="3">
        <v>0</v>
      </c>
      <c r="AC7" s="4">
        <v>0</v>
      </c>
      <c r="AD7" s="3">
        <v>0</v>
      </c>
      <c r="AE7" s="3">
        <v>0</v>
      </c>
      <c r="AF7" s="3">
        <v>0</v>
      </c>
      <c r="AG7" s="4">
        <v>0</v>
      </c>
      <c r="AH7" s="3">
        <v>0</v>
      </c>
      <c r="AI7" s="3">
        <v>0</v>
      </c>
      <c r="AJ7" s="3">
        <v>0</v>
      </c>
      <c r="AK7" s="4">
        <v>0</v>
      </c>
      <c r="AL7" s="3">
        <v>0</v>
      </c>
      <c r="AM7" s="3">
        <v>0</v>
      </c>
      <c r="AN7" s="3">
        <v>0</v>
      </c>
      <c r="AO7" s="4">
        <v>0</v>
      </c>
      <c r="AP7" s="3">
        <v>0</v>
      </c>
      <c r="AQ7" s="3">
        <v>0</v>
      </c>
      <c r="AR7" s="3">
        <v>0</v>
      </c>
      <c r="AS7" s="4">
        <v>0</v>
      </c>
      <c r="AT7" s="3">
        <v>0</v>
      </c>
      <c r="AU7" s="3">
        <v>0</v>
      </c>
      <c r="AV7" s="3">
        <v>0</v>
      </c>
      <c r="AW7" s="4">
        <v>0</v>
      </c>
      <c r="AX7" s="3">
        <v>0</v>
      </c>
      <c r="AY7" s="3">
        <v>2</v>
      </c>
      <c r="AZ7" s="3">
        <v>24</v>
      </c>
      <c r="BA7" s="4">
        <v>1.09523809523808</v>
      </c>
      <c r="BB7" s="3">
        <v>1</v>
      </c>
    </row>
    <row r="8" spans="1:58" x14ac:dyDescent="0.25">
      <c r="A8" s="62"/>
      <c r="B8" s="2" t="s">
        <v>27</v>
      </c>
      <c r="C8" s="3">
        <v>1</v>
      </c>
      <c r="D8" s="3">
        <v>18</v>
      </c>
      <c r="E8" s="4">
        <v>0.33333333333332998</v>
      </c>
      <c r="F8" s="3">
        <v>1</v>
      </c>
      <c r="G8" s="3">
        <v>0</v>
      </c>
      <c r="H8" s="3">
        <v>0</v>
      </c>
      <c r="I8" s="4">
        <v>0</v>
      </c>
      <c r="J8" s="3">
        <v>0</v>
      </c>
      <c r="K8" s="3">
        <v>0</v>
      </c>
      <c r="L8" s="3">
        <v>0</v>
      </c>
      <c r="M8" s="4">
        <v>0</v>
      </c>
      <c r="N8" s="3">
        <v>0</v>
      </c>
      <c r="O8" s="3">
        <v>0</v>
      </c>
      <c r="P8" s="3">
        <v>0</v>
      </c>
      <c r="Q8" s="4">
        <v>0</v>
      </c>
      <c r="R8" s="3">
        <v>0</v>
      </c>
      <c r="S8" s="3">
        <v>2</v>
      </c>
      <c r="T8" s="3">
        <v>29</v>
      </c>
      <c r="U8" s="4">
        <v>1.28571428571427</v>
      </c>
      <c r="V8" s="3">
        <v>2</v>
      </c>
      <c r="W8" s="3">
        <v>0</v>
      </c>
      <c r="X8" s="3">
        <v>0</v>
      </c>
      <c r="Y8" s="4">
        <v>0</v>
      </c>
      <c r="Z8" s="3">
        <v>0</v>
      </c>
      <c r="AA8" s="3">
        <v>1</v>
      </c>
      <c r="AB8" s="3">
        <v>13</v>
      </c>
      <c r="AC8" s="4">
        <v>0.76190476190475998</v>
      </c>
      <c r="AD8" s="3">
        <v>1</v>
      </c>
      <c r="AE8" s="3">
        <v>1</v>
      </c>
      <c r="AF8" s="3">
        <v>13</v>
      </c>
      <c r="AG8" s="4">
        <v>0.76190476190475998</v>
      </c>
      <c r="AH8" s="3">
        <v>1</v>
      </c>
      <c r="AI8" s="3">
        <v>0</v>
      </c>
      <c r="AJ8" s="3">
        <v>0</v>
      </c>
      <c r="AK8" s="4">
        <v>0</v>
      </c>
      <c r="AL8" s="3">
        <v>0</v>
      </c>
      <c r="AM8" s="3">
        <v>0</v>
      </c>
      <c r="AN8" s="3">
        <v>0</v>
      </c>
      <c r="AO8" s="4">
        <v>0</v>
      </c>
      <c r="AP8" s="3">
        <v>0</v>
      </c>
      <c r="AQ8" s="3">
        <v>0</v>
      </c>
      <c r="AR8" s="3">
        <v>0</v>
      </c>
      <c r="AS8" s="4">
        <v>0</v>
      </c>
      <c r="AT8" s="3">
        <v>0</v>
      </c>
      <c r="AU8" s="3">
        <v>0</v>
      </c>
      <c r="AV8" s="3">
        <v>0</v>
      </c>
      <c r="AW8" s="4">
        <v>0</v>
      </c>
      <c r="AX8" s="3">
        <v>0</v>
      </c>
      <c r="AY8" s="3">
        <v>5</v>
      </c>
      <c r="AZ8" s="3">
        <v>73</v>
      </c>
      <c r="BA8" s="4">
        <v>3.1428571428571201</v>
      </c>
      <c r="BB8" s="3">
        <v>4</v>
      </c>
    </row>
    <row r="9" spans="1:58" x14ac:dyDescent="0.25">
      <c r="A9" s="62"/>
      <c r="B9" s="2" t="s">
        <v>28</v>
      </c>
      <c r="C9" s="3">
        <v>0</v>
      </c>
      <c r="D9" s="3">
        <v>0</v>
      </c>
      <c r="E9" s="4">
        <v>0</v>
      </c>
      <c r="F9" s="3">
        <v>0</v>
      </c>
      <c r="G9" s="3">
        <v>0</v>
      </c>
      <c r="H9" s="3">
        <v>0</v>
      </c>
      <c r="I9" s="4">
        <v>0</v>
      </c>
      <c r="J9" s="3">
        <v>0</v>
      </c>
      <c r="K9" s="3">
        <v>1</v>
      </c>
      <c r="L9" s="3">
        <v>12</v>
      </c>
      <c r="M9" s="4">
        <v>0.42857142857142</v>
      </c>
      <c r="N9" s="3">
        <v>1</v>
      </c>
      <c r="O9" s="3">
        <v>2</v>
      </c>
      <c r="P9" s="3">
        <v>31</v>
      </c>
      <c r="Q9" s="4">
        <v>1.0476190476190399</v>
      </c>
      <c r="R9" s="3">
        <v>2</v>
      </c>
      <c r="S9" s="3">
        <v>3</v>
      </c>
      <c r="T9" s="3">
        <v>44</v>
      </c>
      <c r="U9" s="4">
        <v>2.1904761904761698</v>
      </c>
      <c r="V9" s="3">
        <v>4</v>
      </c>
      <c r="W9" s="3">
        <v>2</v>
      </c>
      <c r="X9" s="3">
        <v>18</v>
      </c>
      <c r="Y9" s="4">
        <v>1.3333333333333199</v>
      </c>
      <c r="Z9" s="3">
        <v>2</v>
      </c>
      <c r="AA9" s="3">
        <v>2</v>
      </c>
      <c r="AB9" s="3">
        <v>23</v>
      </c>
      <c r="AC9" s="4">
        <v>1.61904761904761</v>
      </c>
      <c r="AD9" s="3">
        <v>2</v>
      </c>
      <c r="AE9" s="3">
        <v>2</v>
      </c>
      <c r="AF9" s="3">
        <v>15</v>
      </c>
      <c r="AG9" s="4">
        <v>1.7619047619047501</v>
      </c>
      <c r="AH9" s="3">
        <v>2</v>
      </c>
      <c r="AI9" s="3">
        <v>3</v>
      </c>
      <c r="AJ9" s="3">
        <v>19</v>
      </c>
      <c r="AK9" s="4">
        <v>2.9047619047619002</v>
      </c>
      <c r="AL9" s="3">
        <v>3</v>
      </c>
      <c r="AM9" s="3">
        <v>2</v>
      </c>
      <c r="AN9" s="3">
        <v>15</v>
      </c>
      <c r="AO9" s="4">
        <v>2</v>
      </c>
      <c r="AP9" s="3">
        <v>2</v>
      </c>
      <c r="AQ9" s="3">
        <v>0</v>
      </c>
      <c r="AR9" s="3">
        <v>0</v>
      </c>
      <c r="AS9" s="4">
        <v>0</v>
      </c>
      <c r="AT9" s="3">
        <v>0</v>
      </c>
      <c r="AU9" s="3">
        <v>0</v>
      </c>
      <c r="AV9" s="3">
        <v>0</v>
      </c>
      <c r="AW9" s="4">
        <v>0</v>
      </c>
      <c r="AX9" s="3">
        <v>0</v>
      </c>
      <c r="AY9" s="3">
        <v>17</v>
      </c>
      <c r="AZ9" s="3">
        <v>177</v>
      </c>
      <c r="BA9" s="4">
        <v>13.28571428571421</v>
      </c>
      <c r="BB9" s="3">
        <v>11</v>
      </c>
    </row>
    <row r="10" spans="1:58" x14ac:dyDescent="0.25">
      <c r="A10" s="62"/>
      <c r="B10" s="2" t="s">
        <v>29</v>
      </c>
      <c r="C10" s="3">
        <v>3</v>
      </c>
      <c r="D10" s="3">
        <v>47</v>
      </c>
      <c r="E10" s="4">
        <v>0.99999999999999001</v>
      </c>
      <c r="F10" s="3">
        <v>3</v>
      </c>
      <c r="G10" s="3">
        <v>2</v>
      </c>
      <c r="H10" s="3">
        <v>29</v>
      </c>
      <c r="I10" s="4">
        <v>0.85714285714284</v>
      </c>
      <c r="J10" s="3">
        <v>2</v>
      </c>
      <c r="K10" s="3">
        <v>0</v>
      </c>
      <c r="L10" s="3">
        <v>0</v>
      </c>
      <c r="M10" s="4">
        <v>0</v>
      </c>
      <c r="N10" s="3">
        <v>0</v>
      </c>
      <c r="O10" s="3">
        <v>1</v>
      </c>
      <c r="P10" s="3">
        <v>13</v>
      </c>
      <c r="Q10" s="4">
        <v>0.47619047619047</v>
      </c>
      <c r="R10" s="3">
        <v>1</v>
      </c>
      <c r="S10" s="3">
        <v>0</v>
      </c>
      <c r="T10" s="3">
        <v>0</v>
      </c>
      <c r="U10" s="4">
        <v>0</v>
      </c>
      <c r="V10" s="3">
        <v>0</v>
      </c>
      <c r="W10" s="3">
        <v>1</v>
      </c>
      <c r="X10" s="3">
        <v>12</v>
      </c>
      <c r="Y10" s="4">
        <v>0.57142857142856995</v>
      </c>
      <c r="Z10" s="3">
        <v>1</v>
      </c>
      <c r="AA10" s="3">
        <v>1</v>
      </c>
      <c r="AB10" s="3">
        <v>11</v>
      </c>
      <c r="AC10" s="4">
        <v>0.85714285714284999</v>
      </c>
      <c r="AD10" s="3">
        <v>1</v>
      </c>
      <c r="AE10" s="3">
        <v>1</v>
      </c>
      <c r="AF10" s="3">
        <v>12</v>
      </c>
      <c r="AG10" s="4">
        <v>0.90476190476189999</v>
      </c>
      <c r="AH10" s="3">
        <v>1</v>
      </c>
      <c r="AI10" s="3">
        <v>0</v>
      </c>
      <c r="AJ10" s="3">
        <v>0</v>
      </c>
      <c r="AK10" s="4">
        <v>0</v>
      </c>
      <c r="AL10" s="3">
        <v>0</v>
      </c>
      <c r="AM10" s="3">
        <v>0</v>
      </c>
      <c r="AN10" s="3">
        <v>0</v>
      </c>
      <c r="AO10" s="4">
        <v>0</v>
      </c>
      <c r="AP10" s="3">
        <v>0</v>
      </c>
      <c r="AQ10" s="3">
        <v>0</v>
      </c>
      <c r="AR10" s="3">
        <v>0</v>
      </c>
      <c r="AS10" s="4">
        <v>0</v>
      </c>
      <c r="AT10" s="3">
        <v>0</v>
      </c>
      <c r="AU10" s="3">
        <v>0</v>
      </c>
      <c r="AV10" s="3">
        <v>0</v>
      </c>
      <c r="AW10" s="4">
        <v>0</v>
      </c>
      <c r="AX10" s="3">
        <v>0</v>
      </c>
      <c r="AY10" s="3">
        <v>9</v>
      </c>
      <c r="AZ10" s="3">
        <v>124</v>
      </c>
      <c r="BA10" s="4">
        <v>4.6666666666666199</v>
      </c>
      <c r="BB10" s="3">
        <v>6</v>
      </c>
    </row>
    <row r="11" spans="1:58" s="7" customFormat="1" ht="12.75" x14ac:dyDescent="0.2">
      <c r="A11" s="53" t="s">
        <v>30</v>
      </c>
      <c r="B11" s="54"/>
      <c r="C11" s="5">
        <f t="shared" ref="C11:BB11" si="0">SUM(C4:C10)</f>
        <v>5</v>
      </c>
      <c r="D11" s="5">
        <f t="shared" si="0"/>
        <v>77</v>
      </c>
      <c r="E11" s="6">
        <f t="shared" si="0"/>
        <v>1.6666666666666501</v>
      </c>
      <c r="F11" s="5">
        <f t="shared" si="0"/>
        <v>5</v>
      </c>
      <c r="G11" s="5">
        <f t="shared" si="0"/>
        <v>4</v>
      </c>
      <c r="H11" s="5">
        <f t="shared" si="0"/>
        <v>57</v>
      </c>
      <c r="I11" s="6">
        <f t="shared" si="0"/>
        <v>1.61904761904759</v>
      </c>
      <c r="J11" s="5">
        <f t="shared" si="0"/>
        <v>4</v>
      </c>
      <c r="K11" s="5">
        <f t="shared" si="0"/>
        <v>2</v>
      </c>
      <c r="L11" s="5">
        <f t="shared" si="0"/>
        <v>22</v>
      </c>
      <c r="M11" s="6">
        <f t="shared" si="0"/>
        <v>0.90476190476189</v>
      </c>
      <c r="N11" s="5">
        <f t="shared" si="0"/>
        <v>2</v>
      </c>
      <c r="O11" s="5">
        <f t="shared" si="0"/>
        <v>5</v>
      </c>
      <c r="P11" s="5">
        <f t="shared" si="0"/>
        <v>65</v>
      </c>
      <c r="Q11" s="6">
        <f t="shared" si="0"/>
        <v>2.09523809523807</v>
      </c>
      <c r="R11" s="5">
        <f t="shared" si="0"/>
        <v>5</v>
      </c>
      <c r="S11" s="5">
        <f t="shared" si="0"/>
        <v>6</v>
      </c>
      <c r="T11" s="5">
        <f t="shared" si="0"/>
        <v>85</v>
      </c>
      <c r="U11" s="6">
        <f t="shared" si="0"/>
        <v>4.1428571428570997</v>
      </c>
      <c r="V11" s="5">
        <f t="shared" si="0"/>
        <v>7</v>
      </c>
      <c r="W11" s="5">
        <f t="shared" si="0"/>
        <v>3</v>
      </c>
      <c r="X11" s="5">
        <f t="shared" si="0"/>
        <v>30</v>
      </c>
      <c r="Y11" s="6">
        <f t="shared" si="0"/>
        <v>1.90476190476189</v>
      </c>
      <c r="Z11" s="5">
        <f t="shared" si="0"/>
        <v>3</v>
      </c>
      <c r="AA11" s="5">
        <f t="shared" si="0"/>
        <v>5</v>
      </c>
      <c r="AB11" s="5">
        <f t="shared" si="0"/>
        <v>55</v>
      </c>
      <c r="AC11" s="6">
        <f t="shared" si="0"/>
        <v>4.0476190476190199</v>
      </c>
      <c r="AD11" s="5">
        <f t="shared" si="0"/>
        <v>5</v>
      </c>
      <c r="AE11" s="5">
        <f t="shared" si="0"/>
        <v>4</v>
      </c>
      <c r="AF11" s="5">
        <f t="shared" si="0"/>
        <v>40</v>
      </c>
      <c r="AG11" s="6">
        <f t="shared" si="0"/>
        <v>3.4285714285714102</v>
      </c>
      <c r="AH11" s="5">
        <f t="shared" si="0"/>
        <v>4</v>
      </c>
      <c r="AI11" s="5">
        <f t="shared" si="0"/>
        <v>3</v>
      </c>
      <c r="AJ11" s="5">
        <f t="shared" si="0"/>
        <v>19</v>
      </c>
      <c r="AK11" s="6">
        <f t="shared" si="0"/>
        <v>2.9047619047619002</v>
      </c>
      <c r="AL11" s="5">
        <f t="shared" si="0"/>
        <v>3</v>
      </c>
      <c r="AM11" s="5">
        <f t="shared" si="0"/>
        <v>3</v>
      </c>
      <c r="AN11" s="5">
        <f t="shared" si="0"/>
        <v>21</v>
      </c>
      <c r="AO11" s="6">
        <f t="shared" si="0"/>
        <v>2.9523809523809499</v>
      </c>
      <c r="AP11" s="5">
        <f t="shared" si="0"/>
        <v>4</v>
      </c>
      <c r="AQ11" s="5">
        <f t="shared" si="0"/>
        <v>0</v>
      </c>
      <c r="AR11" s="5">
        <f t="shared" si="0"/>
        <v>0</v>
      </c>
      <c r="AS11" s="6">
        <f t="shared" si="0"/>
        <v>0</v>
      </c>
      <c r="AT11" s="5">
        <f t="shared" si="0"/>
        <v>0</v>
      </c>
      <c r="AU11" s="5">
        <f t="shared" si="0"/>
        <v>0</v>
      </c>
      <c r="AV11" s="5">
        <f t="shared" si="0"/>
        <v>0</v>
      </c>
      <c r="AW11" s="6">
        <f t="shared" si="0"/>
        <v>0</v>
      </c>
      <c r="AX11" s="5">
        <f t="shared" si="0"/>
        <v>0</v>
      </c>
      <c r="AY11" s="5">
        <f t="shared" si="0"/>
        <v>40</v>
      </c>
      <c r="AZ11" s="5">
        <f t="shared" si="0"/>
        <v>471</v>
      </c>
      <c r="BA11" s="6">
        <f t="shared" si="0"/>
        <v>25.666666666666472</v>
      </c>
      <c r="BB11" s="5">
        <f t="shared" si="0"/>
        <v>27</v>
      </c>
      <c r="BD11" s="48">
        <f>BA11+BA18+BA26+BA39+BA50+BA62+BA69+BA73+BA81+BA93+BA123+BA130+BA134+BA145+BA149+BA159+BA163+BA170+BA177+BA190+BA197+BA206+BA210+BA221+BA238+BA244+BA255+BA261+BA274+BA284+BA291+BA295+BA308+BA318+BA327+BA331+BA342+BA351+BA359+BA371+BA375+BA385+BA394+BA398+BA402+BA408+BA421+BA432+BA440+BA446+BA452+BA456+BA462+BA466+BA473+BA479+BA486+BA494+BA504+BA511+BA521+BA532+BA538+BA542+BA556+BA566+BA575+BA587+BA595+BA599+BA614+BA623+BA630</f>
        <v>1897.4542857142699</v>
      </c>
      <c r="BF11" s="7">
        <f>BB11+BB18+BB26+BB39+BB50+BB62+BB69+BB73+BB81+BB93+BB100+BB123+BB130+BB134+BB145+BB149+BB159+BB163+BB170+BB177+BB190+BB197+BB206+BB210+BB221+BB238+BB244+BB255+BB261+BB274+BB284+BB291+BB295+BB308+BB318+BB327+BB331+BB342+BB351+BB359+BB371+BB375+BB385+BB394+BB398+BB402+BB408+BB421+BB432+BB440+BB446+BB452+BB462+BB456+BB466+BB473+BB479+BB486+BB494+BB504+BB511+BB521+BB532+BB538+BB542+BB556+BB566+BB575+BB587+BB595+BB599+BB614+BB623+BB630</f>
        <v>1520</v>
      </c>
    </row>
    <row r="13" spans="1:58" ht="25.5" customHeight="1" x14ac:dyDescent="0.25">
      <c r="A13" s="58" t="s">
        <v>0</v>
      </c>
      <c r="B13" s="58" t="s">
        <v>1</v>
      </c>
      <c r="C13" s="49" t="s">
        <v>2</v>
      </c>
      <c r="D13" s="55"/>
      <c r="E13" s="55"/>
      <c r="F13" s="55"/>
      <c r="G13" s="49" t="s">
        <v>3</v>
      </c>
      <c r="H13" s="55"/>
      <c r="I13" s="55"/>
      <c r="J13" s="55"/>
      <c r="K13" s="49" t="s">
        <v>4</v>
      </c>
      <c r="L13" s="55"/>
      <c r="M13" s="55"/>
      <c r="N13" s="55"/>
      <c r="O13" s="49" t="s">
        <v>5</v>
      </c>
      <c r="P13" s="55"/>
      <c r="Q13" s="55"/>
      <c r="R13" s="55"/>
      <c r="S13" s="49" t="s">
        <v>6</v>
      </c>
      <c r="T13" s="55"/>
      <c r="U13" s="55"/>
      <c r="V13" s="55"/>
      <c r="W13" s="49" t="s">
        <v>7</v>
      </c>
      <c r="X13" s="55"/>
      <c r="Y13" s="55"/>
      <c r="Z13" s="55"/>
      <c r="AA13" s="49" t="s">
        <v>8</v>
      </c>
      <c r="AB13" s="55"/>
      <c r="AC13" s="55"/>
      <c r="AD13" s="55"/>
      <c r="AE13" s="49" t="s">
        <v>9</v>
      </c>
      <c r="AF13" s="55"/>
      <c r="AG13" s="55"/>
      <c r="AH13" s="55"/>
      <c r="AI13" s="49" t="s">
        <v>10</v>
      </c>
      <c r="AJ13" s="55"/>
      <c r="AK13" s="55"/>
      <c r="AL13" s="55"/>
      <c r="AM13" s="49" t="s">
        <v>11</v>
      </c>
      <c r="AN13" s="55"/>
      <c r="AO13" s="55"/>
      <c r="AP13" s="55"/>
      <c r="AQ13" s="49" t="s">
        <v>12</v>
      </c>
      <c r="AR13" s="55"/>
      <c r="AS13" s="55"/>
      <c r="AT13" s="55"/>
      <c r="AU13" s="49" t="s">
        <v>13</v>
      </c>
      <c r="AV13" s="55"/>
      <c r="AW13" s="55"/>
      <c r="AX13" s="55"/>
      <c r="AY13" s="58" t="s">
        <v>14</v>
      </c>
      <c r="AZ13" s="58" t="s">
        <v>15</v>
      </c>
      <c r="BA13" s="58" t="s">
        <v>16</v>
      </c>
      <c r="BB13" s="58" t="s">
        <v>17</v>
      </c>
    </row>
    <row r="14" spans="1:58" ht="25.5" x14ac:dyDescent="0.25">
      <c r="A14" s="59"/>
      <c r="B14" s="59"/>
      <c r="C14" s="1" t="s">
        <v>18</v>
      </c>
      <c r="D14" s="1" t="s">
        <v>19</v>
      </c>
      <c r="E14" s="1" t="s">
        <v>20</v>
      </c>
      <c r="F14" s="1" t="s">
        <v>21</v>
      </c>
      <c r="G14" s="1" t="s">
        <v>18</v>
      </c>
      <c r="H14" s="1" t="s">
        <v>19</v>
      </c>
      <c r="I14" s="1" t="s">
        <v>20</v>
      </c>
      <c r="J14" s="1" t="s">
        <v>21</v>
      </c>
      <c r="K14" s="1" t="s">
        <v>18</v>
      </c>
      <c r="L14" s="1" t="s">
        <v>19</v>
      </c>
      <c r="M14" s="1" t="s">
        <v>20</v>
      </c>
      <c r="N14" s="1" t="s">
        <v>21</v>
      </c>
      <c r="O14" s="1" t="s">
        <v>18</v>
      </c>
      <c r="P14" s="1" t="s">
        <v>19</v>
      </c>
      <c r="Q14" s="1" t="s">
        <v>20</v>
      </c>
      <c r="R14" s="1" t="s">
        <v>21</v>
      </c>
      <c r="S14" s="1" t="s">
        <v>18</v>
      </c>
      <c r="T14" s="1" t="s">
        <v>19</v>
      </c>
      <c r="U14" s="1" t="s">
        <v>20</v>
      </c>
      <c r="V14" s="1" t="s">
        <v>21</v>
      </c>
      <c r="W14" s="1" t="s">
        <v>18</v>
      </c>
      <c r="X14" s="1" t="s">
        <v>19</v>
      </c>
      <c r="Y14" s="1" t="s">
        <v>20</v>
      </c>
      <c r="Z14" s="1" t="s">
        <v>21</v>
      </c>
      <c r="AA14" s="1" t="s">
        <v>18</v>
      </c>
      <c r="AB14" s="1" t="s">
        <v>19</v>
      </c>
      <c r="AC14" s="1" t="s">
        <v>20</v>
      </c>
      <c r="AD14" s="1" t="s">
        <v>21</v>
      </c>
      <c r="AE14" s="1" t="s">
        <v>18</v>
      </c>
      <c r="AF14" s="1" t="s">
        <v>19</v>
      </c>
      <c r="AG14" s="1" t="s">
        <v>20</v>
      </c>
      <c r="AH14" s="1" t="s">
        <v>21</v>
      </c>
      <c r="AI14" s="1" t="s">
        <v>18</v>
      </c>
      <c r="AJ14" s="1" t="s">
        <v>19</v>
      </c>
      <c r="AK14" s="1" t="s">
        <v>20</v>
      </c>
      <c r="AL14" s="1" t="s">
        <v>21</v>
      </c>
      <c r="AM14" s="1" t="s">
        <v>18</v>
      </c>
      <c r="AN14" s="1" t="s">
        <v>19</v>
      </c>
      <c r="AO14" s="1" t="s">
        <v>20</v>
      </c>
      <c r="AP14" s="1" t="s">
        <v>21</v>
      </c>
      <c r="AQ14" s="1" t="s">
        <v>18</v>
      </c>
      <c r="AR14" s="1" t="s">
        <v>19</v>
      </c>
      <c r="AS14" s="1" t="s">
        <v>20</v>
      </c>
      <c r="AT14" s="1" t="s">
        <v>21</v>
      </c>
      <c r="AU14" s="1" t="s">
        <v>18</v>
      </c>
      <c r="AV14" s="1" t="s">
        <v>19</v>
      </c>
      <c r="AW14" s="1" t="s">
        <v>20</v>
      </c>
      <c r="AX14" s="1" t="s">
        <v>21</v>
      </c>
      <c r="AY14" s="59"/>
      <c r="AZ14" s="59"/>
      <c r="BA14" s="59"/>
      <c r="BB14" s="59"/>
    </row>
    <row r="15" spans="1:58" x14ac:dyDescent="0.25">
      <c r="A15" s="50" t="s">
        <v>31</v>
      </c>
      <c r="B15" s="8" t="s">
        <v>23</v>
      </c>
      <c r="C15" s="3">
        <v>0</v>
      </c>
      <c r="D15" s="3">
        <v>0</v>
      </c>
      <c r="E15" s="4">
        <v>0</v>
      </c>
      <c r="F15" s="3">
        <v>0</v>
      </c>
      <c r="G15" s="3">
        <v>1</v>
      </c>
      <c r="H15" s="3">
        <v>13</v>
      </c>
      <c r="I15" s="4">
        <v>0.42857142857142</v>
      </c>
      <c r="J15" s="3">
        <v>1</v>
      </c>
      <c r="K15" s="3">
        <v>0</v>
      </c>
      <c r="L15" s="3">
        <v>0</v>
      </c>
      <c r="M15" s="4">
        <v>0</v>
      </c>
      <c r="N15" s="3">
        <v>0</v>
      </c>
      <c r="O15" s="3">
        <v>0</v>
      </c>
      <c r="P15" s="3">
        <v>0</v>
      </c>
      <c r="Q15" s="4">
        <v>0</v>
      </c>
      <c r="R15" s="3">
        <v>0</v>
      </c>
      <c r="S15" s="3">
        <v>0</v>
      </c>
      <c r="T15" s="3">
        <v>0</v>
      </c>
      <c r="U15" s="4">
        <v>0</v>
      </c>
      <c r="V15" s="3">
        <v>0</v>
      </c>
      <c r="W15" s="3">
        <v>0</v>
      </c>
      <c r="X15" s="3">
        <v>0</v>
      </c>
      <c r="Y15" s="4">
        <v>0</v>
      </c>
      <c r="Z15" s="3">
        <v>0</v>
      </c>
      <c r="AA15" s="3">
        <v>0</v>
      </c>
      <c r="AB15" s="3">
        <v>0</v>
      </c>
      <c r="AC15" s="4">
        <v>0</v>
      </c>
      <c r="AD15" s="3">
        <v>0</v>
      </c>
      <c r="AE15" s="3">
        <v>0</v>
      </c>
      <c r="AF15" s="3">
        <v>0</v>
      </c>
      <c r="AG15" s="4">
        <v>0</v>
      </c>
      <c r="AH15" s="3">
        <v>0</v>
      </c>
      <c r="AI15" s="3">
        <v>0</v>
      </c>
      <c r="AJ15" s="3">
        <v>0</v>
      </c>
      <c r="AK15" s="4">
        <v>0</v>
      </c>
      <c r="AL15" s="3">
        <v>0</v>
      </c>
      <c r="AM15" s="3">
        <v>0</v>
      </c>
      <c r="AN15" s="3">
        <v>0</v>
      </c>
      <c r="AO15" s="4">
        <v>0</v>
      </c>
      <c r="AP15" s="3">
        <v>0</v>
      </c>
      <c r="AQ15" s="3">
        <v>0</v>
      </c>
      <c r="AR15" s="3">
        <v>0</v>
      </c>
      <c r="AS15" s="4">
        <v>0</v>
      </c>
      <c r="AT15" s="3">
        <v>0</v>
      </c>
      <c r="AU15" s="3">
        <v>0</v>
      </c>
      <c r="AV15" s="3">
        <v>0</v>
      </c>
      <c r="AW15" s="4">
        <v>0</v>
      </c>
      <c r="AX15" s="3">
        <v>0</v>
      </c>
      <c r="AY15" s="3">
        <v>1</v>
      </c>
      <c r="AZ15" s="3">
        <v>13</v>
      </c>
      <c r="BA15" s="4">
        <v>0.42857142857142</v>
      </c>
      <c r="BB15" s="3">
        <v>1</v>
      </c>
    </row>
    <row r="16" spans="1:58" x14ac:dyDescent="0.25">
      <c r="A16" s="51"/>
      <c r="B16" s="8" t="s">
        <v>32</v>
      </c>
      <c r="C16" s="3">
        <v>0</v>
      </c>
      <c r="D16" s="3">
        <v>0</v>
      </c>
      <c r="E16" s="4">
        <v>0</v>
      </c>
      <c r="F16" s="3">
        <v>0</v>
      </c>
      <c r="G16" s="3">
        <v>0</v>
      </c>
      <c r="H16" s="3">
        <v>0</v>
      </c>
      <c r="I16" s="4">
        <v>0</v>
      </c>
      <c r="J16" s="3">
        <v>0</v>
      </c>
      <c r="K16" s="3">
        <v>1</v>
      </c>
      <c r="L16" s="3">
        <v>14</v>
      </c>
      <c r="M16" s="4">
        <v>0.47619047619047</v>
      </c>
      <c r="N16" s="3">
        <v>1</v>
      </c>
      <c r="O16" s="3">
        <v>1</v>
      </c>
      <c r="P16" s="3">
        <v>13</v>
      </c>
      <c r="Q16" s="4">
        <v>0.57142857142856995</v>
      </c>
      <c r="R16" s="3">
        <v>1</v>
      </c>
      <c r="S16" s="3">
        <v>0</v>
      </c>
      <c r="T16" s="3">
        <v>0</v>
      </c>
      <c r="U16" s="4">
        <v>0</v>
      </c>
      <c r="V16" s="3">
        <v>0</v>
      </c>
      <c r="W16" s="3">
        <v>1</v>
      </c>
      <c r="X16" s="3">
        <v>19</v>
      </c>
      <c r="Y16" s="4">
        <v>0.76190476190475998</v>
      </c>
      <c r="Z16" s="3">
        <v>1</v>
      </c>
      <c r="AA16" s="3">
        <v>0</v>
      </c>
      <c r="AB16" s="3">
        <v>0</v>
      </c>
      <c r="AC16" s="4">
        <v>0</v>
      </c>
      <c r="AD16" s="3">
        <v>0</v>
      </c>
      <c r="AE16" s="3">
        <v>0</v>
      </c>
      <c r="AF16" s="3">
        <v>0</v>
      </c>
      <c r="AG16" s="4">
        <v>0</v>
      </c>
      <c r="AH16" s="3">
        <v>0</v>
      </c>
      <c r="AI16" s="3">
        <v>0</v>
      </c>
      <c r="AJ16" s="3">
        <v>0</v>
      </c>
      <c r="AK16" s="4">
        <v>0</v>
      </c>
      <c r="AL16" s="3">
        <v>0</v>
      </c>
      <c r="AM16" s="3">
        <v>0</v>
      </c>
      <c r="AN16" s="3">
        <v>0</v>
      </c>
      <c r="AO16" s="4">
        <v>0</v>
      </c>
      <c r="AP16" s="3">
        <v>0</v>
      </c>
      <c r="AQ16" s="3">
        <v>1</v>
      </c>
      <c r="AR16" s="3">
        <v>13</v>
      </c>
      <c r="AS16" s="4">
        <v>1.0476190476190399</v>
      </c>
      <c r="AT16" s="3">
        <v>1</v>
      </c>
      <c r="AU16" s="3">
        <v>0</v>
      </c>
      <c r="AV16" s="3">
        <v>0</v>
      </c>
      <c r="AW16" s="4">
        <v>0</v>
      </c>
      <c r="AX16" s="3">
        <v>0</v>
      </c>
      <c r="AY16" s="3">
        <v>4</v>
      </c>
      <c r="AZ16" s="3">
        <v>59</v>
      </c>
      <c r="BA16" s="4">
        <v>2.8571428571428399</v>
      </c>
      <c r="BB16" s="3">
        <v>3</v>
      </c>
    </row>
    <row r="17" spans="1:54" x14ac:dyDescent="0.25">
      <c r="A17" s="52"/>
      <c r="B17" s="8" t="s">
        <v>28</v>
      </c>
      <c r="C17" s="3">
        <v>0</v>
      </c>
      <c r="D17" s="3">
        <v>0</v>
      </c>
      <c r="E17" s="4">
        <v>0</v>
      </c>
      <c r="F17" s="3">
        <v>0</v>
      </c>
      <c r="G17" s="3">
        <v>0</v>
      </c>
      <c r="H17" s="3">
        <v>0</v>
      </c>
      <c r="I17" s="4">
        <v>0</v>
      </c>
      <c r="J17" s="3">
        <v>0</v>
      </c>
      <c r="K17" s="3">
        <v>0</v>
      </c>
      <c r="L17" s="3">
        <v>0</v>
      </c>
      <c r="M17" s="4">
        <v>0</v>
      </c>
      <c r="N17" s="3">
        <v>0</v>
      </c>
      <c r="O17" s="3">
        <v>0</v>
      </c>
      <c r="P17" s="3">
        <v>0</v>
      </c>
      <c r="Q17" s="4">
        <v>0</v>
      </c>
      <c r="R17" s="3">
        <v>0</v>
      </c>
      <c r="S17" s="3">
        <v>0</v>
      </c>
      <c r="T17" s="3">
        <v>0</v>
      </c>
      <c r="U17" s="4">
        <v>0</v>
      </c>
      <c r="V17" s="3">
        <v>0</v>
      </c>
      <c r="W17" s="3">
        <v>0</v>
      </c>
      <c r="X17" s="3">
        <v>0</v>
      </c>
      <c r="Y17" s="4">
        <v>0</v>
      </c>
      <c r="Z17" s="3">
        <v>0</v>
      </c>
      <c r="AA17" s="3">
        <v>0</v>
      </c>
      <c r="AB17" s="3">
        <v>0</v>
      </c>
      <c r="AC17" s="4">
        <v>0</v>
      </c>
      <c r="AD17" s="3">
        <v>0</v>
      </c>
      <c r="AE17" s="3">
        <v>0</v>
      </c>
      <c r="AF17" s="3">
        <v>0</v>
      </c>
      <c r="AG17" s="4">
        <v>0</v>
      </c>
      <c r="AH17" s="3">
        <v>0</v>
      </c>
      <c r="AI17" s="3">
        <v>0</v>
      </c>
      <c r="AJ17" s="3">
        <v>0</v>
      </c>
      <c r="AK17" s="4">
        <v>0</v>
      </c>
      <c r="AL17" s="3">
        <v>0</v>
      </c>
      <c r="AM17" s="3">
        <v>0</v>
      </c>
      <c r="AN17" s="3">
        <v>0</v>
      </c>
      <c r="AO17" s="4">
        <v>0</v>
      </c>
      <c r="AP17" s="3">
        <v>0</v>
      </c>
      <c r="AQ17" s="3">
        <v>0</v>
      </c>
      <c r="AR17" s="3">
        <v>0</v>
      </c>
      <c r="AS17" s="4">
        <v>0</v>
      </c>
      <c r="AT17" s="3">
        <v>0</v>
      </c>
      <c r="AU17" s="3">
        <v>0</v>
      </c>
      <c r="AV17" s="3">
        <v>0</v>
      </c>
      <c r="AW17" s="4">
        <v>0</v>
      </c>
      <c r="AX17" s="3">
        <v>0</v>
      </c>
      <c r="AY17" s="3">
        <v>0</v>
      </c>
      <c r="AZ17" s="3">
        <v>0</v>
      </c>
      <c r="BA17" s="4">
        <v>0</v>
      </c>
      <c r="BB17" s="3">
        <v>0</v>
      </c>
    </row>
    <row r="18" spans="1:54" s="7" customFormat="1" ht="12.75" x14ac:dyDescent="0.2">
      <c r="A18" s="53" t="s">
        <v>30</v>
      </c>
      <c r="B18" s="54"/>
      <c r="C18" s="5">
        <v>0</v>
      </c>
      <c r="D18" s="5">
        <f t="shared" ref="D18:BB18" si="1">SUM(D15:D17)</f>
        <v>0</v>
      </c>
      <c r="E18" s="6">
        <f t="shared" si="1"/>
        <v>0</v>
      </c>
      <c r="F18" s="5">
        <f t="shared" si="1"/>
        <v>0</v>
      </c>
      <c r="G18" s="5">
        <f t="shared" si="1"/>
        <v>1</v>
      </c>
      <c r="H18" s="5">
        <f t="shared" si="1"/>
        <v>13</v>
      </c>
      <c r="I18" s="6">
        <f t="shared" si="1"/>
        <v>0.42857142857142</v>
      </c>
      <c r="J18" s="5">
        <f t="shared" si="1"/>
        <v>1</v>
      </c>
      <c r="K18" s="5">
        <f t="shared" si="1"/>
        <v>1</v>
      </c>
      <c r="L18" s="5">
        <f t="shared" si="1"/>
        <v>14</v>
      </c>
      <c r="M18" s="6">
        <f t="shared" si="1"/>
        <v>0.47619047619047</v>
      </c>
      <c r="N18" s="5">
        <f t="shared" si="1"/>
        <v>1</v>
      </c>
      <c r="O18" s="5">
        <f t="shared" si="1"/>
        <v>1</v>
      </c>
      <c r="P18" s="5">
        <f t="shared" si="1"/>
        <v>13</v>
      </c>
      <c r="Q18" s="6">
        <f t="shared" si="1"/>
        <v>0.57142857142856995</v>
      </c>
      <c r="R18" s="5">
        <f t="shared" si="1"/>
        <v>1</v>
      </c>
      <c r="S18" s="5">
        <f t="shared" si="1"/>
        <v>0</v>
      </c>
      <c r="T18" s="5">
        <f t="shared" si="1"/>
        <v>0</v>
      </c>
      <c r="U18" s="6">
        <f t="shared" si="1"/>
        <v>0</v>
      </c>
      <c r="V18" s="5">
        <f t="shared" si="1"/>
        <v>0</v>
      </c>
      <c r="W18" s="5">
        <f t="shared" si="1"/>
        <v>1</v>
      </c>
      <c r="X18" s="5">
        <f t="shared" si="1"/>
        <v>19</v>
      </c>
      <c r="Y18" s="6">
        <f t="shared" si="1"/>
        <v>0.76190476190475998</v>
      </c>
      <c r="Z18" s="5">
        <f t="shared" si="1"/>
        <v>1</v>
      </c>
      <c r="AA18" s="5">
        <f t="shared" si="1"/>
        <v>0</v>
      </c>
      <c r="AB18" s="5">
        <f t="shared" si="1"/>
        <v>0</v>
      </c>
      <c r="AC18" s="6">
        <f t="shared" si="1"/>
        <v>0</v>
      </c>
      <c r="AD18" s="5">
        <f t="shared" si="1"/>
        <v>0</v>
      </c>
      <c r="AE18" s="5">
        <f t="shared" si="1"/>
        <v>0</v>
      </c>
      <c r="AF18" s="5">
        <f t="shared" si="1"/>
        <v>0</v>
      </c>
      <c r="AG18" s="6">
        <f t="shared" si="1"/>
        <v>0</v>
      </c>
      <c r="AH18" s="5">
        <f t="shared" si="1"/>
        <v>0</v>
      </c>
      <c r="AI18" s="5">
        <f t="shared" si="1"/>
        <v>0</v>
      </c>
      <c r="AJ18" s="5">
        <f t="shared" si="1"/>
        <v>0</v>
      </c>
      <c r="AK18" s="6">
        <f t="shared" si="1"/>
        <v>0</v>
      </c>
      <c r="AL18" s="5">
        <f t="shared" si="1"/>
        <v>0</v>
      </c>
      <c r="AM18" s="5">
        <f t="shared" si="1"/>
        <v>0</v>
      </c>
      <c r="AN18" s="5">
        <f t="shared" si="1"/>
        <v>0</v>
      </c>
      <c r="AO18" s="6">
        <f t="shared" si="1"/>
        <v>0</v>
      </c>
      <c r="AP18" s="5">
        <f t="shared" si="1"/>
        <v>0</v>
      </c>
      <c r="AQ18" s="5">
        <f t="shared" si="1"/>
        <v>1</v>
      </c>
      <c r="AR18" s="5">
        <f t="shared" si="1"/>
        <v>13</v>
      </c>
      <c r="AS18" s="6">
        <f t="shared" si="1"/>
        <v>1.0476190476190399</v>
      </c>
      <c r="AT18" s="5">
        <f t="shared" si="1"/>
        <v>1</v>
      </c>
      <c r="AU18" s="5">
        <f t="shared" si="1"/>
        <v>0</v>
      </c>
      <c r="AV18" s="5">
        <f t="shared" si="1"/>
        <v>0</v>
      </c>
      <c r="AW18" s="6">
        <f t="shared" si="1"/>
        <v>0</v>
      </c>
      <c r="AX18" s="5">
        <f t="shared" si="1"/>
        <v>0</v>
      </c>
      <c r="AY18" s="5">
        <f t="shared" si="1"/>
        <v>5</v>
      </c>
      <c r="AZ18" s="5">
        <f t="shared" si="1"/>
        <v>72</v>
      </c>
      <c r="BA18" s="6">
        <f t="shared" si="1"/>
        <v>3.2857142857142598</v>
      </c>
      <c r="BB18" s="5">
        <f t="shared" si="1"/>
        <v>4</v>
      </c>
    </row>
    <row r="20" spans="1:54" ht="25.5" customHeight="1" x14ac:dyDescent="0.25">
      <c r="A20" s="58" t="s">
        <v>0</v>
      </c>
      <c r="B20" s="58" t="s">
        <v>1</v>
      </c>
      <c r="C20" s="49" t="s">
        <v>2</v>
      </c>
      <c r="D20" s="55"/>
      <c r="E20" s="55"/>
      <c r="F20" s="55"/>
      <c r="G20" s="49" t="s">
        <v>3</v>
      </c>
      <c r="H20" s="55"/>
      <c r="I20" s="55"/>
      <c r="J20" s="55"/>
      <c r="K20" s="49" t="s">
        <v>4</v>
      </c>
      <c r="L20" s="55"/>
      <c r="M20" s="55"/>
      <c r="N20" s="55"/>
      <c r="O20" s="49" t="s">
        <v>5</v>
      </c>
      <c r="P20" s="55"/>
      <c r="Q20" s="55"/>
      <c r="R20" s="55"/>
      <c r="S20" s="49" t="s">
        <v>6</v>
      </c>
      <c r="T20" s="55"/>
      <c r="U20" s="55"/>
      <c r="V20" s="55"/>
      <c r="W20" s="49" t="s">
        <v>7</v>
      </c>
      <c r="X20" s="55"/>
      <c r="Y20" s="55"/>
      <c r="Z20" s="55"/>
      <c r="AA20" s="49" t="s">
        <v>8</v>
      </c>
      <c r="AB20" s="55"/>
      <c r="AC20" s="55"/>
      <c r="AD20" s="55"/>
      <c r="AE20" s="49" t="s">
        <v>9</v>
      </c>
      <c r="AF20" s="55"/>
      <c r="AG20" s="55"/>
      <c r="AH20" s="55"/>
      <c r="AI20" s="49" t="s">
        <v>10</v>
      </c>
      <c r="AJ20" s="55"/>
      <c r="AK20" s="55"/>
      <c r="AL20" s="55"/>
      <c r="AM20" s="49" t="s">
        <v>11</v>
      </c>
      <c r="AN20" s="55"/>
      <c r="AO20" s="55"/>
      <c r="AP20" s="55"/>
      <c r="AQ20" s="49" t="s">
        <v>12</v>
      </c>
      <c r="AR20" s="55"/>
      <c r="AS20" s="55"/>
      <c r="AT20" s="55"/>
      <c r="AU20" s="49" t="s">
        <v>13</v>
      </c>
      <c r="AV20" s="55"/>
      <c r="AW20" s="55"/>
      <c r="AX20" s="55"/>
      <c r="AY20" s="58" t="s">
        <v>14</v>
      </c>
      <c r="AZ20" s="58" t="s">
        <v>15</v>
      </c>
      <c r="BA20" s="58" t="s">
        <v>16</v>
      </c>
      <c r="BB20" s="58" t="s">
        <v>17</v>
      </c>
    </row>
    <row r="21" spans="1:54" ht="25.5" x14ac:dyDescent="0.25">
      <c r="A21" s="59"/>
      <c r="B21" s="59"/>
      <c r="C21" s="1" t="s">
        <v>18</v>
      </c>
      <c r="D21" s="1" t="s">
        <v>19</v>
      </c>
      <c r="E21" s="1" t="s">
        <v>20</v>
      </c>
      <c r="F21" s="1" t="s">
        <v>21</v>
      </c>
      <c r="G21" s="1" t="s">
        <v>18</v>
      </c>
      <c r="H21" s="1" t="s">
        <v>19</v>
      </c>
      <c r="I21" s="1" t="s">
        <v>20</v>
      </c>
      <c r="J21" s="1" t="s">
        <v>21</v>
      </c>
      <c r="K21" s="1" t="s">
        <v>18</v>
      </c>
      <c r="L21" s="1" t="s">
        <v>19</v>
      </c>
      <c r="M21" s="1" t="s">
        <v>20</v>
      </c>
      <c r="N21" s="1" t="s">
        <v>21</v>
      </c>
      <c r="O21" s="1" t="s">
        <v>18</v>
      </c>
      <c r="P21" s="1" t="s">
        <v>19</v>
      </c>
      <c r="Q21" s="1" t="s">
        <v>20</v>
      </c>
      <c r="R21" s="1" t="s">
        <v>21</v>
      </c>
      <c r="S21" s="1" t="s">
        <v>18</v>
      </c>
      <c r="T21" s="1" t="s">
        <v>19</v>
      </c>
      <c r="U21" s="1" t="s">
        <v>20</v>
      </c>
      <c r="V21" s="1" t="s">
        <v>21</v>
      </c>
      <c r="W21" s="1" t="s">
        <v>18</v>
      </c>
      <c r="X21" s="1" t="s">
        <v>19</v>
      </c>
      <c r="Y21" s="1" t="s">
        <v>20</v>
      </c>
      <c r="Z21" s="1" t="s">
        <v>21</v>
      </c>
      <c r="AA21" s="1" t="s">
        <v>18</v>
      </c>
      <c r="AB21" s="1" t="s">
        <v>19</v>
      </c>
      <c r="AC21" s="1" t="s">
        <v>20</v>
      </c>
      <c r="AD21" s="1" t="s">
        <v>21</v>
      </c>
      <c r="AE21" s="1" t="s">
        <v>18</v>
      </c>
      <c r="AF21" s="1" t="s">
        <v>19</v>
      </c>
      <c r="AG21" s="1" t="s">
        <v>20</v>
      </c>
      <c r="AH21" s="1" t="s">
        <v>21</v>
      </c>
      <c r="AI21" s="1" t="s">
        <v>18</v>
      </c>
      <c r="AJ21" s="1" t="s">
        <v>19</v>
      </c>
      <c r="AK21" s="1" t="s">
        <v>20</v>
      </c>
      <c r="AL21" s="1" t="s">
        <v>21</v>
      </c>
      <c r="AM21" s="1" t="s">
        <v>18</v>
      </c>
      <c r="AN21" s="1" t="s">
        <v>19</v>
      </c>
      <c r="AO21" s="1" t="s">
        <v>20</v>
      </c>
      <c r="AP21" s="1" t="s">
        <v>21</v>
      </c>
      <c r="AQ21" s="1" t="s">
        <v>18</v>
      </c>
      <c r="AR21" s="1" t="s">
        <v>19</v>
      </c>
      <c r="AS21" s="1" t="s">
        <v>20</v>
      </c>
      <c r="AT21" s="1" t="s">
        <v>21</v>
      </c>
      <c r="AU21" s="1" t="s">
        <v>18</v>
      </c>
      <c r="AV21" s="1" t="s">
        <v>19</v>
      </c>
      <c r="AW21" s="1" t="s">
        <v>20</v>
      </c>
      <c r="AX21" s="1" t="s">
        <v>21</v>
      </c>
      <c r="AY21" s="59"/>
      <c r="AZ21" s="59"/>
      <c r="BA21" s="59"/>
      <c r="BB21" s="59"/>
    </row>
    <row r="22" spans="1:54" ht="13.5" customHeight="1" x14ac:dyDescent="0.25">
      <c r="A22" s="50" t="s">
        <v>33</v>
      </c>
      <c r="B22" s="2" t="s">
        <v>23</v>
      </c>
      <c r="C22" s="3">
        <v>1</v>
      </c>
      <c r="D22" s="3">
        <v>22</v>
      </c>
      <c r="E22" s="4">
        <v>0.33333333333332998</v>
      </c>
      <c r="F22" s="3">
        <v>1</v>
      </c>
      <c r="G22" s="3">
        <v>0</v>
      </c>
      <c r="H22" s="3">
        <v>0</v>
      </c>
      <c r="I22" s="4">
        <v>0</v>
      </c>
      <c r="J22" s="3">
        <v>0</v>
      </c>
      <c r="K22" s="3">
        <v>0</v>
      </c>
      <c r="L22" s="3">
        <v>0</v>
      </c>
      <c r="M22" s="4">
        <v>0</v>
      </c>
      <c r="N22" s="3">
        <v>0</v>
      </c>
      <c r="O22" s="3">
        <v>1</v>
      </c>
      <c r="P22" s="3">
        <v>24</v>
      </c>
      <c r="Q22" s="4">
        <v>0.57142857142856995</v>
      </c>
      <c r="R22" s="3">
        <v>1</v>
      </c>
      <c r="S22" s="3">
        <v>0</v>
      </c>
      <c r="T22" s="3">
        <v>0</v>
      </c>
      <c r="U22" s="4">
        <v>0</v>
      </c>
      <c r="V22" s="3">
        <v>0</v>
      </c>
      <c r="W22" s="3">
        <v>2</v>
      </c>
      <c r="X22" s="3">
        <v>27</v>
      </c>
      <c r="Y22" s="4">
        <v>1.52380952380952</v>
      </c>
      <c r="Z22" s="3">
        <v>1</v>
      </c>
      <c r="AA22" s="3">
        <v>0</v>
      </c>
      <c r="AB22" s="3">
        <v>0</v>
      </c>
      <c r="AC22" s="4">
        <v>0</v>
      </c>
      <c r="AD22" s="3">
        <v>0</v>
      </c>
      <c r="AE22" s="3">
        <v>2</v>
      </c>
      <c r="AF22" s="3">
        <v>21</v>
      </c>
      <c r="AG22" s="4">
        <v>1.9047619047619</v>
      </c>
      <c r="AH22" s="3">
        <v>2</v>
      </c>
      <c r="AI22" s="3">
        <v>1</v>
      </c>
      <c r="AJ22" s="3">
        <v>9</v>
      </c>
      <c r="AK22" s="4">
        <v>0.99999999999999001</v>
      </c>
      <c r="AL22" s="3">
        <v>2</v>
      </c>
      <c r="AM22" s="3">
        <v>0</v>
      </c>
      <c r="AN22" s="3">
        <v>0</v>
      </c>
      <c r="AO22" s="4">
        <v>0</v>
      </c>
      <c r="AP22" s="3">
        <v>0</v>
      </c>
      <c r="AQ22" s="3">
        <v>0</v>
      </c>
      <c r="AR22" s="3">
        <v>0</v>
      </c>
      <c r="AS22" s="4">
        <v>0</v>
      </c>
      <c r="AT22" s="3">
        <v>0</v>
      </c>
      <c r="AU22" s="3">
        <v>0</v>
      </c>
      <c r="AV22" s="3">
        <v>0</v>
      </c>
      <c r="AW22" s="4">
        <v>0</v>
      </c>
      <c r="AX22" s="3">
        <v>0</v>
      </c>
      <c r="AY22" s="3">
        <v>7</v>
      </c>
      <c r="AZ22" s="3">
        <v>103</v>
      </c>
      <c r="BA22" s="4">
        <v>5.3333333333333099</v>
      </c>
      <c r="BB22" s="3">
        <v>3</v>
      </c>
    </row>
    <row r="23" spans="1:54" ht="11.25" customHeight="1" x14ac:dyDescent="0.25">
      <c r="A23" s="51"/>
      <c r="B23" s="2" t="s">
        <v>24</v>
      </c>
      <c r="C23" s="3">
        <v>0</v>
      </c>
      <c r="D23" s="3">
        <v>0</v>
      </c>
      <c r="E23" s="4">
        <v>0</v>
      </c>
      <c r="F23" s="3">
        <v>0</v>
      </c>
      <c r="G23" s="3">
        <v>0</v>
      </c>
      <c r="H23" s="3">
        <v>0</v>
      </c>
      <c r="I23" s="4">
        <v>0</v>
      </c>
      <c r="J23" s="3">
        <v>0</v>
      </c>
      <c r="K23" s="3">
        <v>0</v>
      </c>
      <c r="L23" s="3">
        <v>0</v>
      </c>
      <c r="M23" s="4">
        <v>0</v>
      </c>
      <c r="N23" s="3">
        <v>0</v>
      </c>
      <c r="O23" s="3">
        <v>1</v>
      </c>
      <c r="P23" s="3">
        <v>7</v>
      </c>
      <c r="Q23" s="4">
        <v>0.57142857142856995</v>
      </c>
      <c r="R23" s="3">
        <v>1</v>
      </c>
      <c r="S23" s="3">
        <v>0</v>
      </c>
      <c r="T23" s="3">
        <v>0</v>
      </c>
      <c r="U23" s="4">
        <v>0</v>
      </c>
      <c r="V23" s="3">
        <v>0</v>
      </c>
      <c r="W23" s="3">
        <v>0</v>
      </c>
      <c r="X23" s="3">
        <v>0</v>
      </c>
      <c r="Y23" s="4">
        <v>0</v>
      </c>
      <c r="Z23" s="3">
        <v>0</v>
      </c>
      <c r="AA23" s="3">
        <v>1</v>
      </c>
      <c r="AB23" s="3">
        <v>7</v>
      </c>
      <c r="AC23" s="4">
        <v>0.85714285714284999</v>
      </c>
      <c r="AD23" s="3">
        <v>1</v>
      </c>
      <c r="AE23" s="3">
        <v>0</v>
      </c>
      <c r="AF23" s="3">
        <v>0</v>
      </c>
      <c r="AG23" s="4">
        <v>0</v>
      </c>
      <c r="AH23" s="3">
        <v>0</v>
      </c>
      <c r="AI23" s="3">
        <v>0</v>
      </c>
      <c r="AJ23" s="3">
        <v>0</v>
      </c>
      <c r="AK23" s="4">
        <v>0</v>
      </c>
      <c r="AL23" s="3">
        <v>0</v>
      </c>
      <c r="AM23" s="3">
        <v>0</v>
      </c>
      <c r="AN23" s="3">
        <v>0</v>
      </c>
      <c r="AO23" s="4">
        <v>0</v>
      </c>
      <c r="AP23" s="3">
        <v>0</v>
      </c>
      <c r="AQ23" s="3">
        <v>0</v>
      </c>
      <c r="AR23" s="3">
        <v>0</v>
      </c>
      <c r="AS23" s="4">
        <v>0</v>
      </c>
      <c r="AT23" s="3">
        <v>0</v>
      </c>
      <c r="AU23" s="3">
        <v>1</v>
      </c>
      <c r="AV23" s="3">
        <v>2</v>
      </c>
      <c r="AW23" s="4">
        <v>1.1428571428571299</v>
      </c>
      <c r="AX23" s="3">
        <v>2</v>
      </c>
      <c r="AY23" s="3">
        <v>3</v>
      </c>
      <c r="AZ23" s="3">
        <v>16</v>
      </c>
      <c r="BA23" s="4">
        <v>2.5714285714285499</v>
      </c>
      <c r="BB23" s="3">
        <v>2</v>
      </c>
    </row>
    <row r="24" spans="1:54" ht="14.25" customHeight="1" x14ac:dyDescent="0.25">
      <c r="A24" s="51"/>
      <c r="B24" s="2" t="s">
        <v>34</v>
      </c>
      <c r="C24" s="3">
        <v>2</v>
      </c>
      <c r="D24" s="3">
        <v>28</v>
      </c>
      <c r="E24" s="4">
        <v>0.33333333333332998</v>
      </c>
      <c r="F24" s="3">
        <v>1</v>
      </c>
      <c r="G24" s="3">
        <v>1</v>
      </c>
      <c r="H24" s="3">
        <v>11</v>
      </c>
      <c r="I24" s="4">
        <v>0.42857142857142</v>
      </c>
      <c r="J24" s="3">
        <v>1</v>
      </c>
      <c r="K24" s="3">
        <v>1</v>
      </c>
      <c r="L24" s="3">
        <v>16</v>
      </c>
      <c r="M24" s="4">
        <v>0.47619047619047</v>
      </c>
      <c r="N24" s="3">
        <v>1</v>
      </c>
      <c r="O24" s="3">
        <v>1</v>
      </c>
      <c r="P24" s="3">
        <v>10</v>
      </c>
      <c r="Q24" s="4">
        <v>0.57142857142856995</v>
      </c>
      <c r="R24" s="3">
        <v>1</v>
      </c>
      <c r="S24" s="3">
        <v>1</v>
      </c>
      <c r="T24" s="3">
        <v>14</v>
      </c>
      <c r="U24" s="4">
        <v>0.66666666666665997</v>
      </c>
      <c r="V24" s="3">
        <v>1</v>
      </c>
      <c r="W24" s="3">
        <v>2</v>
      </c>
      <c r="X24" s="3">
        <v>19</v>
      </c>
      <c r="Y24" s="4">
        <v>0.76190476190475998</v>
      </c>
      <c r="Z24" s="3">
        <v>1</v>
      </c>
      <c r="AA24" s="3">
        <v>0</v>
      </c>
      <c r="AB24" s="3">
        <v>0</v>
      </c>
      <c r="AC24" s="4">
        <v>0</v>
      </c>
      <c r="AD24" s="3">
        <v>0</v>
      </c>
      <c r="AE24" s="3">
        <v>0</v>
      </c>
      <c r="AF24" s="3">
        <v>0</v>
      </c>
      <c r="AG24" s="4">
        <v>0</v>
      </c>
      <c r="AH24" s="3">
        <v>0</v>
      </c>
      <c r="AI24" s="3">
        <v>1</v>
      </c>
      <c r="AJ24" s="3">
        <v>9</v>
      </c>
      <c r="AK24" s="4">
        <v>1</v>
      </c>
      <c r="AL24" s="3">
        <v>1</v>
      </c>
      <c r="AM24" s="3">
        <v>0</v>
      </c>
      <c r="AN24" s="3">
        <v>0</v>
      </c>
      <c r="AO24" s="4">
        <v>0</v>
      </c>
      <c r="AP24" s="3">
        <v>0</v>
      </c>
      <c r="AQ24" s="3">
        <v>1</v>
      </c>
      <c r="AR24" s="3">
        <v>7</v>
      </c>
      <c r="AS24" s="4">
        <v>1.0476190476190399</v>
      </c>
      <c r="AT24" s="3">
        <v>2</v>
      </c>
      <c r="AU24" s="3">
        <v>0</v>
      </c>
      <c r="AV24" s="3">
        <v>0</v>
      </c>
      <c r="AW24" s="4">
        <v>0</v>
      </c>
      <c r="AX24" s="3">
        <v>0</v>
      </c>
      <c r="AY24" s="3">
        <v>10</v>
      </c>
      <c r="AZ24" s="3">
        <v>114</v>
      </c>
      <c r="BA24" s="4">
        <v>5.2857142857142501</v>
      </c>
      <c r="BB24" s="3">
        <v>3</v>
      </c>
    </row>
    <row r="25" spans="1:54" ht="15" customHeight="1" x14ac:dyDescent="0.25">
      <c r="A25" s="52"/>
      <c r="B25" s="2" t="s">
        <v>28</v>
      </c>
      <c r="C25" s="3">
        <v>1</v>
      </c>
      <c r="D25" s="3">
        <v>16</v>
      </c>
      <c r="E25" s="4">
        <v>0.33333333333332998</v>
      </c>
      <c r="F25" s="3">
        <v>1</v>
      </c>
      <c r="G25" s="3">
        <v>0</v>
      </c>
      <c r="H25" s="3">
        <v>0</v>
      </c>
      <c r="I25" s="4">
        <v>0</v>
      </c>
      <c r="J25" s="3">
        <v>0</v>
      </c>
      <c r="K25" s="3">
        <v>1</v>
      </c>
      <c r="L25" s="3">
        <v>17</v>
      </c>
      <c r="M25" s="4">
        <v>0.71428571428569998</v>
      </c>
      <c r="N25" s="3">
        <v>2</v>
      </c>
      <c r="O25" s="3">
        <v>1</v>
      </c>
      <c r="P25" s="3">
        <v>12</v>
      </c>
      <c r="Q25" s="4">
        <v>0.57142857142856995</v>
      </c>
      <c r="R25" s="3">
        <v>1</v>
      </c>
      <c r="S25" s="3">
        <v>1</v>
      </c>
      <c r="T25" s="3">
        <v>13</v>
      </c>
      <c r="U25" s="4">
        <v>0.99999999999999001</v>
      </c>
      <c r="V25" s="3">
        <v>2</v>
      </c>
      <c r="W25" s="3">
        <v>0</v>
      </c>
      <c r="X25" s="3">
        <v>0</v>
      </c>
      <c r="Y25" s="4">
        <v>0</v>
      </c>
      <c r="Z25" s="3">
        <v>0</v>
      </c>
      <c r="AA25" s="3">
        <v>2</v>
      </c>
      <c r="AB25" s="3">
        <v>22</v>
      </c>
      <c r="AC25" s="4">
        <v>1.7142857142857</v>
      </c>
      <c r="AD25" s="3">
        <v>2</v>
      </c>
      <c r="AE25" s="3">
        <v>0</v>
      </c>
      <c r="AF25" s="3">
        <v>0</v>
      </c>
      <c r="AG25" s="4">
        <v>0</v>
      </c>
      <c r="AH25" s="3">
        <v>0</v>
      </c>
      <c r="AI25" s="3">
        <v>0</v>
      </c>
      <c r="AJ25" s="3">
        <v>0</v>
      </c>
      <c r="AK25" s="4">
        <v>0</v>
      </c>
      <c r="AL25" s="3">
        <v>0</v>
      </c>
      <c r="AM25" s="3">
        <v>0</v>
      </c>
      <c r="AN25" s="3">
        <v>0</v>
      </c>
      <c r="AO25" s="4">
        <v>0</v>
      </c>
      <c r="AP25" s="3">
        <v>0</v>
      </c>
      <c r="AQ25" s="3">
        <v>0</v>
      </c>
      <c r="AR25" s="3">
        <v>0</v>
      </c>
      <c r="AS25" s="4">
        <v>0</v>
      </c>
      <c r="AT25" s="3">
        <v>0</v>
      </c>
      <c r="AU25" s="3">
        <v>0</v>
      </c>
      <c r="AV25" s="3">
        <v>0</v>
      </c>
      <c r="AW25" s="4">
        <v>0</v>
      </c>
      <c r="AX25" s="3">
        <v>0</v>
      </c>
      <c r="AY25" s="3">
        <v>6</v>
      </c>
      <c r="AZ25" s="3">
        <v>80</v>
      </c>
      <c r="BA25" s="4">
        <v>4.3333333333332904</v>
      </c>
      <c r="BB25" s="3">
        <v>4</v>
      </c>
    </row>
    <row r="26" spans="1:54" s="7" customFormat="1" ht="12.75" x14ac:dyDescent="0.2">
      <c r="A26" s="53" t="s">
        <v>30</v>
      </c>
      <c r="B26" s="54"/>
      <c r="C26" s="9">
        <f t="shared" ref="C26:BB26" si="2">SUM(C22:C25)</f>
        <v>4</v>
      </c>
      <c r="D26" s="9">
        <f t="shared" si="2"/>
        <v>66</v>
      </c>
      <c r="E26" s="10">
        <f t="shared" si="2"/>
        <v>0.99999999999999001</v>
      </c>
      <c r="F26" s="9">
        <f t="shared" si="2"/>
        <v>3</v>
      </c>
      <c r="G26" s="9">
        <f t="shared" si="2"/>
        <v>1</v>
      </c>
      <c r="H26" s="9">
        <f t="shared" si="2"/>
        <v>11</v>
      </c>
      <c r="I26" s="10">
        <f t="shared" si="2"/>
        <v>0.42857142857142</v>
      </c>
      <c r="J26" s="9">
        <f t="shared" si="2"/>
        <v>1</v>
      </c>
      <c r="K26" s="9">
        <f t="shared" si="2"/>
        <v>2</v>
      </c>
      <c r="L26" s="9">
        <f t="shared" si="2"/>
        <v>33</v>
      </c>
      <c r="M26" s="10">
        <f t="shared" si="2"/>
        <v>1.19047619047617</v>
      </c>
      <c r="N26" s="9">
        <f t="shared" si="2"/>
        <v>3</v>
      </c>
      <c r="O26" s="9">
        <f t="shared" si="2"/>
        <v>4</v>
      </c>
      <c r="P26" s="9">
        <f t="shared" si="2"/>
        <v>53</v>
      </c>
      <c r="Q26" s="10">
        <f t="shared" si="2"/>
        <v>2.2857142857142798</v>
      </c>
      <c r="R26" s="9">
        <f t="shared" si="2"/>
        <v>4</v>
      </c>
      <c r="S26" s="9">
        <f t="shared" si="2"/>
        <v>2</v>
      </c>
      <c r="T26" s="9">
        <f t="shared" si="2"/>
        <v>27</v>
      </c>
      <c r="U26" s="10">
        <f t="shared" si="2"/>
        <v>1.6666666666666501</v>
      </c>
      <c r="V26" s="9">
        <f t="shared" si="2"/>
        <v>3</v>
      </c>
      <c r="W26" s="9">
        <f t="shared" si="2"/>
        <v>4</v>
      </c>
      <c r="X26" s="9">
        <f t="shared" si="2"/>
        <v>46</v>
      </c>
      <c r="Y26" s="10">
        <f t="shared" si="2"/>
        <v>2.2857142857142798</v>
      </c>
      <c r="Z26" s="9">
        <f t="shared" si="2"/>
        <v>2</v>
      </c>
      <c r="AA26" s="9">
        <f t="shared" si="2"/>
        <v>3</v>
      </c>
      <c r="AB26" s="9">
        <f t="shared" si="2"/>
        <v>29</v>
      </c>
      <c r="AC26" s="10">
        <f t="shared" si="2"/>
        <v>2.5714285714285499</v>
      </c>
      <c r="AD26" s="9">
        <f t="shared" si="2"/>
        <v>3</v>
      </c>
      <c r="AE26" s="9">
        <f t="shared" si="2"/>
        <v>2</v>
      </c>
      <c r="AF26" s="9">
        <f t="shared" si="2"/>
        <v>21</v>
      </c>
      <c r="AG26" s="10">
        <f t="shared" si="2"/>
        <v>1.9047619047619</v>
      </c>
      <c r="AH26" s="9">
        <f t="shared" si="2"/>
        <v>2</v>
      </c>
      <c r="AI26" s="9">
        <f t="shared" si="2"/>
        <v>2</v>
      </c>
      <c r="AJ26" s="9">
        <f t="shared" si="2"/>
        <v>18</v>
      </c>
      <c r="AK26" s="10">
        <f t="shared" si="2"/>
        <v>1.99999999999999</v>
      </c>
      <c r="AL26" s="9">
        <f t="shared" si="2"/>
        <v>3</v>
      </c>
      <c r="AM26" s="9">
        <f t="shared" si="2"/>
        <v>0</v>
      </c>
      <c r="AN26" s="9">
        <f t="shared" si="2"/>
        <v>0</v>
      </c>
      <c r="AO26" s="10">
        <f t="shared" si="2"/>
        <v>0</v>
      </c>
      <c r="AP26" s="9">
        <f t="shared" si="2"/>
        <v>0</v>
      </c>
      <c r="AQ26" s="9">
        <f t="shared" si="2"/>
        <v>1</v>
      </c>
      <c r="AR26" s="9">
        <f t="shared" si="2"/>
        <v>7</v>
      </c>
      <c r="AS26" s="10">
        <f t="shared" si="2"/>
        <v>1.0476190476190399</v>
      </c>
      <c r="AT26" s="9">
        <f t="shared" si="2"/>
        <v>2</v>
      </c>
      <c r="AU26" s="9">
        <f t="shared" si="2"/>
        <v>1</v>
      </c>
      <c r="AV26" s="9">
        <f t="shared" si="2"/>
        <v>2</v>
      </c>
      <c r="AW26" s="10">
        <f t="shared" si="2"/>
        <v>1.1428571428571299</v>
      </c>
      <c r="AX26" s="9">
        <f t="shared" si="2"/>
        <v>2</v>
      </c>
      <c r="AY26" s="9">
        <f t="shared" si="2"/>
        <v>26</v>
      </c>
      <c r="AZ26" s="9">
        <f t="shared" si="2"/>
        <v>313</v>
      </c>
      <c r="BA26" s="10">
        <f t="shared" si="2"/>
        <v>17.523809523809401</v>
      </c>
      <c r="BB26" s="9">
        <f t="shared" si="2"/>
        <v>12</v>
      </c>
    </row>
    <row r="27" spans="1:54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</row>
    <row r="28" spans="1:54" ht="25.5" customHeight="1" x14ac:dyDescent="0.25">
      <c r="A28" s="58" t="s">
        <v>0</v>
      </c>
      <c r="B28" s="58" t="s">
        <v>1</v>
      </c>
      <c r="C28" s="49" t="s">
        <v>2</v>
      </c>
      <c r="D28" s="55"/>
      <c r="E28" s="55"/>
      <c r="F28" s="55"/>
      <c r="G28" s="49" t="s">
        <v>3</v>
      </c>
      <c r="H28" s="55"/>
      <c r="I28" s="55"/>
      <c r="J28" s="55"/>
      <c r="K28" s="49" t="s">
        <v>4</v>
      </c>
      <c r="L28" s="55"/>
      <c r="M28" s="55"/>
      <c r="N28" s="55"/>
      <c r="O28" s="49" t="s">
        <v>5</v>
      </c>
      <c r="P28" s="55"/>
      <c r="Q28" s="55"/>
      <c r="R28" s="55"/>
      <c r="S28" s="49" t="s">
        <v>6</v>
      </c>
      <c r="T28" s="55"/>
      <c r="U28" s="55"/>
      <c r="V28" s="55"/>
      <c r="W28" s="49" t="s">
        <v>7</v>
      </c>
      <c r="X28" s="55"/>
      <c r="Y28" s="55"/>
      <c r="Z28" s="55"/>
      <c r="AA28" s="49" t="s">
        <v>8</v>
      </c>
      <c r="AB28" s="55"/>
      <c r="AC28" s="55"/>
      <c r="AD28" s="55"/>
      <c r="AE28" s="49" t="s">
        <v>9</v>
      </c>
      <c r="AF28" s="55"/>
      <c r="AG28" s="55"/>
      <c r="AH28" s="55"/>
      <c r="AI28" s="49" t="s">
        <v>10</v>
      </c>
      <c r="AJ28" s="55"/>
      <c r="AK28" s="55"/>
      <c r="AL28" s="55"/>
      <c r="AM28" s="49" t="s">
        <v>11</v>
      </c>
      <c r="AN28" s="55"/>
      <c r="AO28" s="55"/>
      <c r="AP28" s="55"/>
      <c r="AQ28" s="49" t="s">
        <v>12</v>
      </c>
      <c r="AR28" s="55"/>
      <c r="AS28" s="55"/>
      <c r="AT28" s="55"/>
      <c r="AU28" s="49" t="s">
        <v>13</v>
      </c>
      <c r="AV28" s="55"/>
      <c r="AW28" s="55"/>
      <c r="AX28" s="55"/>
      <c r="AY28" s="58" t="s">
        <v>14</v>
      </c>
      <c r="AZ28" s="58" t="s">
        <v>15</v>
      </c>
      <c r="BA28" s="58" t="s">
        <v>16</v>
      </c>
      <c r="BB28" s="58" t="s">
        <v>17</v>
      </c>
    </row>
    <row r="29" spans="1:54" ht="25.5" x14ac:dyDescent="0.25">
      <c r="A29" s="59"/>
      <c r="B29" s="59"/>
      <c r="C29" s="1" t="s">
        <v>18</v>
      </c>
      <c r="D29" s="1" t="s">
        <v>19</v>
      </c>
      <c r="E29" s="1" t="s">
        <v>20</v>
      </c>
      <c r="F29" s="1" t="s">
        <v>21</v>
      </c>
      <c r="G29" s="1" t="s">
        <v>18</v>
      </c>
      <c r="H29" s="1" t="s">
        <v>19</v>
      </c>
      <c r="I29" s="1" t="s">
        <v>20</v>
      </c>
      <c r="J29" s="1" t="s">
        <v>21</v>
      </c>
      <c r="K29" s="1" t="s">
        <v>18</v>
      </c>
      <c r="L29" s="1" t="s">
        <v>19</v>
      </c>
      <c r="M29" s="1" t="s">
        <v>20</v>
      </c>
      <c r="N29" s="1" t="s">
        <v>21</v>
      </c>
      <c r="O29" s="1" t="s">
        <v>18</v>
      </c>
      <c r="P29" s="1" t="s">
        <v>19</v>
      </c>
      <c r="Q29" s="1" t="s">
        <v>20</v>
      </c>
      <c r="R29" s="1" t="s">
        <v>21</v>
      </c>
      <c r="S29" s="1" t="s">
        <v>18</v>
      </c>
      <c r="T29" s="1" t="s">
        <v>19</v>
      </c>
      <c r="U29" s="1" t="s">
        <v>20</v>
      </c>
      <c r="V29" s="1" t="s">
        <v>21</v>
      </c>
      <c r="W29" s="1" t="s">
        <v>18</v>
      </c>
      <c r="X29" s="1" t="s">
        <v>19</v>
      </c>
      <c r="Y29" s="1" t="s">
        <v>20</v>
      </c>
      <c r="Z29" s="1" t="s">
        <v>21</v>
      </c>
      <c r="AA29" s="1" t="s">
        <v>18</v>
      </c>
      <c r="AB29" s="1" t="s">
        <v>19</v>
      </c>
      <c r="AC29" s="1" t="s">
        <v>20</v>
      </c>
      <c r="AD29" s="1" t="s">
        <v>21</v>
      </c>
      <c r="AE29" s="1" t="s">
        <v>18</v>
      </c>
      <c r="AF29" s="1" t="s">
        <v>19</v>
      </c>
      <c r="AG29" s="1" t="s">
        <v>20</v>
      </c>
      <c r="AH29" s="1" t="s">
        <v>21</v>
      </c>
      <c r="AI29" s="1" t="s">
        <v>18</v>
      </c>
      <c r="AJ29" s="1" t="s">
        <v>19</v>
      </c>
      <c r="AK29" s="1" t="s">
        <v>20</v>
      </c>
      <c r="AL29" s="1" t="s">
        <v>21</v>
      </c>
      <c r="AM29" s="1" t="s">
        <v>18</v>
      </c>
      <c r="AN29" s="1" t="s">
        <v>19</v>
      </c>
      <c r="AO29" s="1" t="s">
        <v>20</v>
      </c>
      <c r="AP29" s="1" t="s">
        <v>21</v>
      </c>
      <c r="AQ29" s="1" t="s">
        <v>18</v>
      </c>
      <c r="AR29" s="1" t="s">
        <v>19</v>
      </c>
      <c r="AS29" s="1" t="s">
        <v>20</v>
      </c>
      <c r="AT29" s="1" t="s">
        <v>21</v>
      </c>
      <c r="AU29" s="1" t="s">
        <v>18</v>
      </c>
      <c r="AV29" s="1" t="s">
        <v>19</v>
      </c>
      <c r="AW29" s="1" t="s">
        <v>20</v>
      </c>
      <c r="AX29" s="1" t="s">
        <v>21</v>
      </c>
      <c r="AY29" s="59"/>
      <c r="AZ29" s="59"/>
      <c r="BA29" s="59"/>
      <c r="BB29" s="59"/>
    </row>
    <row r="30" spans="1:54" x14ac:dyDescent="0.25">
      <c r="A30" s="50" t="s">
        <v>35</v>
      </c>
      <c r="B30" s="8" t="s">
        <v>23</v>
      </c>
      <c r="C30" s="3">
        <v>0</v>
      </c>
      <c r="D30" s="3">
        <v>0</v>
      </c>
      <c r="E30" s="4">
        <v>0</v>
      </c>
      <c r="F30" s="3">
        <v>0</v>
      </c>
      <c r="G30" s="3">
        <v>0</v>
      </c>
      <c r="H30" s="3">
        <v>0</v>
      </c>
      <c r="I30" s="4">
        <v>0</v>
      </c>
      <c r="J30" s="3">
        <v>0</v>
      </c>
      <c r="K30" s="3">
        <v>1</v>
      </c>
      <c r="L30" s="3">
        <v>12</v>
      </c>
      <c r="M30" s="4">
        <v>0.47619047619047</v>
      </c>
      <c r="N30" s="3">
        <v>1</v>
      </c>
      <c r="O30" s="3">
        <v>1</v>
      </c>
      <c r="P30" s="3">
        <v>11</v>
      </c>
      <c r="Q30" s="4">
        <v>0.57142857142856995</v>
      </c>
      <c r="R30" s="3">
        <v>1</v>
      </c>
      <c r="S30" s="3">
        <v>0</v>
      </c>
      <c r="T30" s="3">
        <v>0</v>
      </c>
      <c r="U30" s="4">
        <v>0</v>
      </c>
      <c r="V30" s="3">
        <v>0</v>
      </c>
      <c r="W30" s="3">
        <v>1</v>
      </c>
      <c r="X30" s="3">
        <v>9</v>
      </c>
      <c r="Y30" s="4">
        <v>1.0476190476190399</v>
      </c>
      <c r="Z30" s="3">
        <v>1</v>
      </c>
      <c r="AA30" s="3">
        <v>1</v>
      </c>
      <c r="AB30" s="3">
        <v>10</v>
      </c>
      <c r="AC30" s="4">
        <v>0.57142857142856995</v>
      </c>
      <c r="AD30" s="3">
        <v>1</v>
      </c>
      <c r="AE30" s="3">
        <v>0</v>
      </c>
      <c r="AF30" s="3">
        <v>0</v>
      </c>
      <c r="AG30" s="4">
        <v>0</v>
      </c>
      <c r="AH30" s="3">
        <v>0</v>
      </c>
      <c r="AI30" s="3">
        <v>0</v>
      </c>
      <c r="AJ30" s="3">
        <v>0</v>
      </c>
      <c r="AK30" s="4">
        <v>0</v>
      </c>
      <c r="AL30" s="3">
        <v>0</v>
      </c>
      <c r="AM30" s="3">
        <v>0</v>
      </c>
      <c r="AN30" s="3">
        <v>0</v>
      </c>
      <c r="AO30" s="4">
        <v>0</v>
      </c>
      <c r="AP30" s="3">
        <v>0</v>
      </c>
      <c r="AQ30" s="3">
        <v>0</v>
      </c>
      <c r="AR30" s="3">
        <v>0</v>
      </c>
      <c r="AS30" s="4">
        <v>0</v>
      </c>
      <c r="AT30" s="3">
        <v>0</v>
      </c>
      <c r="AU30" s="3">
        <v>0</v>
      </c>
      <c r="AV30" s="3">
        <v>0</v>
      </c>
      <c r="AW30" s="4">
        <v>0</v>
      </c>
      <c r="AX30" s="3">
        <v>0</v>
      </c>
      <c r="AY30" s="3">
        <v>4</v>
      </c>
      <c r="AZ30" s="3">
        <v>42</v>
      </c>
      <c r="BA30" s="4">
        <v>2.6666666666666501</v>
      </c>
      <c r="BB30" s="3">
        <v>2</v>
      </c>
    </row>
    <row r="31" spans="1:54" x14ac:dyDescent="0.25">
      <c r="A31" s="51"/>
      <c r="B31" s="8" t="s">
        <v>34</v>
      </c>
      <c r="C31" s="3">
        <v>1</v>
      </c>
      <c r="D31" s="3">
        <v>11</v>
      </c>
      <c r="E31" s="4">
        <v>0.33333333333332998</v>
      </c>
      <c r="F31" s="3">
        <v>1</v>
      </c>
      <c r="G31" s="3">
        <v>1</v>
      </c>
      <c r="H31" s="3">
        <v>15</v>
      </c>
      <c r="I31" s="4">
        <v>0.42857142857142</v>
      </c>
      <c r="J31" s="3">
        <v>1</v>
      </c>
      <c r="K31" s="3">
        <v>1</v>
      </c>
      <c r="L31" s="3">
        <v>15</v>
      </c>
      <c r="M31" s="4">
        <v>0.47619047619047</v>
      </c>
      <c r="N31" s="3">
        <v>1</v>
      </c>
      <c r="O31" s="3">
        <v>0</v>
      </c>
      <c r="P31" s="3">
        <v>0</v>
      </c>
      <c r="Q31" s="4">
        <v>0</v>
      </c>
      <c r="R31" s="3">
        <v>0</v>
      </c>
      <c r="S31" s="3">
        <v>1</v>
      </c>
      <c r="T31" s="3">
        <v>15</v>
      </c>
      <c r="U31" s="4">
        <v>0.66666666666665997</v>
      </c>
      <c r="V31" s="3">
        <v>1</v>
      </c>
      <c r="W31" s="3">
        <v>1</v>
      </c>
      <c r="X31" s="3">
        <v>14</v>
      </c>
      <c r="Y31" s="4">
        <v>0.76190476190475998</v>
      </c>
      <c r="Z31" s="3">
        <v>1</v>
      </c>
      <c r="AA31" s="3">
        <v>1</v>
      </c>
      <c r="AB31" s="3">
        <v>14</v>
      </c>
      <c r="AC31" s="4">
        <v>0.85714285714284999</v>
      </c>
      <c r="AD31" s="3">
        <v>1</v>
      </c>
      <c r="AE31" s="3">
        <v>0</v>
      </c>
      <c r="AF31" s="3">
        <v>0</v>
      </c>
      <c r="AG31" s="4">
        <v>0</v>
      </c>
      <c r="AH31" s="3">
        <v>0</v>
      </c>
      <c r="AI31" s="3">
        <v>0</v>
      </c>
      <c r="AJ31" s="3">
        <v>0</v>
      </c>
      <c r="AK31" s="4">
        <v>0</v>
      </c>
      <c r="AL31" s="3">
        <v>0</v>
      </c>
      <c r="AM31" s="3">
        <v>1</v>
      </c>
      <c r="AN31" s="3">
        <v>11</v>
      </c>
      <c r="AO31" s="4">
        <v>0.99999999999999001</v>
      </c>
      <c r="AP31" s="3">
        <v>1</v>
      </c>
      <c r="AQ31" s="3">
        <v>0</v>
      </c>
      <c r="AR31" s="3">
        <v>0</v>
      </c>
      <c r="AS31" s="4">
        <v>0</v>
      </c>
      <c r="AT31" s="3">
        <v>0</v>
      </c>
      <c r="AU31" s="3">
        <v>0</v>
      </c>
      <c r="AV31" s="3">
        <v>0</v>
      </c>
      <c r="AW31" s="4">
        <v>0</v>
      </c>
      <c r="AX31" s="3">
        <v>0</v>
      </c>
      <c r="AY31" s="3">
        <v>7</v>
      </c>
      <c r="AZ31" s="3">
        <v>95</v>
      </c>
      <c r="BA31" s="4">
        <v>4.5238095238094802</v>
      </c>
      <c r="BB31" s="3">
        <v>3</v>
      </c>
    </row>
    <row r="32" spans="1:54" x14ac:dyDescent="0.25">
      <c r="A32" s="51"/>
      <c r="B32" s="8" t="s">
        <v>36</v>
      </c>
      <c r="C32" s="3">
        <v>1</v>
      </c>
      <c r="D32" s="3">
        <v>16</v>
      </c>
      <c r="E32" s="4">
        <v>0.33333333333331999</v>
      </c>
      <c r="F32" s="3">
        <v>1</v>
      </c>
      <c r="G32" s="3">
        <v>0</v>
      </c>
      <c r="H32" s="3">
        <v>0</v>
      </c>
      <c r="I32" s="4">
        <v>0</v>
      </c>
      <c r="J32" s="3">
        <v>0</v>
      </c>
      <c r="K32" s="3">
        <v>0</v>
      </c>
      <c r="L32" s="3">
        <v>0</v>
      </c>
      <c r="M32" s="4">
        <v>0</v>
      </c>
      <c r="N32" s="3">
        <v>0</v>
      </c>
      <c r="O32" s="3">
        <v>0</v>
      </c>
      <c r="P32" s="3">
        <v>0</v>
      </c>
      <c r="Q32" s="4">
        <v>0</v>
      </c>
      <c r="R32" s="3">
        <v>0</v>
      </c>
      <c r="S32" s="3">
        <v>0</v>
      </c>
      <c r="T32" s="3">
        <v>0</v>
      </c>
      <c r="U32" s="4">
        <v>0</v>
      </c>
      <c r="V32" s="3">
        <v>0</v>
      </c>
      <c r="W32" s="3">
        <v>2</v>
      </c>
      <c r="X32" s="3">
        <v>24</v>
      </c>
      <c r="Y32" s="4">
        <v>1.52380952380951</v>
      </c>
      <c r="Z32" s="3">
        <v>2</v>
      </c>
      <c r="AA32" s="3">
        <v>0</v>
      </c>
      <c r="AB32" s="3">
        <v>0</v>
      </c>
      <c r="AC32" s="4">
        <v>0</v>
      </c>
      <c r="AD32" s="3">
        <v>0</v>
      </c>
      <c r="AE32" s="3">
        <v>0</v>
      </c>
      <c r="AF32" s="3">
        <v>0</v>
      </c>
      <c r="AG32" s="4">
        <v>0</v>
      </c>
      <c r="AH32" s="3">
        <v>0</v>
      </c>
      <c r="AI32" s="3">
        <v>0</v>
      </c>
      <c r="AJ32" s="3">
        <v>0</v>
      </c>
      <c r="AK32" s="4">
        <v>0</v>
      </c>
      <c r="AL32" s="3">
        <v>0</v>
      </c>
      <c r="AM32" s="3">
        <v>0</v>
      </c>
      <c r="AN32" s="3">
        <v>0</v>
      </c>
      <c r="AO32" s="4">
        <v>0</v>
      </c>
      <c r="AP32" s="3">
        <v>0</v>
      </c>
      <c r="AQ32" s="3">
        <v>0</v>
      </c>
      <c r="AR32" s="3">
        <v>0</v>
      </c>
      <c r="AS32" s="4">
        <v>0</v>
      </c>
      <c r="AT32" s="3">
        <v>0</v>
      </c>
      <c r="AU32" s="3">
        <v>0</v>
      </c>
      <c r="AV32" s="3">
        <v>0</v>
      </c>
      <c r="AW32" s="4">
        <v>0</v>
      </c>
      <c r="AX32" s="3">
        <v>0</v>
      </c>
      <c r="AY32" s="3">
        <v>3</v>
      </c>
      <c r="AZ32" s="3">
        <v>40</v>
      </c>
      <c r="BA32" s="4">
        <v>1.8571428571428299</v>
      </c>
      <c r="BB32" s="3">
        <v>2</v>
      </c>
    </row>
    <row r="33" spans="1:54" x14ac:dyDescent="0.25">
      <c r="A33" s="51"/>
      <c r="B33" s="8" t="s">
        <v>32</v>
      </c>
      <c r="C33" s="3">
        <v>0</v>
      </c>
      <c r="D33" s="3">
        <v>0</v>
      </c>
      <c r="E33" s="4">
        <v>0</v>
      </c>
      <c r="F33" s="3">
        <v>0</v>
      </c>
      <c r="G33" s="3">
        <v>0</v>
      </c>
      <c r="H33" s="3">
        <v>0</v>
      </c>
      <c r="I33" s="4">
        <v>0</v>
      </c>
      <c r="J33" s="3">
        <v>0</v>
      </c>
      <c r="K33" s="3">
        <v>1</v>
      </c>
      <c r="L33" s="3">
        <v>12</v>
      </c>
      <c r="M33" s="4">
        <v>0.47619047619047</v>
      </c>
      <c r="N33" s="3">
        <v>1</v>
      </c>
      <c r="O33" s="3">
        <v>0</v>
      </c>
      <c r="P33" s="3">
        <v>0</v>
      </c>
      <c r="Q33" s="4">
        <v>0</v>
      </c>
      <c r="R33" s="3">
        <v>0</v>
      </c>
      <c r="S33" s="3">
        <v>1</v>
      </c>
      <c r="T33" s="3">
        <v>13</v>
      </c>
      <c r="U33" s="4">
        <v>0.66666666666665997</v>
      </c>
      <c r="V33" s="3">
        <v>1</v>
      </c>
      <c r="W33" s="3">
        <v>0</v>
      </c>
      <c r="X33" s="3">
        <v>0</v>
      </c>
      <c r="Y33" s="4">
        <v>0</v>
      </c>
      <c r="Z33" s="3">
        <v>0</v>
      </c>
      <c r="AA33" s="3">
        <v>1</v>
      </c>
      <c r="AB33" s="3">
        <v>12</v>
      </c>
      <c r="AC33" s="4">
        <v>0.85714285714284999</v>
      </c>
      <c r="AD33" s="3">
        <v>1</v>
      </c>
      <c r="AE33" s="3">
        <v>0</v>
      </c>
      <c r="AF33" s="3">
        <v>0</v>
      </c>
      <c r="AG33" s="4">
        <v>0</v>
      </c>
      <c r="AH33" s="3">
        <v>0</v>
      </c>
      <c r="AI33" s="3">
        <v>0</v>
      </c>
      <c r="AJ33" s="3">
        <v>0</v>
      </c>
      <c r="AK33" s="4">
        <v>0</v>
      </c>
      <c r="AL33" s="3">
        <v>0</v>
      </c>
      <c r="AM33" s="3">
        <v>0</v>
      </c>
      <c r="AN33" s="3">
        <v>0</v>
      </c>
      <c r="AO33" s="4">
        <v>0</v>
      </c>
      <c r="AP33" s="3">
        <v>0</v>
      </c>
      <c r="AQ33" s="3">
        <v>0</v>
      </c>
      <c r="AR33" s="3">
        <v>0</v>
      </c>
      <c r="AS33" s="4">
        <v>0</v>
      </c>
      <c r="AT33" s="3">
        <v>0</v>
      </c>
      <c r="AU33" s="3">
        <v>0</v>
      </c>
      <c r="AV33" s="3">
        <v>0</v>
      </c>
      <c r="AW33" s="4">
        <v>0</v>
      </c>
      <c r="AX33" s="3">
        <v>0</v>
      </c>
      <c r="AY33" s="3">
        <v>3</v>
      </c>
      <c r="AZ33" s="3">
        <v>37</v>
      </c>
      <c r="BA33" s="4">
        <v>1.99999999999998</v>
      </c>
      <c r="BB33" s="3">
        <v>2</v>
      </c>
    </row>
    <row r="34" spans="1:54" ht="25.5" x14ac:dyDescent="0.25">
      <c r="A34" s="51"/>
      <c r="B34" s="8" t="s">
        <v>37</v>
      </c>
      <c r="C34" s="3">
        <v>0</v>
      </c>
      <c r="D34" s="3">
        <v>0</v>
      </c>
      <c r="E34" s="4">
        <v>0</v>
      </c>
      <c r="F34" s="3">
        <v>0</v>
      </c>
      <c r="G34" s="3">
        <v>0</v>
      </c>
      <c r="H34" s="3">
        <v>0</v>
      </c>
      <c r="I34" s="4">
        <v>0</v>
      </c>
      <c r="J34" s="3">
        <v>0</v>
      </c>
      <c r="K34" s="3">
        <v>1</v>
      </c>
      <c r="L34" s="3">
        <v>9</v>
      </c>
      <c r="M34" s="4">
        <v>0.47619047619047</v>
      </c>
      <c r="N34" s="3">
        <v>1</v>
      </c>
      <c r="O34" s="3">
        <v>1</v>
      </c>
      <c r="P34" s="3">
        <v>9</v>
      </c>
      <c r="Q34" s="4">
        <v>0.57142857142856995</v>
      </c>
      <c r="R34" s="3">
        <v>1</v>
      </c>
      <c r="S34" s="3">
        <v>0</v>
      </c>
      <c r="T34" s="3">
        <v>0</v>
      </c>
      <c r="U34" s="4">
        <v>0</v>
      </c>
      <c r="V34" s="3">
        <v>0</v>
      </c>
      <c r="W34" s="3">
        <v>1</v>
      </c>
      <c r="X34" s="3">
        <v>9</v>
      </c>
      <c r="Y34" s="4">
        <v>0.76190476190474998</v>
      </c>
      <c r="Z34" s="3">
        <v>1</v>
      </c>
      <c r="AA34" s="3">
        <v>0</v>
      </c>
      <c r="AB34" s="3">
        <v>0</v>
      </c>
      <c r="AC34" s="4">
        <v>0</v>
      </c>
      <c r="AD34" s="3">
        <v>0</v>
      </c>
      <c r="AE34" s="3">
        <v>1</v>
      </c>
      <c r="AF34" s="3">
        <v>7</v>
      </c>
      <c r="AG34" s="4">
        <v>0.95238095238095</v>
      </c>
      <c r="AH34" s="3">
        <v>1</v>
      </c>
      <c r="AI34" s="3">
        <v>0</v>
      </c>
      <c r="AJ34" s="3">
        <v>0</v>
      </c>
      <c r="AK34" s="4">
        <v>0</v>
      </c>
      <c r="AL34" s="3">
        <v>0</v>
      </c>
      <c r="AM34" s="3">
        <v>0</v>
      </c>
      <c r="AN34" s="3">
        <v>0</v>
      </c>
      <c r="AO34" s="4">
        <v>0</v>
      </c>
      <c r="AP34" s="3">
        <v>0</v>
      </c>
      <c r="AQ34" s="3">
        <v>0</v>
      </c>
      <c r="AR34" s="3">
        <v>0</v>
      </c>
      <c r="AS34" s="4">
        <v>0</v>
      </c>
      <c r="AT34" s="3">
        <v>0</v>
      </c>
      <c r="AU34" s="3">
        <v>0</v>
      </c>
      <c r="AV34" s="3">
        <v>0</v>
      </c>
      <c r="AW34" s="4">
        <v>0</v>
      </c>
      <c r="AX34" s="3">
        <v>0</v>
      </c>
      <c r="AY34" s="3">
        <v>4</v>
      </c>
      <c r="AZ34" s="3">
        <v>34</v>
      </c>
      <c r="BA34" s="4">
        <v>2.7619047619047401</v>
      </c>
      <c r="BB34" s="3">
        <v>2</v>
      </c>
    </row>
    <row r="35" spans="1:54" ht="25.5" x14ac:dyDescent="0.25">
      <c r="A35" s="51"/>
      <c r="B35" s="8" t="s">
        <v>38</v>
      </c>
      <c r="C35" s="3">
        <v>0</v>
      </c>
      <c r="D35" s="3">
        <v>0</v>
      </c>
      <c r="E35" s="4">
        <v>0</v>
      </c>
      <c r="F35" s="3">
        <v>0</v>
      </c>
      <c r="G35" s="3">
        <v>0</v>
      </c>
      <c r="H35" s="3">
        <v>0</v>
      </c>
      <c r="I35" s="4">
        <v>0</v>
      </c>
      <c r="J35" s="3">
        <v>0</v>
      </c>
      <c r="K35" s="3">
        <v>0</v>
      </c>
      <c r="L35" s="3">
        <v>0</v>
      </c>
      <c r="M35" s="4">
        <v>0</v>
      </c>
      <c r="N35" s="3">
        <v>0</v>
      </c>
      <c r="O35" s="3">
        <v>1</v>
      </c>
      <c r="P35" s="3">
        <v>10</v>
      </c>
      <c r="Q35" s="4">
        <v>0.57142857142855996</v>
      </c>
      <c r="R35" s="3">
        <v>1</v>
      </c>
      <c r="S35" s="3">
        <v>0</v>
      </c>
      <c r="T35" s="3">
        <v>0</v>
      </c>
      <c r="U35" s="4">
        <v>0</v>
      </c>
      <c r="V35" s="3">
        <v>0</v>
      </c>
      <c r="W35" s="3">
        <v>0</v>
      </c>
      <c r="X35" s="3">
        <v>0</v>
      </c>
      <c r="Y35" s="4">
        <v>0</v>
      </c>
      <c r="Z35" s="3">
        <v>0</v>
      </c>
      <c r="AA35" s="3">
        <v>0</v>
      </c>
      <c r="AB35" s="3">
        <v>0</v>
      </c>
      <c r="AC35" s="4">
        <v>0</v>
      </c>
      <c r="AD35" s="3">
        <v>0</v>
      </c>
      <c r="AE35" s="3">
        <v>0</v>
      </c>
      <c r="AF35" s="3">
        <v>0</v>
      </c>
      <c r="AG35" s="4">
        <v>0</v>
      </c>
      <c r="AH35" s="3">
        <v>0</v>
      </c>
      <c r="AI35" s="3">
        <v>0</v>
      </c>
      <c r="AJ35" s="3">
        <v>0</v>
      </c>
      <c r="AK35" s="4">
        <v>0</v>
      </c>
      <c r="AL35" s="3">
        <v>0</v>
      </c>
      <c r="AM35" s="3">
        <v>0</v>
      </c>
      <c r="AN35" s="3">
        <v>0</v>
      </c>
      <c r="AO35" s="4">
        <v>0</v>
      </c>
      <c r="AP35" s="3">
        <v>0</v>
      </c>
      <c r="AQ35" s="3">
        <v>0</v>
      </c>
      <c r="AR35" s="3">
        <v>0</v>
      </c>
      <c r="AS35" s="4">
        <v>0</v>
      </c>
      <c r="AT35" s="3">
        <v>0</v>
      </c>
      <c r="AU35" s="3">
        <v>1</v>
      </c>
      <c r="AV35" s="3">
        <v>3</v>
      </c>
      <c r="AW35" s="4">
        <v>1.1428571428571399</v>
      </c>
      <c r="AX35" s="3">
        <v>1</v>
      </c>
      <c r="AY35" s="3">
        <v>2</v>
      </c>
      <c r="AZ35" s="3">
        <v>13</v>
      </c>
      <c r="BA35" s="4">
        <v>1.7142857142857</v>
      </c>
      <c r="BB35" s="3">
        <v>1</v>
      </c>
    </row>
    <row r="36" spans="1:54" x14ac:dyDescent="0.25">
      <c r="A36" s="51"/>
      <c r="B36" s="8" t="s">
        <v>39</v>
      </c>
      <c r="C36" s="3">
        <v>2</v>
      </c>
      <c r="D36" s="3">
        <v>26</v>
      </c>
      <c r="E36" s="4">
        <v>0.66666666666665997</v>
      </c>
      <c r="F36" s="3">
        <v>1</v>
      </c>
      <c r="G36" s="3">
        <v>1</v>
      </c>
      <c r="H36" s="3">
        <v>15</v>
      </c>
      <c r="I36" s="4">
        <v>0.42857142857142</v>
      </c>
      <c r="J36" s="3">
        <v>1</v>
      </c>
      <c r="K36" s="3">
        <v>0</v>
      </c>
      <c r="L36" s="3">
        <v>0</v>
      </c>
      <c r="M36" s="4">
        <v>0</v>
      </c>
      <c r="N36" s="3">
        <v>0</v>
      </c>
      <c r="O36" s="3">
        <v>1</v>
      </c>
      <c r="P36" s="3">
        <v>14</v>
      </c>
      <c r="Q36" s="4">
        <v>0.57142857142855996</v>
      </c>
      <c r="R36" s="3">
        <v>1</v>
      </c>
      <c r="S36" s="3">
        <v>1</v>
      </c>
      <c r="T36" s="3">
        <v>15</v>
      </c>
      <c r="U36" s="4">
        <v>0.66666666666665997</v>
      </c>
      <c r="V36" s="3">
        <v>1</v>
      </c>
      <c r="W36" s="3">
        <v>1</v>
      </c>
      <c r="X36" s="3">
        <v>14</v>
      </c>
      <c r="Y36" s="4">
        <v>0.76190476190474998</v>
      </c>
      <c r="Z36" s="3">
        <v>1</v>
      </c>
      <c r="AA36" s="3">
        <v>0</v>
      </c>
      <c r="AB36" s="3">
        <v>0</v>
      </c>
      <c r="AC36" s="4">
        <v>0</v>
      </c>
      <c r="AD36" s="3">
        <v>0</v>
      </c>
      <c r="AE36" s="3">
        <v>1</v>
      </c>
      <c r="AF36" s="3">
        <v>9</v>
      </c>
      <c r="AG36" s="4">
        <v>0.95238095238095</v>
      </c>
      <c r="AH36" s="3">
        <v>1</v>
      </c>
      <c r="AI36" s="3">
        <v>0</v>
      </c>
      <c r="AJ36" s="3">
        <v>0</v>
      </c>
      <c r="AK36" s="4">
        <v>0</v>
      </c>
      <c r="AL36" s="3">
        <v>0</v>
      </c>
      <c r="AM36" s="3">
        <v>0</v>
      </c>
      <c r="AN36" s="3">
        <v>0</v>
      </c>
      <c r="AO36" s="4">
        <v>0</v>
      </c>
      <c r="AP36" s="3">
        <v>0</v>
      </c>
      <c r="AQ36" s="3">
        <v>0</v>
      </c>
      <c r="AR36" s="3">
        <v>0</v>
      </c>
      <c r="AS36" s="4">
        <v>0</v>
      </c>
      <c r="AT36" s="3">
        <v>0</v>
      </c>
      <c r="AU36" s="3">
        <v>0</v>
      </c>
      <c r="AV36" s="3">
        <v>0</v>
      </c>
      <c r="AW36" s="4">
        <v>0</v>
      </c>
      <c r="AX36" s="3">
        <v>0</v>
      </c>
      <c r="AY36" s="3">
        <v>7</v>
      </c>
      <c r="AZ36" s="3">
        <v>93</v>
      </c>
      <c r="BA36" s="4">
        <v>4.0476190476190004</v>
      </c>
      <c r="BB36" s="3">
        <v>3</v>
      </c>
    </row>
    <row r="37" spans="1:54" x14ac:dyDescent="0.25">
      <c r="A37" s="51"/>
      <c r="B37" s="8" t="s">
        <v>28</v>
      </c>
      <c r="C37" s="3">
        <v>0</v>
      </c>
      <c r="D37" s="3">
        <v>0</v>
      </c>
      <c r="E37" s="4">
        <v>0</v>
      </c>
      <c r="F37" s="3">
        <v>0</v>
      </c>
      <c r="G37" s="3">
        <v>1</v>
      </c>
      <c r="H37" s="3">
        <v>12</v>
      </c>
      <c r="I37" s="4">
        <v>0.42857142857142</v>
      </c>
      <c r="J37" s="3">
        <v>1</v>
      </c>
      <c r="K37" s="3">
        <v>1</v>
      </c>
      <c r="L37" s="3">
        <v>12</v>
      </c>
      <c r="M37" s="4">
        <v>0.47619047619047</v>
      </c>
      <c r="N37" s="3">
        <v>1</v>
      </c>
      <c r="O37" s="3">
        <v>0</v>
      </c>
      <c r="P37" s="3">
        <v>0</v>
      </c>
      <c r="Q37" s="4">
        <v>0</v>
      </c>
      <c r="R37" s="3">
        <v>0</v>
      </c>
      <c r="S37" s="3">
        <v>0</v>
      </c>
      <c r="T37" s="3">
        <v>0</v>
      </c>
      <c r="U37" s="4">
        <v>0</v>
      </c>
      <c r="V37" s="3">
        <v>0</v>
      </c>
      <c r="W37" s="3">
        <v>1</v>
      </c>
      <c r="X37" s="3">
        <v>11</v>
      </c>
      <c r="Y37" s="4">
        <v>0.76190476190474998</v>
      </c>
      <c r="Z37" s="3">
        <v>1</v>
      </c>
      <c r="AA37" s="3">
        <v>0</v>
      </c>
      <c r="AB37" s="3">
        <v>0</v>
      </c>
      <c r="AC37" s="4">
        <v>0</v>
      </c>
      <c r="AD37" s="3">
        <v>0</v>
      </c>
      <c r="AE37" s="3">
        <v>0</v>
      </c>
      <c r="AF37" s="3">
        <v>0</v>
      </c>
      <c r="AG37" s="4">
        <v>0</v>
      </c>
      <c r="AH37" s="3">
        <v>0</v>
      </c>
      <c r="AI37" s="3">
        <v>0</v>
      </c>
      <c r="AJ37" s="3">
        <v>0</v>
      </c>
      <c r="AK37" s="4">
        <v>0</v>
      </c>
      <c r="AL37" s="3">
        <v>0</v>
      </c>
      <c r="AM37" s="3">
        <v>0</v>
      </c>
      <c r="AN37" s="3">
        <v>0</v>
      </c>
      <c r="AO37" s="4">
        <v>0</v>
      </c>
      <c r="AP37" s="3">
        <v>0</v>
      </c>
      <c r="AQ37" s="3">
        <v>0</v>
      </c>
      <c r="AR37" s="3">
        <v>0</v>
      </c>
      <c r="AS37" s="4">
        <v>0</v>
      </c>
      <c r="AT37" s="3">
        <v>0</v>
      </c>
      <c r="AU37" s="3">
        <v>0</v>
      </c>
      <c r="AV37" s="3">
        <v>0</v>
      </c>
      <c r="AW37" s="4">
        <v>0</v>
      </c>
      <c r="AX37" s="3">
        <v>0</v>
      </c>
      <c r="AY37" s="3">
        <v>3</v>
      </c>
      <c r="AZ37" s="3">
        <v>35</v>
      </c>
      <c r="BA37" s="4">
        <v>1.6666666666666401</v>
      </c>
      <c r="BB37" s="3">
        <v>1</v>
      </c>
    </row>
    <row r="38" spans="1:54" x14ac:dyDescent="0.25">
      <c r="A38" s="52"/>
      <c r="B38" s="8" t="s">
        <v>29</v>
      </c>
      <c r="C38" s="3">
        <v>0</v>
      </c>
      <c r="D38" s="3">
        <v>0</v>
      </c>
      <c r="E38" s="4">
        <v>0</v>
      </c>
      <c r="F38" s="3">
        <v>0</v>
      </c>
      <c r="G38" s="3">
        <v>0</v>
      </c>
      <c r="H38" s="3">
        <v>0</v>
      </c>
      <c r="I38" s="4">
        <v>0</v>
      </c>
      <c r="J38" s="3">
        <v>0</v>
      </c>
      <c r="K38" s="3">
        <v>1</v>
      </c>
      <c r="L38" s="3">
        <v>14</v>
      </c>
      <c r="M38" s="4">
        <v>0.47619047619047</v>
      </c>
      <c r="N38" s="3">
        <v>1</v>
      </c>
      <c r="O38" s="3">
        <v>0</v>
      </c>
      <c r="P38" s="3">
        <v>0</v>
      </c>
      <c r="Q38" s="4">
        <v>0</v>
      </c>
      <c r="R38" s="3">
        <v>0</v>
      </c>
      <c r="S38" s="3">
        <v>0</v>
      </c>
      <c r="T38" s="3">
        <v>0</v>
      </c>
      <c r="U38" s="4">
        <v>0</v>
      </c>
      <c r="V38" s="3">
        <v>0</v>
      </c>
      <c r="W38" s="3">
        <v>0</v>
      </c>
      <c r="X38" s="3">
        <v>0</v>
      </c>
      <c r="Y38" s="4">
        <v>0</v>
      </c>
      <c r="Z38" s="3">
        <v>0</v>
      </c>
      <c r="AA38" s="3">
        <v>0</v>
      </c>
      <c r="AB38" s="3">
        <v>0</v>
      </c>
      <c r="AC38" s="4">
        <v>0</v>
      </c>
      <c r="AD38" s="3">
        <v>0</v>
      </c>
      <c r="AE38" s="3">
        <v>1</v>
      </c>
      <c r="AF38" s="3">
        <v>9</v>
      </c>
      <c r="AG38" s="4">
        <v>0.95238095238095</v>
      </c>
      <c r="AH38" s="3">
        <v>1</v>
      </c>
      <c r="AI38" s="3">
        <v>0</v>
      </c>
      <c r="AJ38" s="3">
        <v>0</v>
      </c>
      <c r="AK38" s="4">
        <v>0</v>
      </c>
      <c r="AL38" s="3">
        <v>0</v>
      </c>
      <c r="AM38" s="3">
        <v>0</v>
      </c>
      <c r="AN38" s="3">
        <v>0</v>
      </c>
      <c r="AO38" s="4">
        <v>0</v>
      </c>
      <c r="AP38" s="3">
        <v>0</v>
      </c>
      <c r="AQ38" s="3">
        <v>0</v>
      </c>
      <c r="AR38" s="3">
        <v>0</v>
      </c>
      <c r="AS38" s="4">
        <v>0</v>
      </c>
      <c r="AT38" s="3">
        <v>0</v>
      </c>
      <c r="AU38" s="3">
        <v>0</v>
      </c>
      <c r="AV38" s="3">
        <v>0</v>
      </c>
      <c r="AW38" s="4">
        <v>0</v>
      </c>
      <c r="AX38" s="3">
        <v>0</v>
      </c>
      <c r="AY38" s="3">
        <v>2</v>
      </c>
      <c r="AZ38" s="3">
        <v>23</v>
      </c>
      <c r="BA38" s="4">
        <v>1.4285714285714199</v>
      </c>
      <c r="BB38" s="3">
        <v>1</v>
      </c>
    </row>
    <row r="39" spans="1:54" s="7" customFormat="1" ht="12.75" x14ac:dyDescent="0.2">
      <c r="A39" s="53" t="s">
        <v>30</v>
      </c>
      <c r="B39" s="54"/>
      <c r="C39" s="5">
        <v>4</v>
      </c>
      <c r="D39" s="5">
        <f t="shared" ref="D39:BB39" si="3">SUM(D30:D38)</f>
        <v>53</v>
      </c>
      <c r="E39" s="6">
        <f t="shared" si="3"/>
        <v>1.3333333333333099</v>
      </c>
      <c r="F39" s="5">
        <f t="shared" si="3"/>
        <v>3</v>
      </c>
      <c r="G39" s="5">
        <f t="shared" si="3"/>
        <v>3</v>
      </c>
      <c r="H39" s="5">
        <f t="shared" si="3"/>
        <v>42</v>
      </c>
      <c r="I39" s="6">
        <f t="shared" si="3"/>
        <v>1.2857142857142601</v>
      </c>
      <c r="J39" s="5">
        <f t="shared" si="3"/>
        <v>3</v>
      </c>
      <c r="K39" s="5">
        <f t="shared" si="3"/>
        <v>6</v>
      </c>
      <c r="L39" s="5">
        <f t="shared" si="3"/>
        <v>74</v>
      </c>
      <c r="M39" s="6">
        <f t="shared" si="3"/>
        <v>2.8571428571428199</v>
      </c>
      <c r="N39" s="5">
        <f t="shared" si="3"/>
        <v>6</v>
      </c>
      <c r="O39" s="5">
        <f t="shared" si="3"/>
        <v>4</v>
      </c>
      <c r="P39" s="5">
        <f t="shared" si="3"/>
        <v>44</v>
      </c>
      <c r="Q39" s="6">
        <f t="shared" si="3"/>
        <v>2.2857142857142598</v>
      </c>
      <c r="R39" s="5">
        <f t="shared" si="3"/>
        <v>4</v>
      </c>
      <c r="S39" s="5">
        <f t="shared" si="3"/>
        <v>3</v>
      </c>
      <c r="T39" s="5">
        <f t="shared" si="3"/>
        <v>43</v>
      </c>
      <c r="U39" s="6">
        <f t="shared" si="3"/>
        <v>1.99999999999998</v>
      </c>
      <c r="V39" s="5">
        <f t="shared" si="3"/>
        <v>3</v>
      </c>
      <c r="W39" s="5">
        <f t="shared" si="3"/>
        <v>7</v>
      </c>
      <c r="X39" s="5">
        <f t="shared" si="3"/>
        <v>81</v>
      </c>
      <c r="Y39" s="6">
        <f t="shared" si="3"/>
        <v>5.6190476190475609</v>
      </c>
      <c r="Z39" s="5">
        <f t="shared" si="3"/>
        <v>7</v>
      </c>
      <c r="AA39" s="5">
        <f t="shared" si="3"/>
        <v>3</v>
      </c>
      <c r="AB39" s="5">
        <f t="shared" si="3"/>
        <v>36</v>
      </c>
      <c r="AC39" s="6">
        <f t="shared" si="3"/>
        <v>2.28571428571427</v>
      </c>
      <c r="AD39" s="5">
        <f t="shared" si="3"/>
        <v>3</v>
      </c>
      <c r="AE39" s="5">
        <f t="shared" si="3"/>
        <v>3</v>
      </c>
      <c r="AF39" s="5">
        <f t="shared" si="3"/>
        <v>25</v>
      </c>
      <c r="AG39" s="6">
        <f t="shared" si="3"/>
        <v>2.8571428571428501</v>
      </c>
      <c r="AH39" s="5">
        <f t="shared" si="3"/>
        <v>3</v>
      </c>
      <c r="AI39" s="5">
        <f t="shared" si="3"/>
        <v>0</v>
      </c>
      <c r="AJ39" s="5">
        <f t="shared" si="3"/>
        <v>0</v>
      </c>
      <c r="AK39" s="6">
        <f t="shared" si="3"/>
        <v>0</v>
      </c>
      <c r="AL39" s="5">
        <f t="shared" si="3"/>
        <v>0</v>
      </c>
      <c r="AM39" s="5">
        <f t="shared" si="3"/>
        <v>1</v>
      </c>
      <c r="AN39" s="5">
        <f t="shared" si="3"/>
        <v>11</v>
      </c>
      <c r="AO39" s="6">
        <f t="shared" si="3"/>
        <v>0.99999999999999001</v>
      </c>
      <c r="AP39" s="5">
        <f t="shared" si="3"/>
        <v>1</v>
      </c>
      <c r="AQ39" s="5">
        <f t="shared" si="3"/>
        <v>0</v>
      </c>
      <c r="AR39" s="5">
        <f t="shared" si="3"/>
        <v>0</v>
      </c>
      <c r="AS39" s="6">
        <f t="shared" si="3"/>
        <v>0</v>
      </c>
      <c r="AT39" s="5">
        <f t="shared" si="3"/>
        <v>0</v>
      </c>
      <c r="AU39" s="5">
        <f t="shared" si="3"/>
        <v>1</v>
      </c>
      <c r="AV39" s="5">
        <f t="shared" si="3"/>
        <v>3</v>
      </c>
      <c r="AW39" s="6">
        <f t="shared" si="3"/>
        <v>1.1428571428571399</v>
      </c>
      <c r="AX39" s="5">
        <f t="shared" si="3"/>
        <v>1</v>
      </c>
      <c r="AY39" s="5">
        <f t="shared" si="3"/>
        <v>35</v>
      </c>
      <c r="AZ39" s="5">
        <f t="shared" si="3"/>
        <v>412</v>
      </c>
      <c r="BA39" s="6">
        <f t="shared" si="3"/>
        <v>22.66666666666644</v>
      </c>
      <c r="BB39" s="5">
        <f t="shared" si="3"/>
        <v>17</v>
      </c>
    </row>
    <row r="41" spans="1:54" ht="25.5" customHeight="1" x14ac:dyDescent="0.25">
      <c r="A41" s="58" t="s">
        <v>0</v>
      </c>
      <c r="B41" s="58" t="s">
        <v>1</v>
      </c>
      <c r="C41" s="49" t="s">
        <v>2</v>
      </c>
      <c r="D41" s="55"/>
      <c r="E41" s="55"/>
      <c r="F41" s="55"/>
      <c r="G41" s="49" t="s">
        <v>3</v>
      </c>
      <c r="H41" s="55"/>
      <c r="I41" s="55"/>
      <c r="J41" s="55"/>
      <c r="K41" s="49" t="s">
        <v>4</v>
      </c>
      <c r="L41" s="55"/>
      <c r="M41" s="55"/>
      <c r="N41" s="55"/>
      <c r="O41" s="49" t="s">
        <v>5</v>
      </c>
      <c r="P41" s="55"/>
      <c r="Q41" s="55"/>
      <c r="R41" s="55"/>
      <c r="S41" s="49" t="s">
        <v>6</v>
      </c>
      <c r="T41" s="55"/>
      <c r="U41" s="55"/>
      <c r="V41" s="55"/>
      <c r="W41" s="49" t="s">
        <v>7</v>
      </c>
      <c r="X41" s="55"/>
      <c r="Y41" s="55"/>
      <c r="Z41" s="55"/>
      <c r="AA41" s="49" t="s">
        <v>8</v>
      </c>
      <c r="AB41" s="55"/>
      <c r="AC41" s="55"/>
      <c r="AD41" s="55"/>
      <c r="AE41" s="49" t="s">
        <v>9</v>
      </c>
      <c r="AF41" s="55"/>
      <c r="AG41" s="55"/>
      <c r="AH41" s="55"/>
      <c r="AI41" s="49" t="s">
        <v>10</v>
      </c>
      <c r="AJ41" s="55"/>
      <c r="AK41" s="55"/>
      <c r="AL41" s="55"/>
      <c r="AM41" s="49" t="s">
        <v>11</v>
      </c>
      <c r="AN41" s="55"/>
      <c r="AO41" s="55"/>
      <c r="AP41" s="55"/>
      <c r="AQ41" s="49" t="s">
        <v>12</v>
      </c>
      <c r="AR41" s="55"/>
      <c r="AS41" s="55"/>
      <c r="AT41" s="55"/>
      <c r="AU41" s="49" t="s">
        <v>13</v>
      </c>
      <c r="AV41" s="55"/>
      <c r="AW41" s="55"/>
      <c r="AX41" s="55"/>
      <c r="AY41" s="58" t="s">
        <v>14</v>
      </c>
      <c r="AZ41" s="58" t="s">
        <v>15</v>
      </c>
      <c r="BA41" s="58" t="s">
        <v>16</v>
      </c>
      <c r="BB41" s="58" t="s">
        <v>17</v>
      </c>
    </row>
    <row r="42" spans="1:54" ht="25.5" x14ac:dyDescent="0.25">
      <c r="A42" s="59"/>
      <c r="B42" s="59"/>
      <c r="C42" s="1" t="s">
        <v>18</v>
      </c>
      <c r="D42" s="1" t="s">
        <v>19</v>
      </c>
      <c r="E42" s="1" t="s">
        <v>20</v>
      </c>
      <c r="F42" s="1" t="s">
        <v>21</v>
      </c>
      <c r="G42" s="1" t="s">
        <v>18</v>
      </c>
      <c r="H42" s="1" t="s">
        <v>19</v>
      </c>
      <c r="I42" s="1" t="s">
        <v>20</v>
      </c>
      <c r="J42" s="1" t="s">
        <v>21</v>
      </c>
      <c r="K42" s="1" t="s">
        <v>18</v>
      </c>
      <c r="L42" s="1" t="s">
        <v>19</v>
      </c>
      <c r="M42" s="1" t="s">
        <v>20</v>
      </c>
      <c r="N42" s="1" t="s">
        <v>21</v>
      </c>
      <c r="O42" s="1" t="s">
        <v>18</v>
      </c>
      <c r="P42" s="1" t="s">
        <v>19</v>
      </c>
      <c r="Q42" s="1" t="s">
        <v>20</v>
      </c>
      <c r="R42" s="1" t="s">
        <v>21</v>
      </c>
      <c r="S42" s="1" t="s">
        <v>18</v>
      </c>
      <c r="T42" s="1" t="s">
        <v>19</v>
      </c>
      <c r="U42" s="1" t="s">
        <v>20</v>
      </c>
      <c r="V42" s="1" t="s">
        <v>21</v>
      </c>
      <c r="W42" s="1" t="s">
        <v>18</v>
      </c>
      <c r="X42" s="1" t="s">
        <v>19</v>
      </c>
      <c r="Y42" s="1" t="s">
        <v>20</v>
      </c>
      <c r="Z42" s="1" t="s">
        <v>21</v>
      </c>
      <c r="AA42" s="1" t="s">
        <v>18</v>
      </c>
      <c r="AB42" s="1" t="s">
        <v>19</v>
      </c>
      <c r="AC42" s="1" t="s">
        <v>20</v>
      </c>
      <c r="AD42" s="1" t="s">
        <v>21</v>
      </c>
      <c r="AE42" s="1" t="s">
        <v>18</v>
      </c>
      <c r="AF42" s="1" t="s">
        <v>19</v>
      </c>
      <c r="AG42" s="1" t="s">
        <v>20</v>
      </c>
      <c r="AH42" s="1" t="s">
        <v>21</v>
      </c>
      <c r="AI42" s="1" t="s">
        <v>18</v>
      </c>
      <c r="AJ42" s="1" t="s">
        <v>19</v>
      </c>
      <c r="AK42" s="1" t="s">
        <v>20</v>
      </c>
      <c r="AL42" s="1" t="s">
        <v>21</v>
      </c>
      <c r="AM42" s="1" t="s">
        <v>18</v>
      </c>
      <c r="AN42" s="1" t="s">
        <v>19</v>
      </c>
      <c r="AO42" s="1" t="s">
        <v>20</v>
      </c>
      <c r="AP42" s="1" t="s">
        <v>21</v>
      </c>
      <c r="AQ42" s="1" t="s">
        <v>18</v>
      </c>
      <c r="AR42" s="1" t="s">
        <v>19</v>
      </c>
      <c r="AS42" s="1" t="s">
        <v>20</v>
      </c>
      <c r="AT42" s="1" t="s">
        <v>21</v>
      </c>
      <c r="AU42" s="1" t="s">
        <v>18</v>
      </c>
      <c r="AV42" s="1" t="s">
        <v>19</v>
      </c>
      <c r="AW42" s="1" t="s">
        <v>20</v>
      </c>
      <c r="AX42" s="1" t="s">
        <v>21</v>
      </c>
      <c r="AY42" s="59"/>
      <c r="AZ42" s="59"/>
      <c r="BA42" s="59"/>
      <c r="BB42" s="59"/>
    </row>
    <row r="43" spans="1:54" x14ac:dyDescent="0.25">
      <c r="A43" s="50" t="s">
        <v>40</v>
      </c>
      <c r="B43" s="8" t="s">
        <v>23</v>
      </c>
      <c r="C43" s="3">
        <v>1</v>
      </c>
      <c r="D43" s="3">
        <v>17</v>
      </c>
      <c r="E43" s="4">
        <v>0.14285714285713999</v>
      </c>
      <c r="F43" s="3">
        <v>1</v>
      </c>
      <c r="G43" s="3">
        <v>0</v>
      </c>
      <c r="H43" s="3">
        <v>0</v>
      </c>
      <c r="I43" s="4">
        <v>0</v>
      </c>
      <c r="J43" s="3">
        <v>0</v>
      </c>
      <c r="K43" s="3">
        <v>0</v>
      </c>
      <c r="L43" s="3">
        <v>0</v>
      </c>
      <c r="M43" s="4">
        <v>0</v>
      </c>
      <c r="N43" s="3">
        <v>0</v>
      </c>
      <c r="O43" s="3">
        <v>1</v>
      </c>
      <c r="P43" s="3">
        <v>11</v>
      </c>
      <c r="Q43" s="4">
        <v>0.57142857142855996</v>
      </c>
      <c r="R43" s="3">
        <v>2</v>
      </c>
      <c r="S43" s="3">
        <v>1</v>
      </c>
      <c r="T43" s="3">
        <v>11</v>
      </c>
      <c r="U43" s="4">
        <v>0.47619047619047</v>
      </c>
      <c r="V43" s="3">
        <v>1</v>
      </c>
      <c r="W43" s="3">
        <v>0</v>
      </c>
      <c r="X43" s="3">
        <v>0</v>
      </c>
      <c r="Y43" s="4">
        <v>0</v>
      </c>
      <c r="Z43" s="3">
        <v>0</v>
      </c>
      <c r="AA43" s="3">
        <v>0</v>
      </c>
      <c r="AB43" s="3">
        <v>0</v>
      </c>
      <c r="AC43" s="4">
        <v>0</v>
      </c>
      <c r="AD43" s="3">
        <v>0</v>
      </c>
      <c r="AE43" s="3">
        <v>1</v>
      </c>
      <c r="AF43" s="3">
        <v>8</v>
      </c>
      <c r="AG43" s="4">
        <v>1.5714285714285601</v>
      </c>
      <c r="AH43" s="3">
        <v>2</v>
      </c>
      <c r="AI43" s="3">
        <v>0</v>
      </c>
      <c r="AJ43" s="3">
        <v>0</v>
      </c>
      <c r="AK43" s="4">
        <v>0</v>
      </c>
      <c r="AL43" s="3">
        <v>0</v>
      </c>
      <c r="AM43" s="3">
        <v>0</v>
      </c>
      <c r="AN43" s="3">
        <v>0</v>
      </c>
      <c r="AO43" s="4">
        <v>0</v>
      </c>
      <c r="AP43" s="3">
        <v>0</v>
      </c>
      <c r="AQ43" s="3">
        <v>0</v>
      </c>
      <c r="AR43" s="3">
        <v>0</v>
      </c>
      <c r="AS43" s="4">
        <v>0</v>
      </c>
      <c r="AT43" s="3">
        <v>0</v>
      </c>
      <c r="AU43" s="3">
        <v>0</v>
      </c>
      <c r="AV43" s="3">
        <v>0</v>
      </c>
      <c r="AW43" s="4">
        <v>0</v>
      </c>
      <c r="AX43" s="3">
        <v>0</v>
      </c>
      <c r="AY43" s="3">
        <v>4</v>
      </c>
      <c r="AZ43" s="3">
        <v>47</v>
      </c>
      <c r="BA43" s="4">
        <v>2.7619047619047299</v>
      </c>
      <c r="BB43" s="3">
        <v>3</v>
      </c>
    </row>
    <row r="44" spans="1:54" ht="25.5" x14ac:dyDescent="0.25">
      <c r="A44" s="51"/>
      <c r="B44" s="8" t="s">
        <v>37</v>
      </c>
      <c r="C44" s="3">
        <v>1</v>
      </c>
      <c r="D44" s="3">
        <v>14</v>
      </c>
      <c r="E44" s="4">
        <v>0.33333333333332998</v>
      </c>
      <c r="F44" s="3">
        <v>1</v>
      </c>
      <c r="G44" s="3">
        <v>0</v>
      </c>
      <c r="H44" s="3">
        <v>0</v>
      </c>
      <c r="I44" s="4">
        <v>0</v>
      </c>
      <c r="J44" s="3">
        <v>0</v>
      </c>
      <c r="K44" s="3">
        <v>0</v>
      </c>
      <c r="L44" s="3">
        <v>0</v>
      </c>
      <c r="M44" s="4">
        <v>0</v>
      </c>
      <c r="N44" s="3">
        <v>0</v>
      </c>
      <c r="O44" s="3">
        <v>1</v>
      </c>
      <c r="P44" s="3">
        <v>9</v>
      </c>
      <c r="Q44" s="4">
        <v>0.57142857142856995</v>
      </c>
      <c r="R44" s="3">
        <v>1</v>
      </c>
      <c r="S44" s="3">
        <v>0</v>
      </c>
      <c r="T44" s="3">
        <v>0</v>
      </c>
      <c r="U44" s="4">
        <v>0</v>
      </c>
      <c r="V44" s="3">
        <v>0</v>
      </c>
      <c r="W44" s="3">
        <v>0</v>
      </c>
      <c r="X44" s="3">
        <v>0</v>
      </c>
      <c r="Y44" s="4">
        <v>0</v>
      </c>
      <c r="Z44" s="3">
        <v>0</v>
      </c>
      <c r="AA44" s="3">
        <v>0</v>
      </c>
      <c r="AB44" s="3">
        <v>0</v>
      </c>
      <c r="AC44" s="4">
        <v>0</v>
      </c>
      <c r="AD44" s="3">
        <v>0</v>
      </c>
      <c r="AE44" s="3">
        <v>0</v>
      </c>
      <c r="AF44" s="3">
        <v>0</v>
      </c>
      <c r="AG44" s="4">
        <v>0</v>
      </c>
      <c r="AH44" s="3">
        <v>0</v>
      </c>
      <c r="AI44" s="3">
        <v>1</v>
      </c>
      <c r="AJ44" s="3">
        <v>6</v>
      </c>
      <c r="AK44" s="4">
        <v>1</v>
      </c>
      <c r="AL44" s="3">
        <v>1</v>
      </c>
      <c r="AM44" s="3">
        <v>0</v>
      </c>
      <c r="AN44" s="3">
        <v>0</v>
      </c>
      <c r="AO44" s="4">
        <v>0</v>
      </c>
      <c r="AP44" s="3">
        <v>0</v>
      </c>
      <c r="AQ44" s="3">
        <v>0</v>
      </c>
      <c r="AR44" s="3">
        <v>0</v>
      </c>
      <c r="AS44" s="4">
        <v>0</v>
      </c>
      <c r="AT44" s="3">
        <v>0</v>
      </c>
      <c r="AU44" s="3">
        <v>0</v>
      </c>
      <c r="AV44" s="3">
        <v>0</v>
      </c>
      <c r="AW44" s="4">
        <v>0</v>
      </c>
      <c r="AX44" s="3">
        <v>0</v>
      </c>
      <c r="AY44" s="3">
        <v>3</v>
      </c>
      <c r="AZ44" s="3">
        <v>29</v>
      </c>
      <c r="BA44" s="4">
        <v>1.9047619047619</v>
      </c>
      <c r="BB44" s="3">
        <v>1</v>
      </c>
    </row>
    <row r="45" spans="1:54" x14ac:dyDescent="0.25">
      <c r="A45" s="51"/>
      <c r="B45" s="8" t="s">
        <v>39</v>
      </c>
      <c r="C45" s="3">
        <v>1</v>
      </c>
      <c r="D45" s="3">
        <v>14</v>
      </c>
      <c r="E45" s="4">
        <v>0.33333333333332998</v>
      </c>
      <c r="F45" s="3">
        <v>1</v>
      </c>
      <c r="G45" s="3">
        <v>1</v>
      </c>
      <c r="H45" s="3">
        <v>12</v>
      </c>
      <c r="I45" s="4">
        <v>0.28571428571427998</v>
      </c>
      <c r="J45" s="3">
        <v>1</v>
      </c>
      <c r="K45" s="3">
        <v>0</v>
      </c>
      <c r="L45" s="3">
        <v>0</v>
      </c>
      <c r="M45" s="4">
        <v>0</v>
      </c>
      <c r="N45" s="3">
        <v>0</v>
      </c>
      <c r="O45" s="3">
        <v>0</v>
      </c>
      <c r="P45" s="3">
        <v>0</v>
      </c>
      <c r="Q45" s="4">
        <v>0</v>
      </c>
      <c r="R45" s="3">
        <v>0</v>
      </c>
      <c r="S45" s="3">
        <v>1</v>
      </c>
      <c r="T45" s="3">
        <v>15</v>
      </c>
      <c r="U45" s="4">
        <v>0.57142857142856995</v>
      </c>
      <c r="V45" s="3">
        <v>1</v>
      </c>
      <c r="W45" s="3">
        <v>1</v>
      </c>
      <c r="X45" s="3">
        <v>12</v>
      </c>
      <c r="Y45" s="4">
        <v>0.71428571428570997</v>
      </c>
      <c r="Z45" s="3">
        <v>1</v>
      </c>
      <c r="AA45" s="3">
        <v>0</v>
      </c>
      <c r="AB45" s="3">
        <v>0</v>
      </c>
      <c r="AC45" s="4">
        <v>0</v>
      </c>
      <c r="AD45" s="3">
        <v>0</v>
      </c>
      <c r="AE45" s="3">
        <v>0</v>
      </c>
      <c r="AF45" s="3">
        <v>0</v>
      </c>
      <c r="AG45" s="4">
        <v>0</v>
      </c>
      <c r="AH45" s="3">
        <v>0</v>
      </c>
      <c r="AI45" s="3">
        <v>0</v>
      </c>
      <c r="AJ45" s="3">
        <v>0</v>
      </c>
      <c r="AK45" s="4">
        <v>0</v>
      </c>
      <c r="AL45" s="3">
        <v>0</v>
      </c>
      <c r="AM45" s="3">
        <v>0</v>
      </c>
      <c r="AN45" s="3">
        <v>0</v>
      </c>
      <c r="AO45" s="4">
        <v>0</v>
      </c>
      <c r="AP45" s="3">
        <v>0</v>
      </c>
      <c r="AQ45" s="3">
        <v>0</v>
      </c>
      <c r="AR45" s="3">
        <v>0</v>
      </c>
      <c r="AS45" s="4">
        <v>0</v>
      </c>
      <c r="AT45" s="3">
        <v>0</v>
      </c>
      <c r="AU45" s="3">
        <v>0</v>
      </c>
      <c r="AV45" s="3">
        <v>0</v>
      </c>
      <c r="AW45" s="4">
        <v>0</v>
      </c>
      <c r="AX45" s="3">
        <v>0</v>
      </c>
      <c r="AY45" s="3">
        <v>4</v>
      </c>
      <c r="AZ45" s="3">
        <v>53</v>
      </c>
      <c r="BA45" s="4">
        <v>1.90476190476189</v>
      </c>
      <c r="BB45" s="3">
        <v>2</v>
      </c>
    </row>
    <row r="46" spans="1:54" x14ac:dyDescent="0.25">
      <c r="A46" s="51"/>
      <c r="B46" s="8" t="s">
        <v>41</v>
      </c>
      <c r="C46" s="3">
        <v>3</v>
      </c>
      <c r="D46" s="3">
        <v>40</v>
      </c>
      <c r="E46" s="4">
        <v>0.80952380952378</v>
      </c>
      <c r="F46" s="3">
        <v>2</v>
      </c>
      <c r="G46" s="3">
        <v>1</v>
      </c>
      <c r="H46" s="3">
        <v>12</v>
      </c>
      <c r="I46" s="4">
        <v>0.42857142857142</v>
      </c>
      <c r="J46" s="3">
        <v>2</v>
      </c>
      <c r="K46" s="3">
        <v>0</v>
      </c>
      <c r="L46" s="3">
        <v>0</v>
      </c>
      <c r="M46" s="4">
        <v>0</v>
      </c>
      <c r="N46" s="3">
        <v>0</v>
      </c>
      <c r="O46" s="3">
        <v>0</v>
      </c>
      <c r="P46" s="3">
        <v>0</v>
      </c>
      <c r="Q46" s="4">
        <v>0</v>
      </c>
      <c r="R46" s="3">
        <v>0</v>
      </c>
      <c r="S46" s="3">
        <v>1</v>
      </c>
      <c r="T46" s="3">
        <v>8</v>
      </c>
      <c r="U46" s="4">
        <v>0.66666666666665997</v>
      </c>
      <c r="V46" s="3">
        <v>1</v>
      </c>
      <c r="W46" s="3">
        <v>0</v>
      </c>
      <c r="X46" s="3">
        <v>0</v>
      </c>
      <c r="Y46" s="4">
        <v>0</v>
      </c>
      <c r="Z46" s="3">
        <v>0</v>
      </c>
      <c r="AA46" s="3">
        <v>0</v>
      </c>
      <c r="AB46" s="3">
        <v>0</v>
      </c>
      <c r="AC46" s="4">
        <v>0</v>
      </c>
      <c r="AD46" s="3">
        <v>0</v>
      </c>
      <c r="AE46" s="3">
        <v>0</v>
      </c>
      <c r="AF46" s="3">
        <v>0</v>
      </c>
      <c r="AG46" s="4">
        <v>0</v>
      </c>
      <c r="AH46" s="3">
        <v>0</v>
      </c>
      <c r="AI46" s="3">
        <v>0</v>
      </c>
      <c r="AJ46" s="3">
        <v>0</v>
      </c>
      <c r="AK46" s="4">
        <v>0</v>
      </c>
      <c r="AL46" s="3">
        <v>0</v>
      </c>
      <c r="AM46" s="3">
        <v>0</v>
      </c>
      <c r="AN46" s="3">
        <v>0</v>
      </c>
      <c r="AO46" s="4">
        <v>0</v>
      </c>
      <c r="AP46" s="3">
        <v>0</v>
      </c>
      <c r="AQ46" s="3">
        <v>0</v>
      </c>
      <c r="AR46" s="3">
        <v>0</v>
      </c>
      <c r="AS46" s="4">
        <v>0</v>
      </c>
      <c r="AT46" s="3">
        <v>0</v>
      </c>
      <c r="AU46" s="3">
        <v>0</v>
      </c>
      <c r="AV46" s="3">
        <v>0</v>
      </c>
      <c r="AW46" s="4">
        <v>0</v>
      </c>
      <c r="AX46" s="3">
        <v>0</v>
      </c>
      <c r="AY46" s="3">
        <v>5</v>
      </c>
      <c r="AZ46" s="3">
        <v>60</v>
      </c>
      <c r="BA46" s="4">
        <v>1.90476190476186</v>
      </c>
      <c r="BB46" s="3">
        <v>2</v>
      </c>
    </row>
    <row r="47" spans="1:54" x14ac:dyDescent="0.25">
      <c r="A47" s="51"/>
      <c r="B47" s="8" t="s">
        <v>42</v>
      </c>
      <c r="C47" s="3">
        <v>1</v>
      </c>
      <c r="D47" s="3">
        <v>10</v>
      </c>
      <c r="E47" s="4">
        <v>0.33333333333332998</v>
      </c>
      <c r="F47" s="3">
        <v>1</v>
      </c>
      <c r="G47" s="3">
        <v>1</v>
      </c>
      <c r="H47" s="3">
        <v>10</v>
      </c>
      <c r="I47" s="4">
        <v>0.33333333333332998</v>
      </c>
      <c r="J47" s="3">
        <v>1</v>
      </c>
      <c r="K47" s="3">
        <v>0</v>
      </c>
      <c r="L47" s="3">
        <v>0</v>
      </c>
      <c r="M47" s="4">
        <v>0</v>
      </c>
      <c r="N47" s="3">
        <v>0</v>
      </c>
      <c r="O47" s="3">
        <v>0</v>
      </c>
      <c r="P47" s="3">
        <v>0</v>
      </c>
      <c r="Q47" s="4">
        <v>0</v>
      </c>
      <c r="R47" s="3">
        <v>0</v>
      </c>
      <c r="S47" s="3">
        <v>0</v>
      </c>
      <c r="T47" s="3">
        <v>0</v>
      </c>
      <c r="U47" s="4">
        <v>0</v>
      </c>
      <c r="V47" s="3">
        <v>0</v>
      </c>
      <c r="W47" s="3">
        <v>1</v>
      </c>
      <c r="X47" s="3">
        <v>10</v>
      </c>
      <c r="Y47" s="4">
        <v>0.76190476190475998</v>
      </c>
      <c r="Z47" s="3">
        <v>1</v>
      </c>
      <c r="AA47" s="3">
        <v>0</v>
      </c>
      <c r="AB47" s="3">
        <v>0</v>
      </c>
      <c r="AC47" s="4">
        <v>0</v>
      </c>
      <c r="AD47" s="3">
        <v>0</v>
      </c>
      <c r="AE47" s="3">
        <v>0</v>
      </c>
      <c r="AF47" s="3">
        <v>0</v>
      </c>
      <c r="AG47" s="4">
        <v>0</v>
      </c>
      <c r="AH47" s="3">
        <v>0</v>
      </c>
      <c r="AI47" s="3">
        <v>0</v>
      </c>
      <c r="AJ47" s="3">
        <v>0</v>
      </c>
      <c r="AK47" s="4">
        <v>0</v>
      </c>
      <c r="AL47" s="3">
        <v>0</v>
      </c>
      <c r="AM47" s="3">
        <v>0</v>
      </c>
      <c r="AN47" s="3">
        <v>0</v>
      </c>
      <c r="AO47" s="4">
        <v>0</v>
      </c>
      <c r="AP47" s="3">
        <v>0</v>
      </c>
      <c r="AQ47" s="3">
        <v>0</v>
      </c>
      <c r="AR47" s="3">
        <v>0</v>
      </c>
      <c r="AS47" s="4">
        <v>0</v>
      </c>
      <c r="AT47" s="3">
        <v>0</v>
      </c>
      <c r="AU47" s="3">
        <v>1</v>
      </c>
      <c r="AV47" s="3">
        <v>2</v>
      </c>
      <c r="AW47" s="4">
        <v>1.1428571428571399</v>
      </c>
      <c r="AX47" s="3">
        <v>1</v>
      </c>
      <c r="AY47" s="3">
        <v>4</v>
      </c>
      <c r="AZ47" s="3">
        <v>32</v>
      </c>
      <c r="BA47" s="4">
        <v>2.5714285714285601</v>
      </c>
      <c r="BB47" s="3">
        <v>2</v>
      </c>
    </row>
    <row r="48" spans="1:54" x14ac:dyDescent="0.25">
      <c r="A48" s="51"/>
      <c r="B48" s="8" t="s">
        <v>28</v>
      </c>
      <c r="C48" s="3">
        <v>0</v>
      </c>
      <c r="D48" s="3">
        <v>0</v>
      </c>
      <c r="E48" s="4">
        <v>0</v>
      </c>
      <c r="F48" s="3">
        <v>0</v>
      </c>
      <c r="G48" s="3">
        <v>3</v>
      </c>
      <c r="H48" s="3">
        <v>43</v>
      </c>
      <c r="I48" s="4">
        <v>0.99999999999998002</v>
      </c>
      <c r="J48" s="3">
        <v>4</v>
      </c>
      <c r="K48" s="3">
        <v>0</v>
      </c>
      <c r="L48" s="3">
        <v>0</v>
      </c>
      <c r="M48" s="4">
        <v>0</v>
      </c>
      <c r="N48" s="3">
        <v>0</v>
      </c>
      <c r="O48" s="3">
        <v>2</v>
      </c>
      <c r="P48" s="3">
        <v>27</v>
      </c>
      <c r="Q48" s="4">
        <v>0.90476190476189999</v>
      </c>
      <c r="R48" s="3">
        <v>3</v>
      </c>
      <c r="S48" s="3">
        <v>1</v>
      </c>
      <c r="T48" s="3">
        <v>14</v>
      </c>
      <c r="U48" s="4">
        <v>0.61904761904760996</v>
      </c>
      <c r="V48" s="3">
        <v>2</v>
      </c>
      <c r="W48" s="3">
        <v>0</v>
      </c>
      <c r="X48" s="3">
        <v>0</v>
      </c>
      <c r="Y48" s="4">
        <v>0</v>
      </c>
      <c r="Z48" s="3">
        <v>0</v>
      </c>
      <c r="AA48" s="3">
        <v>1</v>
      </c>
      <c r="AB48" s="3">
        <v>13</v>
      </c>
      <c r="AC48" s="4">
        <v>0.85714285714284999</v>
      </c>
      <c r="AD48" s="3">
        <v>1</v>
      </c>
      <c r="AE48" s="3">
        <v>1</v>
      </c>
      <c r="AF48" s="3">
        <v>6</v>
      </c>
      <c r="AG48" s="4">
        <v>4.7619047619039997E-2</v>
      </c>
      <c r="AH48" s="3">
        <v>1</v>
      </c>
      <c r="AI48" s="3">
        <v>0</v>
      </c>
      <c r="AJ48" s="3">
        <v>0</v>
      </c>
      <c r="AK48" s="4">
        <v>0</v>
      </c>
      <c r="AL48" s="3">
        <v>0</v>
      </c>
      <c r="AM48" s="3">
        <v>1</v>
      </c>
      <c r="AN48" s="3">
        <v>6</v>
      </c>
      <c r="AO48" s="4">
        <v>1</v>
      </c>
      <c r="AP48" s="3">
        <v>1</v>
      </c>
      <c r="AQ48" s="3">
        <v>0</v>
      </c>
      <c r="AR48" s="3">
        <v>0</v>
      </c>
      <c r="AS48" s="4">
        <v>0</v>
      </c>
      <c r="AT48" s="3">
        <v>0</v>
      </c>
      <c r="AU48" s="3">
        <v>0</v>
      </c>
      <c r="AV48" s="3">
        <v>0</v>
      </c>
      <c r="AW48" s="4">
        <v>0</v>
      </c>
      <c r="AX48" s="3">
        <v>0</v>
      </c>
      <c r="AY48" s="3">
        <v>9</v>
      </c>
      <c r="AZ48" s="3">
        <v>109</v>
      </c>
      <c r="BA48" s="4">
        <v>4.42857142857138</v>
      </c>
      <c r="BB48" s="3">
        <v>6</v>
      </c>
    </row>
    <row r="49" spans="1:54" x14ac:dyDescent="0.25">
      <c r="A49" s="52"/>
      <c r="B49" s="8" t="s">
        <v>29</v>
      </c>
      <c r="C49" s="3">
        <v>0</v>
      </c>
      <c r="D49" s="3">
        <v>0</v>
      </c>
      <c r="E49" s="4">
        <v>0</v>
      </c>
      <c r="F49" s="3">
        <v>0</v>
      </c>
      <c r="G49" s="3">
        <v>0</v>
      </c>
      <c r="H49" s="3">
        <v>0</v>
      </c>
      <c r="I49" s="4">
        <v>0</v>
      </c>
      <c r="J49" s="3">
        <v>0</v>
      </c>
      <c r="K49" s="3">
        <v>0</v>
      </c>
      <c r="L49" s="3">
        <v>0</v>
      </c>
      <c r="M49" s="4">
        <v>0</v>
      </c>
      <c r="N49" s="3">
        <v>0</v>
      </c>
      <c r="O49" s="3">
        <v>0</v>
      </c>
      <c r="P49" s="3">
        <v>0</v>
      </c>
      <c r="Q49" s="4">
        <v>0</v>
      </c>
      <c r="R49" s="3">
        <v>0</v>
      </c>
      <c r="S49" s="3">
        <v>0</v>
      </c>
      <c r="T49" s="3">
        <v>0</v>
      </c>
      <c r="U49" s="4">
        <v>0</v>
      </c>
      <c r="V49" s="3">
        <v>0</v>
      </c>
      <c r="W49" s="3">
        <v>1</v>
      </c>
      <c r="X49" s="3">
        <v>18</v>
      </c>
      <c r="Y49" s="4">
        <v>0.52380952380951995</v>
      </c>
      <c r="Z49" s="3">
        <v>2</v>
      </c>
      <c r="AA49" s="3">
        <v>0</v>
      </c>
      <c r="AB49" s="3">
        <v>0</v>
      </c>
      <c r="AC49" s="4">
        <v>0</v>
      </c>
      <c r="AD49" s="3">
        <v>0</v>
      </c>
      <c r="AE49" s="3">
        <v>0</v>
      </c>
      <c r="AF49" s="3">
        <v>0</v>
      </c>
      <c r="AG49" s="4">
        <v>0</v>
      </c>
      <c r="AH49" s="3">
        <v>0</v>
      </c>
      <c r="AI49" s="3">
        <v>2</v>
      </c>
      <c r="AJ49" s="3">
        <v>19</v>
      </c>
      <c r="AK49" s="4">
        <v>1.7619047619047401</v>
      </c>
      <c r="AL49" s="3">
        <v>4</v>
      </c>
      <c r="AM49" s="3">
        <v>0</v>
      </c>
      <c r="AN49" s="3">
        <v>0</v>
      </c>
      <c r="AO49" s="4">
        <v>0</v>
      </c>
      <c r="AP49" s="3">
        <v>0</v>
      </c>
      <c r="AQ49" s="3">
        <v>0</v>
      </c>
      <c r="AR49" s="3">
        <v>0</v>
      </c>
      <c r="AS49" s="4">
        <v>0</v>
      </c>
      <c r="AT49" s="3">
        <v>0</v>
      </c>
      <c r="AU49" s="3">
        <v>0</v>
      </c>
      <c r="AV49" s="3">
        <v>0</v>
      </c>
      <c r="AW49" s="4">
        <v>0</v>
      </c>
      <c r="AX49" s="3">
        <v>0</v>
      </c>
      <c r="AY49" s="3">
        <v>3</v>
      </c>
      <c r="AZ49" s="3">
        <v>37</v>
      </c>
      <c r="BA49" s="4">
        <v>2.2857142857142598</v>
      </c>
      <c r="BB49" s="3">
        <v>4</v>
      </c>
    </row>
    <row r="50" spans="1:54" s="7" customFormat="1" ht="12.75" x14ac:dyDescent="0.2">
      <c r="A50" s="53" t="s">
        <v>30</v>
      </c>
      <c r="B50" s="54"/>
      <c r="C50" s="5">
        <f t="shared" ref="C50:BB50" si="4">SUM(C43:C49)</f>
        <v>7</v>
      </c>
      <c r="D50" s="5">
        <f t="shared" si="4"/>
        <v>95</v>
      </c>
      <c r="E50" s="6">
        <f t="shared" si="4"/>
        <v>1.9523809523809099</v>
      </c>
      <c r="F50" s="5">
        <f t="shared" si="4"/>
        <v>6</v>
      </c>
      <c r="G50" s="5">
        <f t="shared" si="4"/>
        <v>6</v>
      </c>
      <c r="H50" s="5">
        <f t="shared" si="4"/>
        <v>77</v>
      </c>
      <c r="I50" s="6">
        <f t="shared" si="4"/>
        <v>2.0476190476190101</v>
      </c>
      <c r="J50" s="5">
        <f t="shared" si="4"/>
        <v>8</v>
      </c>
      <c r="K50" s="5">
        <f t="shared" si="4"/>
        <v>0</v>
      </c>
      <c r="L50" s="5">
        <f t="shared" si="4"/>
        <v>0</v>
      </c>
      <c r="M50" s="6">
        <f t="shared" si="4"/>
        <v>0</v>
      </c>
      <c r="N50" s="5">
        <f t="shared" si="4"/>
        <v>0</v>
      </c>
      <c r="O50" s="5">
        <f t="shared" si="4"/>
        <v>4</v>
      </c>
      <c r="P50" s="5">
        <f t="shared" si="4"/>
        <v>47</v>
      </c>
      <c r="Q50" s="6">
        <f t="shared" si="4"/>
        <v>2.0476190476190297</v>
      </c>
      <c r="R50" s="5">
        <f t="shared" si="4"/>
        <v>6</v>
      </c>
      <c r="S50" s="5">
        <f t="shared" si="4"/>
        <v>4</v>
      </c>
      <c r="T50" s="5">
        <f t="shared" si="4"/>
        <v>48</v>
      </c>
      <c r="U50" s="6">
        <f t="shared" si="4"/>
        <v>2.3333333333333099</v>
      </c>
      <c r="V50" s="5">
        <f t="shared" si="4"/>
        <v>5</v>
      </c>
      <c r="W50" s="5">
        <f t="shared" si="4"/>
        <v>3</v>
      </c>
      <c r="X50" s="5">
        <f t="shared" si="4"/>
        <v>40</v>
      </c>
      <c r="Y50" s="6">
        <f t="shared" si="4"/>
        <v>1.99999999999999</v>
      </c>
      <c r="Z50" s="5">
        <f t="shared" si="4"/>
        <v>4</v>
      </c>
      <c r="AA50" s="5">
        <f t="shared" si="4"/>
        <v>1</v>
      </c>
      <c r="AB50" s="5">
        <f t="shared" si="4"/>
        <v>13</v>
      </c>
      <c r="AC50" s="6">
        <f t="shared" si="4"/>
        <v>0.85714285714284999</v>
      </c>
      <c r="AD50" s="5">
        <f t="shared" si="4"/>
        <v>1</v>
      </c>
      <c r="AE50" s="5">
        <f t="shared" si="4"/>
        <v>2</v>
      </c>
      <c r="AF50" s="5">
        <f t="shared" si="4"/>
        <v>14</v>
      </c>
      <c r="AG50" s="6">
        <f t="shared" si="4"/>
        <v>1.6190476190476</v>
      </c>
      <c r="AH50" s="5">
        <f t="shared" si="4"/>
        <v>3</v>
      </c>
      <c r="AI50" s="5">
        <f t="shared" si="4"/>
        <v>3</v>
      </c>
      <c r="AJ50" s="5">
        <f t="shared" si="4"/>
        <v>25</v>
      </c>
      <c r="AK50" s="6">
        <f t="shared" si="4"/>
        <v>2.7619047619047401</v>
      </c>
      <c r="AL50" s="5">
        <f t="shared" si="4"/>
        <v>5</v>
      </c>
      <c r="AM50" s="5">
        <f t="shared" si="4"/>
        <v>1</v>
      </c>
      <c r="AN50" s="5">
        <f t="shared" si="4"/>
        <v>6</v>
      </c>
      <c r="AO50" s="6">
        <f t="shared" si="4"/>
        <v>1</v>
      </c>
      <c r="AP50" s="5">
        <f t="shared" si="4"/>
        <v>1</v>
      </c>
      <c r="AQ50" s="5">
        <f t="shared" si="4"/>
        <v>0</v>
      </c>
      <c r="AR50" s="5">
        <f t="shared" si="4"/>
        <v>0</v>
      </c>
      <c r="AS50" s="6">
        <f t="shared" si="4"/>
        <v>0</v>
      </c>
      <c r="AT50" s="5">
        <f t="shared" si="4"/>
        <v>0</v>
      </c>
      <c r="AU50" s="5">
        <f t="shared" si="4"/>
        <v>1</v>
      </c>
      <c r="AV50" s="5">
        <f t="shared" si="4"/>
        <v>2</v>
      </c>
      <c r="AW50" s="6">
        <f t="shared" si="4"/>
        <v>1.1428571428571399</v>
      </c>
      <c r="AX50" s="5">
        <f t="shared" si="4"/>
        <v>1</v>
      </c>
      <c r="AY50" s="5">
        <f t="shared" si="4"/>
        <v>32</v>
      </c>
      <c r="AZ50" s="5">
        <f t="shared" si="4"/>
        <v>367</v>
      </c>
      <c r="BA50" s="6">
        <f t="shared" si="4"/>
        <v>17.761904761904582</v>
      </c>
      <c r="BB50" s="5">
        <f t="shared" si="4"/>
        <v>20</v>
      </c>
    </row>
    <row r="52" spans="1:54" ht="25.5" customHeight="1" x14ac:dyDescent="0.25">
      <c r="A52" s="58" t="s">
        <v>0</v>
      </c>
      <c r="B52" s="58" t="s">
        <v>1</v>
      </c>
      <c r="C52" s="49" t="s">
        <v>2</v>
      </c>
      <c r="D52" s="55"/>
      <c r="E52" s="55"/>
      <c r="F52" s="55"/>
      <c r="G52" s="49" t="s">
        <v>3</v>
      </c>
      <c r="H52" s="55"/>
      <c r="I52" s="55"/>
      <c r="J52" s="55"/>
      <c r="K52" s="49" t="s">
        <v>4</v>
      </c>
      <c r="L52" s="55"/>
      <c r="M52" s="55"/>
      <c r="N52" s="55"/>
      <c r="O52" s="49" t="s">
        <v>5</v>
      </c>
      <c r="P52" s="55"/>
      <c r="Q52" s="55"/>
      <c r="R52" s="55"/>
      <c r="S52" s="49" t="s">
        <v>6</v>
      </c>
      <c r="T52" s="55"/>
      <c r="U52" s="55"/>
      <c r="V52" s="55"/>
      <c r="W52" s="49" t="s">
        <v>7</v>
      </c>
      <c r="X52" s="55"/>
      <c r="Y52" s="55"/>
      <c r="Z52" s="55"/>
      <c r="AA52" s="49" t="s">
        <v>8</v>
      </c>
      <c r="AB52" s="55"/>
      <c r="AC52" s="55"/>
      <c r="AD52" s="55"/>
      <c r="AE52" s="49" t="s">
        <v>9</v>
      </c>
      <c r="AF52" s="55"/>
      <c r="AG52" s="55"/>
      <c r="AH52" s="55"/>
      <c r="AI52" s="49" t="s">
        <v>10</v>
      </c>
      <c r="AJ52" s="55"/>
      <c r="AK52" s="55"/>
      <c r="AL52" s="55"/>
      <c r="AM52" s="49" t="s">
        <v>11</v>
      </c>
      <c r="AN52" s="55"/>
      <c r="AO52" s="55"/>
      <c r="AP52" s="55"/>
      <c r="AQ52" s="49" t="s">
        <v>12</v>
      </c>
      <c r="AR52" s="55"/>
      <c r="AS52" s="55"/>
      <c r="AT52" s="55"/>
      <c r="AU52" s="49" t="s">
        <v>13</v>
      </c>
      <c r="AV52" s="55"/>
      <c r="AW52" s="55"/>
      <c r="AX52" s="55"/>
      <c r="AY52" s="58" t="s">
        <v>14</v>
      </c>
      <c r="AZ52" s="58" t="s">
        <v>15</v>
      </c>
      <c r="BA52" s="58" t="s">
        <v>16</v>
      </c>
      <c r="BB52" s="58" t="s">
        <v>17</v>
      </c>
    </row>
    <row r="53" spans="1:54" ht="25.5" x14ac:dyDescent="0.25">
      <c r="A53" s="59"/>
      <c r="B53" s="59"/>
      <c r="C53" s="1" t="s">
        <v>18</v>
      </c>
      <c r="D53" s="1" t="s">
        <v>19</v>
      </c>
      <c r="E53" s="1" t="s">
        <v>20</v>
      </c>
      <c r="F53" s="1" t="s">
        <v>21</v>
      </c>
      <c r="G53" s="1" t="s">
        <v>18</v>
      </c>
      <c r="H53" s="1" t="s">
        <v>19</v>
      </c>
      <c r="I53" s="1" t="s">
        <v>20</v>
      </c>
      <c r="J53" s="1" t="s">
        <v>21</v>
      </c>
      <c r="K53" s="1" t="s">
        <v>18</v>
      </c>
      <c r="L53" s="1" t="s">
        <v>19</v>
      </c>
      <c r="M53" s="1" t="s">
        <v>20</v>
      </c>
      <c r="N53" s="1" t="s">
        <v>21</v>
      </c>
      <c r="O53" s="1" t="s">
        <v>18</v>
      </c>
      <c r="P53" s="1" t="s">
        <v>19</v>
      </c>
      <c r="Q53" s="1" t="s">
        <v>20</v>
      </c>
      <c r="R53" s="1" t="s">
        <v>21</v>
      </c>
      <c r="S53" s="1" t="s">
        <v>18</v>
      </c>
      <c r="T53" s="1" t="s">
        <v>19</v>
      </c>
      <c r="U53" s="1" t="s">
        <v>20</v>
      </c>
      <c r="V53" s="1" t="s">
        <v>21</v>
      </c>
      <c r="W53" s="1" t="s">
        <v>18</v>
      </c>
      <c r="X53" s="1" t="s">
        <v>19</v>
      </c>
      <c r="Y53" s="1" t="s">
        <v>20</v>
      </c>
      <c r="Z53" s="1" t="s">
        <v>21</v>
      </c>
      <c r="AA53" s="1" t="s">
        <v>18</v>
      </c>
      <c r="AB53" s="1" t="s">
        <v>19</v>
      </c>
      <c r="AC53" s="1" t="s">
        <v>20</v>
      </c>
      <c r="AD53" s="1" t="s">
        <v>21</v>
      </c>
      <c r="AE53" s="1" t="s">
        <v>18</v>
      </c>
      <c r="AF53" s="1" t="s">
        <v>19</v>
      </c>
      <c r="AG53" s="1" t="s">
        <v>20</v>
      </c>
      <c r="AH53" s="1" t="s">
        <v>21</v>
      </c>
      <c r="AI53" s="1" t="s">
        <v>18</v>
      </c>
      <c r="AJ53" s="1" t="s">
        <v>19</v>
      </c>
      <c r="AK53" s="1" t="s">
        <v>20</v>
      </c>
      <c r="AL53" s="1" t="s">
        <v>21</v>
      </c>
      <c r="AM53" s="1" t="s">
        <v>18</v>
      </c>
      <c r="AN53" s="1" t="s">
        <v>19</v>
      </c>
      <c r="AO53" s="1" t="s">
        <v>20</v>
      </c>
      <c r="AP53" s="1" t="s">
        <v>21</v>
      </c>
      <c r="AQ53" s="1" t="s">
        <v>18</v>
      </c>
      <c r="AR53" s="1" t="s">
        <v>19</v>
      </c>
      <c r="AS53" s="1" t="s">
        <v>20</v>
      </c>
      <c r="AT53" s="1" t="s">
        <v>21</v>
      </c>
      <c r="AU53" s="1" t="s">
        <v>18</v>
      </c>
      <c r="AV53" s="1" t="s">
        <v>19</v>
      </c>
      <c r="AW53" s="1" t="s">
        <v>20</v>
      </c>
      <c r="AX53" s="1" t="s">
        <v>21</v>
      </c>
      <c r="AY53" s="59"/>
      <c r="AZ53" s="59"/>
      <c r="BA53" s="59"/>
      <c r="BB53" s="59"/>
    </row>
    <row r="54" spans="1:54" ht="13.5" customHeight="1" x14ac:dyDescent="0.25">
      <c r="A54" s="62" t="s">
        <v>43</v>
      </c>
      <c r="B54" s="2" t="s">
        <v>23</v>
      </c>
      <c r="C54" s="3">
        <v>2</v>
      </c>
      <c r="D54" s="3">
        <v>37</v>
      </c>
      <c r="E54" s="4">
        <v>0.66666666666665997</v>
      </c>
      <c r="F54" s="3">
        <v>2</v>
      </c>
      <c r="G54" s="3">
        <v>1</v>
      </c>
      <c r="H54" s="3">
        <v>12</v>
      </c>
      <c r="I54" s="4">
        <v>0.42857142857142</v>
      </c>
      <c r="J54" s="3">
        <v>1</v>
      </c>
      <c r="K54" s="3">
        <v>0</v>
      </c>
      <c r="L54" s="3">
        <v>0</v>
      </c>
      <c r="M54" s="4">
        <v>0</v>
      </c>
      <c r="N54" s="3">
        <v>0</v>
      </c>
      <c r="O54" s="3">
        <v>1</v>
      </c>
      <c r="P54" s="3">
        <v>16</v>
      </c>
      <c r="Q54" s="4">
        <v>0.52380952380951995</v>
      </c>
      <c r="R54" s="3">
        <v>1</v>
      </c>
      <c r="S54" s="3">
        <v>1</v>
      </c>
      <c r="T54" s="3">
        <v>12</v>
      </c>
      <c r="U54" s="4">
        <v>0.66666666666665997</v>
      </c>
      <c r="V54" s="3">
        <v>2</v>
      </c>
      <c r="W54" s="3">
        <v>1</v>
      </c>
      <c r="X54" s="3">
        <v>14</v>
      </c>
      <c r="Y54" s="4">
        <v>0.76190476190474998</v>
      </c>
      <c r="Z54" s="3">
        <v>2</v>
      </c>
      <c r="AA54" s="3">
        <v>1</v>
      </c>
      <c r="AB54" s="3">
        <v>15</v>
      </c>
      <c r="AC54" s="4">
        <v>0.80952380952379999</v>
      </c>
      <c r="AD54" s="3">
        <v>1</v>
      </c>
      <c r="AE54" s="3">
        <v>3</v>
      </c>
      <c r="AF54" s="3">
        <v>26</v>
      </c>
      <c r="AG54" s="4">
        <v>2.8571428571428301</v>
      </c>
      <c r="AH54" s="3">
        <v>3</v>
      </c>
      <c r="AI54" s="3">
        <v>0</v>
      </c>
      <c r="AJ54" s="3">
        <v>0</v>
      </c>
      <c r="AK54" s="4">
        <v>0</v>
      </c>
      <c r="AL54" s="3">
        <v>0</v>
      </c>
      <c r="AM54" s="3">
        <v>0</v>
      </c>
      <c r="AN54" s="3">
        <v>0</v>
      </c>
      <c r="AO54" s="4">
        <v>0</v>
      </c>
      <c r="AP54" s="3">
        <v>0</v>
      </c>
      <c r="AQ54" s="3">
        <v>1</v>
      </c>
      <c r="AR54" s="3">
        <v>12</v>
      </c>
      <c r="AS54" s="4">
        <v>1.0476190476190299</v>
      </c>
      <c r="AT54" s="3">
        <v>2</v>
      </c>
      <c r="AU54" s="3">
        <v>0</v>
      </c>
      <c r="AV54" s="3">
        <v>0</v>
      </c>
      <c r="AW54" s="4">
        <v>0</v>
      </c>
      <c r="AX54" s="3">
        <v>0</v>
      </c>
      <c r="AY54" s="3">
        <v>11</v>
      </c>
      <c r="AZ54" s="3">
        <v>144</v>
      </c>
      <c r="BA54" s="4">
        <v>7.7619047619046704</v>
      </c>
      <c r="BB54" s="3">
        <v>6</v>
      </c>
    </row>
    <row r="55" spans="1:54" ht="14.25" customHeight="1" x14ac:dyDescent="0.25">
      <c r="A55" s="62"/>
      <c r="B55" s="2" t="s">
        <v>25</v>
      </c>
      <c r="C55" s="3">
        <v>0</v>
      </c>
      <c r="D55" s="3">
        <v>0</v>
      </c>
      <c r="E55" s="4">
        <v>0</v>
      </c>
      <c r="F55" s="3">
        <v>0</v>
      </c>
      <c r="G55" s="3">
        <v>0</v>
      </c>
      <c r="H55" s="3">
        <v>0</v>
      </c>
      <c r="I55" s="4">
        <v>0</v>
      </c>
      <c r="J55" s="3">
        <v>0</v>
      </c>
      <c r="K55" s="3">
        <v>1</v>
      </c>
      <c r="L55" s="3">
        <v>16</v>
      </c>
      <c r="M55" s="4">
        <v>0.76190476190475998</v>
      </c>
      <c r="N55" s="3">
        <v>2</v>
      </c>
      <c r="O55" s="3">
        <v>1</v>
      </c>
      <c r="P55" s="3">
        <v>12</v>
      </c>
      <c r="Q55" s="4">
        <v>0.57142857142856995</v>
      </c>
      <c r="R55" s="3">
        <v>1</v>
      </c>
      <c r="S55" s="3">
        <v>0</v>
      </c>
      <c r="T55" s="3">
        <v>0</v>
      </c>
      <c r="U55" s="4">
        <v>0</v>
      </c>
      <c r="V55" s="3">
        <v>0</v>
      </c>
      <c r="W55" s="3">
        <v>1</v>
      </c>
      <c r="X55" s="3">
        <v>8</v>
      </c>
      <c r="Y55" s="4">
        <v>0.76190476190475998</v>
      </c>
      <c r="Z55" s="3">
        <v>1</v>
      </c>
      <c r="AA55" s="3">
        <v>1</v>
      </c>
      <c r="AB55" s="3">
        <v>10</v>
      </c>
      <c r="AC55" s="4">
        <v>0.85714285714284999</v>
      </c>
      <c r="AD55" s="3">
        <v>1</v>
      </c>
      <c r="AE55" s="3">
        <v>0</v>
      </c>
      <c r="AF55" s="3">
        <v>0</v>
      </c>
      <c r="AG55" s="4">
        <v>0</v>
      </c>
      <c r="AH55" s="3">
        <v>0</v>
      </c>
      <c r="AI55" s="3">
        <v>0</v>
      </c>
      <c r="AJ55" s="3">
        <v>0</v>
      </c>
      <c r="AK55" s="4">
        <v>0</v>
      </c>
      <c r="AL55" s="3">
        <v>0</v>
      </c>
      <c r="AM55" s="3">
        <v>0</v>
      </c>
      <c r="AN55" s="3">
        <v>0</v>
      </c>
      <c r="AO55" s="4">
        <v>0</v>
      </c>
      <c r="AP55" s="3">
        <v>0</v>
      </c>
      <c r="AQ55" s="3">
        <v>1</v>
      </c>
      <c r="AR55" s="3">
        <v>3</v>
      </c>
      <c r="AS55" s="4">
        <v>1.0476190476190399</v>
      </c>
      <c r="AT55" s="3">
        <v>1</v>
      </c>
      <c r="AU55" s="3">
        <v>0</v>
      </c>
      <c r="AV55" s="3">
        <v>0</v>
      </c>
      <c r="AW55" s="4">
        <v>0</v>
      </c>
      <c r="AX55" s="3">
        <v>0</v>
      </c>
      <c r="AY55" s="3">
        <v>5</v>
      </c>
      <c r="AZ55" s="3">
        <v>49</v>
      </c>
      <c r="BA55" s="4">
        <v>3.99999999999998</v>
      </c>
      <c r="BB55" s="3">
        <v>3</v>
      </c>
    </row>
    <row r="56" spans="1:54" ht="14.25" customHeight="1" x14ac:dyDescent="0.25">
      <c r="A56" s="62"/>
      <c r="B56" s="2" t="s">
        <v>44</v>
      </c>
      <c r="C56" s="3">
        <v>1</v>
      </c>
      <c r="D56" s="3">
        <v>18</v>
      </c>
      <c r="E56" s="4">
        <v>0.33333333333332998</v>
      </c>
      <c r="F56" s="3">
        <v>1</v>
      </c>
      <c r="G56" s="3">
        <v>0</v>
      </c>
      <c r="H56" s="3">
        <v>0</v>
      </c>
      <c r="I56" s="4">
        <v>0</v>
      </c>
      <c r="J56" s="3">
        <v>0</v>
      </c>
      <c r="K56" s="3">
        <v>1</v>
      </c>
      <c r="L56" s="3">
        <v>13</v>
      </c>
      <c r="M56" s="4">
        <v>0.47619047619047</v>
      </c>
      <c r="N56" s="3">
        <v>1</v>
      </c>
      <c r="O56" s="3">
        <v>0</v>
      </c>
      <c r="P56" s="3">
        <v>0</v>
      </c>
      <c r="Q56" s="4">
        <v>0</v>
      </c>
      <c r="R56" s="3">
        <v>0</v>
      </c>
      <c r="S56" s="3">
        <v>0</v>
      </c>
      <c r="T56" s="3">
        <v>0</v>
      </c>
      <c r="U56" s="4">
        <v>0</v>
      </c>
      <c r="V56" s="3">
        <v>0</v>
      </c>
      <c r="W56" s="3">
        <v>1</v>
      </c>
      <c r="X56" s="3">
        <v>11</v>
      </c>
      <c r="Y56" s="4">
        <v>0.76190476190475998</v>
      </c>
      <c r="Z56" s="3">
        <v>1</v>
      </c>
      <c r="AA56" s="3">
        <v>1</v>
      </c>
      <c r="AB56" s="3">
        <v>14</v>
      </c>
      <c r="AC56" s="4">
        <v>0.85714285714284999</v>
      </c>
      <c r="AD56" s="3">
        <v>1</v>
      </c>
      <c r="AE56" s="3">
        <v>2</v>
      </c>
      <c r="AF56" s="3">
        <v>18</v>
      </c>
      <c r="AG56" s="4">
        <v>1.90476190476189</v>
      </c>
      <c r="AH56" s="3">
        <v>4</v>
      </c>
      <c r="AI56" s="3">
        <v>0</v>
      </c>
      <c r="AJ56" s="3">
        <v>0</v>
      </c>
      <c r="AK56" s="4">
        <v>0</v>
      </c>
      <c r="AL56" s="3">
        <v>0</v>
      </c>
      <c r="AM56" s="3">
        <v>0</v>
      </c>
      <c r="AN56" s="3">
        <v>0</v>
      </c>
      <c r="AO56" s="4">
        <v>0</v>
      </c>
      <c r="AP56" s="3">
        <v>0</v>
      </c>
      <c r="AQ56" s="3">
        <v>0</v>
      </c>
      <c r="AR56" s="3">
        <v>0</v>
      </c>
      <c r="AS56" s="4">
        <v>0</v>
      </c>
      <c r="AT56" s="3">
        <v>0</v>
      </c>
      <c r="AU56" s="3">
        <v>0</v>
      </c>
      <c r="AV56" s="3">
        <v>0</v>
      </c>
      <c r="AW56" s="4">
        <v>0</v>
      </c>
      <c r="AX56" s="3">
        <v>0</v>
      </c>
      <c r="AY56" s="3">
        <v>6</v>
      </c>
      <c r="AZ56" s="3">
        <v>74</v>
      </c>
      <c r="BA56" s="4">
        <v>4.3333333333333002</v>
      </c>
      <c r="BB56" s="3">
        <v>5</v>
      </c>
    </row>
    <row r="57" spans="1:54" ht="14.25" customHeight="1" x14ac:dyDescent="0.25">
      <c r="A57" s="62"/>
      <c r="B57" s="2" t="s">
        <v>36</v>
      </c>
      <c r="C57" s="3">
        <v>1</v>
      </c>
      <c r="D57" s="3">
        <v>16</v>
      </c>
      <c r="E57" s="4">
        <v>0.33333333333332998</v>
      </c>
      <c r="F57" s="3">
        <v>1</v>
      </c>
      <c r="G57" s="3">
        <v>1</v>
      </c>
      <c r="H57" s="3">
        <v>24</v>
      </c>
      <c r="I57" s="4">
        <v>0.42857142857142</v>
      </c>
      <c r="J57" s="3">
        <v>1</v>
      </c>
      <c r="K57" s="3">
        <v>1</v>
      </c>
      <c r="L57" s="3">
        <v>19</v>
      </c>
      <c r="M57" s="4">
        <v>0.47619047619047</v>
      </c>
      <c r="N57" s="3">
        <v>1</v>
      </c>
      <c r="O57" s="3">
        <v>1</v>
      </c>
      <c r="P57" s="3">
        <v>28</v>
      </c>
      <c r="Q57" s="4">
        <v>0.57142857142856995</v>
      </c>
      <c r="R57" s="3">
        <v>1</v>
      </c>
      <c r="S57" s="3">
        <v>1</v>
      </c>
      <c r="T57" s="3">
        <v>15</v>
      </c>
      <c r="U57" s="4">
        <v>0.66666666666665997</v>
      </c>
      <c r="V57" s="3">
        <v>1</v>
      </c>
      <c r="W57" s="3">
        <v>0</v>
      </c>
      <c r="X57" s="3">
        <v>0</v>
      </c>
      <c r="Y57" s="4">
        <v>0</v>
      </c>
      <c r="Z57" s="3">
        <v>0</v>
      </c>
      <c r="AA57" s="3">
        <v>1</v>
      </c>
      <c r="AB57" s="3">
        <v>19</v>
      </c>
      <c r="AC57" s="4">
        <v>0.66666666666665997</v>
      </c>
      <c r="AD57" s="3">
        <v>1</v>
      </c>
      <c r="AE57" s="3">
        <v>0</v>
      </c>
      <c r="AF57" s="3">
        <v>0</v>
      </c>
      <c r="AG57" s="4">
        <v>0</v>
      </c>
      <c r="AH57" s="3">
        <v>0</v>
      </c>
      <c r="AI57" s="3">
        <v>1</v>
      </c>
      <c r="AJ57" s="3">
        <v>15</v>
      </c>
      <c r="AK57" s="4">
        <v>1</v>
      </c>
      <c r="AL57" s="3">
        <v>1</v>
      </c>
      <c r="AM57" s="3">
        <v>0</v>
      </c>
      <c r="AN57" s="3">
        <v>0</v>
      </c>
      <c r="AO57" s="4">
        <v>0</v>
      </c>
      <c r="AP57" s="3">
        <v>0</v>
      </c>
      <c r="AQ57" s="3">
        <v>0</v>
      </c>
      <c r="AR57" s="3">
        <v>0</v>
      </c>
      <c r="AS57" s="4">
        <v>0</v>
      </c>
      <c r="AT57" s="3">
        <v>0</v>
      </c>
      <c r="AU57" s="3">
        <v>2</v>
      </c>
      <c r="AV57" s="3">
        <v>22</v>
      </c>
      <c r="AW57" s="4">
        <v>2.2380952380952199</v>
      </c>
      <c r="AX57" s="3">
        <v>3</v>
      </c>
      <c r="AY57" s="3">
        <v>9</v>
      </c>
      <c r="AZ57" s="3">
        <v>158</v>
      </c>
      <c r="BA57" s="4">
        <v>6.3809523809523299</v>
      </c>
      <c r="BB57" s="3">
        <v>4</v>
      </c>
    </row>
    <row r="58" spans="1:54" ht="15.75" customHeight="1" x14ac:dyDescent="0.25">
      <c r="A58" s="62"/>
      <c r="B58" s="2" t="s">
        <v>32</v>
      </c>
      <c r="C58" s="3">
        <v>2</v>
      </c>
      <c r="D58" s="3">
        <v>30</v>
      </c>
      <c r="E58" s="4">
        <v>0.66666666666665997</v>
      </c>
      <c r="F58" s="3">
        <v>1</v>
      </c>
      <c r="G58" s="3">
        <v>1</v>
      </c>
      <c r="H58" s="3">
        <v>14</v>
      </c>
      <c r="I58" s="4">
        <v>0.42857142857142</v>
      </c>
      <c r="J58" s="3">
        <v>1</v>
      </c>
      <c r="K58" s="3">
        <v>0</v>
      </c>
      <c r="L58" s="3">
        <v>0</v>
      </c>
      <c r="M58" s="4">
        <v>0</v>
      </c>
      <c r="N58" s="3">
        <v>0</v>
      </c>
      <c r="O58" s="3">
        <v>1</v>
      </c>
      <c r="P58" s="3">
        <v>15</v>
      </c>
      <c r="Q58" s="4">
        <v>0.57142857142856995</v>
      </c>
      <c r="R58" s="3">
        <v>1</v>
      </c>
      <c r="S58" s="3">
        <v>1</v>
      </c>
      <c r="T58" s="3">
        <v>14</v>
      </c>
      <c r="U58" s="4">
        <v>0.66666666666665997</v>
      </c>
      <c r="V58" s="3">
        <v>1</v>
      </c>
      <c r="W58" s="3">
        <v>0</v>
      </c>
      <c r="X58" s="3">
        <v>0</v>
      </c>
      <c r="Y58" s="4">
        <v>0</v>
      </c>
      <c r="Z58" s="3">
        <v>0</v>
      </c>
      <c r="AA58" s="3">
        <v>0</v>
      </c>
      <c r="AB58" s="3">
        <v>0</v>
      </c>
      <c r="AC58" s="4">
        <v>0</v>
      </c>
      <c r="AD58" s="3">
        <v>0</v>
      </c>
      <c r="AE58" s="3">
        <v>0</v>
      </c>
      <c r="AF58" s="3">
        <v>0</v>
      </c>
      <c r="AG58" s="4">
        <v>0</v>
      </c>
      <c r="AH58" s="3">
        <v>0</v>
      </c>
      <c r="AI58" s="3">
        <v>1</v>
      </c>
      <c r="AJ58" s="3">
        <v>10</v>
      </c>
      <c r="AK58" s="4">
        <v>1.09523809523808</v>
      </c>
      <c r="AL58" s="3">
        <v>2</v>
      </c>
      <c r="AM58" s="3">
        <v>0</v>
      </c>
      <c r="AN58" s="3">
        <v>0</v>
      </c>
      <c r="AO58" s="4">
        <v>0</v>
      </c>
      <c r="AP58" s="3">
        <v>0</v>
      </c>
      <c r="AQ58" s="3">
        <v>0</v>
      </c>
      <c r="AR58" s="3">
        <v>0</v>
      </c>
      <c r="AS58" s="4">
        <v>0</v>
      </c>
      <c r="AT58" s="3">
        <v>0</v>
      </c>
      <c r="AU58" s="3">
        <v>0</v>
      </c>
      <c r="AV58" s="3">
        <v>0</v>
      </c>
      <c r="AW58" s="4">
        <v>0</v>
      </c>
      <c r="AX58" s="3">
        <v>0</v>
      </c>
      <c r="AY58" s="3">
        <v>6</v>
      </c>
      <c r="AZ58" s="3">
        <v>83</v>
      </c>
      <c r="BA58" s="4">
        <v>3.4285714285713902</v>
      </c>
      <c r="BB58" s="3">
        <v>3</v>
      </c>
    </row>
    <row r="59" spans="1:54" ht="13.5" customHeight="1" x14ac:dyDescent="0.25">
      <c r="A59" s="62"/>
      <c r="B59" s="2" t="s">
        <v>45</v>
      </c>
      <c r="C59" s="3">
        <v>0</v>
      </c>
      <c r="D59" s="3">
        <v>0</v>
      </c>
      <c r="E59" s="4">
        <v>0</v>
      </c>
      <c r="F59" s="3">
        <v>0</v>
      </c>
      <c r="G59" s="3">
        <v>1</v>
      </c>
      <c r="H59" s="3">
        <v>11</v>
      </c>
      <c r="I59" s="4">
        <v>0.42857142857142</v>
      </c>
      <c r="J59" s="3">
        <v>1</v>
      </c>
      <c r="K59" s="3">
        <v>0</v>
      </c>
      <c r="L59" s="3">
        <v>0</v>
      </c>
      <c r="M59" s="4">
        <v>0</v>
      </c>
      <c r="N59" s="3">
        <v>0</v>
      </c>
      <c r="O59" s="3">
        <v>0</v>
      </c>
      <c r="P59" s="3">
        <v>0</v>
      </c>
      <c r="Q59" s="4">
        <v>0</v>
      </c>
      <c r="R59" s="3">
        <v>0</v>
      </c>
      <c r="S59" s="3">
        <v>0</v>
      </c>
      <c r="T59" s="3">
        <v>0</v>
      </c>
      <c r="U59" s="4">
        <v>0</v>
      </c>
      <c r="V59" s="3">
        <v>0</v>
      </c>
      <c r="W59" s="3">
        <v>0</v>
      </c>
      <c r="X59" s="3">
        <v>0</v>
      </c>
      <c r="Y59" s="4">
        <v>0</v>
      </c>
      <c r="Z59" s="3">
        <v>0</v>
      </c>
      <c r="AA59" s="3">
        <v>1</v>
      </c>
      <c r="AB59" s="3">
        <v>9</v>
      </c>
      <c r="AC59" s="4">
        <v>0.85714285714284999</v>
      </c>
      <c r="AD59" s="3">
        <v>1</v>
      </c>
      <c r="AE59" s="3">
        <v>0</v>
      </c>
      <c r="AF59" s="3">
        <v>0</v>
      </c>
      <c r="AG59" s="4">
        <v>0</v>
      </c>
      <c r="AH59" s="3">
        <v>0</v>
      </c>
      <c r="AI59" s="3">
        <v>0</v>
      </c>
      <c r="AJ59" s="3">
        <v>0</v>
      </c>
      <c r="AK59" s="4">
        <v>0</v>
      </c>
      <c r="AL59" s="3">
        <v>0</v>
      </c>
      <c r="AM59" s="3">
        <v>0</v>
      </c>
      <c r="AN59" s="3">
        <v>0</v>
      </c>
      <c r="AO59" s="4">
        <v>0</v>
      </c>
      <c r="AP59" s="3">
        <v>0</v>
      </c>
      <c r="AQ59" s="3">
        <v>1</v>
      </c>
      <c r="AR59" s="3">
        <v>6</v>
      </c>
      <c r="AS59" s="4">
        <v>1.5714285714285501</v>
      </c>
      <c r="AT59" s="3">
        <v>3</v>
      </c>
      <c r="AU59" s="3">
        <v>0</v>
      </c>
      <c r="AV59" s="3">
        <v>0</v>
      </c>
      <c r="AW59" s="4">
        <v>0</v>
      </c>
      <c r="AX59" s="3">
        <v>0</v>
      </c>
      <c r="AY59" s="3">
        <v>3</v>
      </c>
      <c r="AZ59" s="3">
        <v>26</v>
      </c>
      <c r="BA59" s="4">
        <v>2.8571428571428199</v>
      </c>
      <c r="BB59" s="3">
        <v>3</v>
      </c>
    </row>
    <row r="60" spans="1:54" ht="15.75" customHeight="1" x14ac:dyDescent="0.25">
      <c r="A60" s="62"/>
      <c r="B60" s="2" t="s">
        <v>28</v>
      </c>
      <c r="C60" s="3">
        <v>1</v>
      </c>
      <c r="D60" s="3">
        <v>21</v>
      </c>
      <c r="E60" s="4">
        <v>0.33333333333332998</v>
      </c>
      <c r="F60" s="3">
        <v>1</v>
      </c>
      <c r="G60" s="3">
        <v>3</v>
      </c>
      <c r="H60" s="3">
        <v>42</v>
      </c>
      <c r="I60" s="4">
        <v>1.2857142857142601</v>
      </c>
      <c r="J60" s="3">
        <v>4</v>
      </c>
      <c r="K60" s="3">
        <v>3</v>
      </c>
      <c r="L60" s="3">
        <v>49</v>
      </c>
      <c r="M60" s="4">
        <v>1.42857142857141</v>
      </c>
      <c r="N60" s="3">
        <v>3</v>
      </c>
      <c r="O60" s="3">
        <v>0</v>
      </c>
      <c r="P60" s="3">
        <v>0</v>
      </c>
      <c r="Q60" s="4">
        <v>0</v>
      </c>
      <c r="R60" s="3">
        <v>0</v>
      </c>
      <c r="S60" s="3">
        <v>3</v>
      </c>
      <c r="T60" s="3">
        <v>41</v>
      </c>
      <c r="U60" s="4">
        <v>1.99999999999997</v>
      </c>
      <c r="V60" s="3">
        <v>5</v>
      </c>
      <c r="W60" s="3">
        <v>2</v>
      </c>
      <c r="X60" s="3">
        <v>26</v>
      </c>
      <c r="Y60" s="4">
        <v>1.52380952380952</v>
      </c>
      <c r="Z60" s="3">
        <v>3</v>
      </c>
      <c r="AA60" s="3">
        <v>3</v>
      </c>
      <c r="AB60" s="3">
        <v>32</v>
      </c>
      <c r="AC60" s="4">
        <v>2.5714285714285499</v>
      </c>
      <c r="AD60" s="3">
        <v>5</v>
      </c>
      <c r="AE60" s="3">
        <v>2</v>
      </c>
      <c r="AF60" s="3">
        <v>12</v>
      </c>
      <c r="AG60" s="4">
        <v>1.80952380952379</v>
      </c>
      <c r="AH60" s="3">
        <v>4</v>
      </c>
      <c r="AI60" s="3">
        <v>2</v>
      </c>
      <c r="AJ60" s="3">
        <v>11</v>
      </c>
      <c r="AK60" s="4">
        <v>1.99999999999999</v>
      </c>
      <c r="AL60" s="3">
        <v>3</v>
      </c>
      <c r="AM60" s="3">
        <v>2</v>
      </c>
      <c r="AN60" s="3">
        <v>14</v>
      </c>
      <c r="AO60" s="4">
        <v>1.9523809523809399</v>
      </c>
      <c r="AP60" s="3">
        <v>3</v>
      </c>
      <c r="AQ60" s="3">
        <v>0</v>
      </c>
      <c r="AR60" s="3">
        <v>0</v>
      </c>
      <c r="AS60" s="4">
        <v>0</v>
      </c>
      <c r="AT60" s="3">
        <v>0</v>
      </c>
      <c r="AU60" s="3">
        <v>3</v>
      </c>
      <c r="AV60" s="3">
        <v>7</v>
      </c>
      <c r="AW60" s="4">
        <v>3.19047619047616</v>
      </c>
      <c r="AX60" s="3">
        <v>6</v>
      </c>
      <c r="AY60" s="3">
        <v>24</v>
      </c>
      <c r="AZ60" s="3">
        <v>255</v>
      </c>
      <c r="BA60" s="4">
        <v>18.095238095237921</v>
      </c>
      <c r="BB60" s="3">
        <v>15</v>
      </c>
    </row>
    <row r="61" spans="1:54" ht="15" customHeight="1" x14ac:dyDescent="0.25">
      <c r="A61" s="62"/>
      <c r="B61" s="2" t="s">
        <v>29</v>
      </c>
      <c r="C61" s="3">
        <v>0</v>
      </c>
      <c r="D61" s="3">
        <v>0</v>
      </c>
      <c r="E61" s="4">
        <v>0</v>
      </c>
      <c r="F61" s="3">
        <v>0</v>
      </c>
      <c r="G61" s="3">
        <v>0</v>
      </c>
      <c r="H61" s="3">
        <v>0</v>
      </c>
      <c r="I61" s="4">
        <v>0</v>
      </c>
      <c r="J61" s="3">
        <v>0</v>
      </c>
      <c r="K61" s="3">
        <v>1</v>
      </c>
      <c r="L61" s="3">
        <v>14</v>
      </c>
      <c r="M61" s="4">
        <v>0.28571428571427998</v>
      </c>
      <c r="N61" s="3">
        <v>1</v>
      </c>
      <c r="O61" s="3">
        <v>0</v>
      </c>
      <c r="P61" s="3">
        <v>0</v>
      </c>
      <c r="Q61" s="4">
        <v>0</v>
      </c>
      <c r="R61" s="3">
        <v>0</v>
      </c>
      <c r="S61" s="3">
        <v>1</v>
      </c>
      <c r="T61" s="3">
        <v>15</v>
      </c>
      <c r="U61" s="4">
        <v>0.66666666666665997</v>
      </c>
      <c r="V61" s="3">
        <v>1</v>
      </c>
      <c r="W61" s="3">
        <v>0</v>
      </c>
      <c r="X61" s="3">
        <v>0</v>
      </c>
      <c r="Y61" s="4">
        <v>0</v>
      </c>
      <c r="Z61" s="3">
        <v>0</v>
      </c>
      <c r="AA61" s="3">
        <v>0</v>
      </c>
      <c r="AB61" s="3">
        <v>0</v>
      </c>
      <c r="AC61" s="4">
        <v>0</v>
      </c>
      <c r="AD61" s="3">
        <v>0</v>
      </c>
      <c r="AE61" s="3">
        <v>1</v>
      </c>
      <c r="AF61" s="3">
        <v>13</v>
      </c>
      <c r="AG61" s="4">
        <v>0.90476190476189999</v>
      </c>
      <c r="AH61" s="3">
        <v>2</v>
      </c>
      <c r="AI61" s="3">
        <v>0</v>
      </c>
      <c r="AJ61" s="3">
        <v>0</v>
      </c>
      <c r="AK61" s="4">
        <v>0</v>
      </c>
      <c r="AL61" s="3">
        <v>0</v>
      </c>
      <c r="AM61" s="3">
        <v>0</v>
      </c>
      <c r="AN61" s="3">
        <v>0</v>
      </c>
      <c r="AO61" s="4">
        <v>0</v>
      </c>
      <c r="AP61" s="3">
        <v>0</v>
      </c>
      <c r="AQ61" s="3">
        <v>0</v>
      </c>
      <c r="AR61" s="3">
        <v>0</v>
      </c>
      <c r="AS61" s="4">
        <v>0</v>
      </c>
      <c r="AT61" s="3">
        <v>0</v>
      </c>
      <c r="AU61" s="3">
        <v>0</v>
      </c>
      <c r="AV61" s="3">
        <v>0</v>
      </c>
      <c r="AW61" s="4">
        <v>0</v>
      </c>
      <c r="AX61" s="3">
        <v>0</v>
      </c>
      <c r="AY61" s="3">
        <v>3</v>
      </c>
      <c r="AZ61" s="3">
        <v>42</v>
      </c>
      <c r="BA61" s="4">
        <v>1.8571428571428401</v>
      </c>
      <c r="BB61" s="3">
        <v>2</v>
      </c>
    </row>
    <row r="62" spans="1:54" s="7" customFormat="1" ht="12.75" x14ac:dyDescent="0.2">
      <c r="A62" s="53" t="s">
        <v>30</v>
      </c>
      <c r="B62" s="54"/>
      <c r="C62" s="5">
        <f t="shared" ref="C62:BB62" si="5">SUM(C54:C61)</f>
        <v>7</v>
      </c>
      <c r="D62" s="5">
        <f t="shared" si="5"/>
        <v>122</v>
      </c>
      <c r="E62" s="6">
        <f t="shared" si="5"/>
        <v>2.3333333333333099</v>
      </c>
      <c r="F62" s="5">
        <f t="shared" si="5"/>
        <v>6</v>
      </c>
      <c r="G62" s="5">
        <f t="shared" si="5"/>
        <v>7</v>
      </c>
      <c r="H62" s="5">
        <f t="shared" si="5"/>
        <v>103</v>
      </c>
      <c r="I62" s="6">
        <f t="shared" si="5"/>
        <v>2.99999999999994</v>
      </c>
      <c r="J62" s="5">
        <f t="shared" si="5"/>
        <v>8</v>
      </c>
      <c r="K62" s="5">
        <f t="shared" si="5"/>
        <v>7</v>
      </c>
      <c r="L62" s="5">
        <f t="shared" si="5"/>
        <v>111</v>
      </c>
      <c r="M62" s="6">
        <f t="shared" si="5"/>
        <v>3.4285714285713897</v>
      </c>
      <c r="N62" s="5">
        <f t="shared" si="5"/>
        <v>8</v>
      </c>
      <c r="O62" s="5">
        <f t="shared" si="5"/>
        <v>4</v>
      </c>
      <c r="P62" s="5">
        <f t="shared" si="5"/>
        <v>71</v>
      </c>
      <c r="Q62" s="6">
        <f t="shared" si="5"/>
        <v>2.2380952380952297</v>
      </c>
      <c r="R62" s="5">
        <f t="shared" si="5"/>
        <v>4</v>
      </c>
      <c r="S62" s="5">
        <f t="shared" si="5"/>
        <v>7</v>
      </c>
      <c r="T62" s="5">
        <f t="shared" si="5"/>
        <v>97</v>
      </c>
      <c r="U62" s="6">
        <f t="shared" si="5"/>
        <v>4.6666666666666101</v>
      </c>
      <c r="V62" s="5">
        <f t="shared" si="5"/>
        <v>10</v>
      </c>
      <c r="W62" s="5">
        <f t="shared" si="5"/>
        <v>5</v>
      </c>
      <c r="X62" s="5">
        <f t="shared" si="5"/>
        <v>59</v>
      </c>
      <c r="Y62" s="6">
        <f t="shared" si="5"/>
        <v>3.8095238095237898</v>
      </c>
      <c r="Z62" s="5">
        <f t="shared" si="5"/>
        <v>7</v>
      </c>
      <c r="AA62" s="5">
        <f t="shared" si="5"/>
        <v>8</v>
      </c>
      <c r="AB62" s="5">
        <f t="shared" si="5"/>
        <v>99</v>
      </c>
      <c r="AC62" s="6">
        <f t="shared" si="5"/>
        <v>6.61904761904756</v>
      </c>
      <c r="AD62" s="5">
        <f t="shared" si="5"/>
        <v>10</v>
      </c>
      <c r="AE62" s="5">
        <f t="shared" si="5"/>
        <v>8</v>
      </c>
      <c r="AF62" s="5">
        <f t="shared" si="5"/>
        <v>69</v>
      </c>
      <c r="AG62" s="6">
        <f t="shared" si="5"/>
        <v>7.4761904761904097</v>
      </c>
      <c r="AH62" s="5">
        <f t="shared" si="5"/>
        <v>13</v>
      </c>
      <c r="AI62" s="5">
        <f t="shared" si="5"/>
        <v>4</v>
      </c>
      <c r="AJ62" s="5">
        <f t="shared" si="5"/>
        <v>36</v>
      </c>
      <c r="AK62" s="6">
        <f t="shared" si="5"/>
        <v>4.09523809523807</v>
      </c>
      <c r="AL62" s="5">
        <f t="shared" si="5"/>
        <v>6</v>
      </c>
      <c r="AM62" s="5">
        <f t="shared" si="5"/>
        <v>2</v>
      </c>
      <c r="AN62" s="5">
        <f t="shared" si="5"/>
        <v>14</v>
      </c>
      <c r="AO62" s="6">
        <f t="shared" si="5"/>
        <v>1.9523809523809399</v>
      </c>
      <c r="AP62" s="5">
        <f t="shared" si="5"/>
        <v>3</v>
      </c>
      <c r="AQ62" s="5">
        <f t="shared" si="5"/>
        <v>3</v>
      </c>
      <c r="AR62" s="5">
        <f t="shared" si="5"/>
        <v>21</v>
      </c>
      <c r="AS62" s="6">
        <f t="shared" si="5"/>
        <v>3.6666666666666199</v>
      </c>
      <c r="AT62" s="5">
        <f t="shared" si="5"/>
        <v>6</v>
      </c>
      <c r="AU62" s="5">
        <f t="shared" si="5"/>
        <v>5</v>
      </c>
      <c r="AV62" s="5">
        <f t="shared" si="5"/>
        <v>29</v>
      </c>
      <c r="AW62" s="6">
        <f t="shared" si="5"/>
        <v>5.42857142857138</v>
      </c>
      <c r="AX62" s="5">
        <f t="shared" si="5"/>
        <v>9</v>
      </c>
      <c r="AY62" s="5">
        <f t="shared" si="5"/>
        <v>67</v>
      </c>
      <c r="AZ62" s="5">
        <f t="shared" si="5"/>
        <v>831</v>
      </c>
      <c r="BA62" s="6">
        <f t="shared" si="5"/>
        <v>48.714285714285253</v>
      </c>
      <c r="BB62" s="5">
        <f t="shared" si="5"/>
        <v>41</v>
      </c>
    </row>
    <row r="64" spans="1:54" x14ac:dyDescent="0.25">
      <c r="A64" s="58" t="s">
        <v>0</v>
      </c>
      <c r="B64" s="1" t="s">
        <v>1</v>
      </c>
      <c r="C64" s="56" t="s">
        <v>2</v>
      </c>
      <c r="D64" s="57"/>
      <c r="E64" s="57"/>
      <c r="F64" s="57"/>
      <c r="G64" s="56" t="s">
        <v>3</v>
      </c>
      <c r="H64" s="57"/>
      <c r="I64" s="57"/>
      <c r="J64" s="57"/>
      <c r="K64" s="56" t="s">
        <v>4</v>
      </c>
      <c r="L64" s="57"/>
      <c r="M64" s="57"/>
      <c r="N64" s="57"/>
      <c r="O64" s="56" t="s">
        <v>5</v>
      </c>
      <c r="P64" s="57"/>
      <c r="Q64" s="57"/>
      <c r="R64" s="57"/>
      <c r="S64" s="56" t="s">
        <v>6</v>
      </c>
      <c r="T64" s="57"/>
      <c r="U64" s="57"/>
      <c r="V64" s="57"/>
      <c r="W64" s="56" t="s">
        <v>7</v>
      </c>
      <c r="X64" s="57"/>
      <c r="Y64" s="57"/>
      <c r="Z64" s="57"/>
      <c r="AA64" s="56" t="s">
        <v>8</v>
      </c>
      <c r="AB64" s="57"/>
      <c r="AC64" s="57"/>
      <c r="AD64" s="57"/>
      <c r="AE64" s="56" t="s">
        <v>9</v>
      </c>
      <c r="AF64" s="57"/>
      <c r="AG64" s="57"/>
      <c r="AH64" s="57"/>
      <c r="AI64" s="56" t="s">
        <v>10</v>
      </c>
      <c r="AJ64" s="57"/>
      <c r="AK64" s="57"/>
      <c r="AL64" s="57"/>
      <c r="AM64" s="56" t="s">
        <v>11</v>
      </c>
      <c r="AN64" s="57"/>
      <c r="AO64" s="57"/>
      <c r="AP64" s="57"/>
      <c r="AQ64" s="56" t="s">
        <v>12</v>
      </c>
      <c r="AR64" s="57"/>
      <c r="AS64" s="57"/>
      <c r="AT64" s="57"/>
      <c r="AU64" s="56" t="s">
        <v>13</v>
      </c>
      <c r="AV64" s="57"/>
      <c r="AW64" s="57"/>
      <c r="AX64" s="57"/>
      <c r="AY64" s="58" t="s">
        <v>14</v>
      </c>
      <c r="AZ64" s="58" t="s">
        <v>15</v>
      </c>
      <c r="BA64" s="58" t="s">
        <v>16</v>
      </c>
      <c r="BB64" s="58" t="s">
        <v>17</v>
      </c>
    </row>
    <row r="65" spans="1:54" ht="25.5" x14ac:dyDescent="0.25">
      <c r="A65" s="59"/>
      <c r="B65" s="1"/>
      <c r="C65" s="1" t="s">
        <v>18</v>
      </c>
      <c r="D65" s="1" t="s">
        <v>19</v>
      </c>
      <c r="E65" s="1" t="s">
        <v>20</v>
      </c>
      <c r="F65" s="1" t="s">
        <v>21</v>
      </c>
      <c r="G65" s="1" t="s">
        <v>18</v>
      </c>
      <c r="H65" s="1" t="s">
        <v>19</v>
      </c>
      <c r="I65" s="1" t="s">
        <v>20</v>
      </c>
      <c r="J65" s="1" t="s">
        <v>21</v>
      </c>
      <c r="K65" s="1" t="s">
        <v>18</v>
      </c>
      <c r="L65" s="1" t="s">
        <v>19</v>
      </c>
      <c r="M65" s="1" t="s">
        <v>20</v>
      </c>
      <c r="N65" s="1" t="s">
        <v>21</v>
      </c>
      <c r="O65" s="1" t="s">
        <v>18</v>
      </c>
      <c r="P65" s="1" t="s">
        <v>19</v>
      </c>
      <c r="Q65" s="1" t="s">
        <v>20</v>
      </c>
      <c r="R65" s="1" t="s">
        <v>21</v>
      </c>
      <c r="S65" s="1" t="s">
        <v>18</v>
      </c>
      <c r="T65" s="1" t="s">
        <v>19</v>
      </c>
      <c r="U65" s="1" t="s">
        <v>20</v>
      </c>
      <c r="V65" s="1" t="s">
        <v>21</v>
      </c>
      <c r="W65" s="1" t="s">
        <v>18</v>
      </c>
      <c r="X65" s="1" t="s">
        <v>19</v>
      </c>
      <c r="Y65" s="1" t="s">
        <v>20</v>
      </c>
      <c r="Z65" s="1" t="s">
        <v>21</v>
      </c>
      <c r="AA65" s="1" t="s">
        <v>18</v>
      </c>
      <c r="AB65" s="1" t="s">
        <v>19</v>
      </c>
      <c r="AC65" s="1" t="s">
        <v>20</v>
      </c>
      <c r="AD65" s="1" t="s">
        <v>21</v>
      </c>
      <c r="AE65" s="1" t="s">
        <v>18</v>
      </c>
      <c r="AF65" s="1" t="s">
        <v>19</v>
      </c>
      <c r="AG65" s="1" t="s">
        <v>20</v>
      </c>
      <c r="AH65" s="1" t="s">
        <v>21</v>
      </c>
      <c r="AI65" s="1" t="s">
        <v>18</v>
      </c>
      <c r="AJ65" s="1" t="s">
        <v>19</v>
      </c>
      <c r="AK65" s="1" t="s">
        <v>20</v>
      </c>
      <c r="AL65" s="1" t="s">
        <v>21</v>
      </c>
      <c r="AM65" s="1" t="s">
        <v>18</v>
      </c>
      <c r="AN65" s="1" t="s">
        <v>19</v>
      </c>
      <c r="AO65" s="1" t="s">
        <v>20</v>
      </c>
      <c r="AP65" s="1" t="s">
        <v>21</v>
      </c>
      <c r="AQ65" s="1" t="s">
        <v>18</v>
      </c>
      <c r="AR65" s="1" t="s">
        <v>19</v>
      </c>
      <c r="AS65" s="1" t="s">
        <v>20</v>
      </c>
      <c r="AT65" s="1" t="s">
        <v>21</v>
      </c>
      <c r="AU65" s="1" t="s">
        <v>18</v>
      </c>
      <c r="AV65" s="1" t="s">
        <v>19</v>
      </c>
      <c r="AW65" s="1" t="s">
        <v>20</v>
      </c>
      <c r="AX65" s="1" t="s">
        <v>21</v>
      </c>
      <c r="AY65" s="59"/>
      <c r="AZ65" s="59"/>
      <c r="BA65" s="59"/>
      <c r="BB65" s="59"/>
    </row>
    <row r="66" spans="1:54" x14ac:dyDescent="0.25">
      <c r="A66" s="50" t="s">
        <v>46</v>
      </c>
      <c r="B66" s="8" t="s">
        <v>47</v>
      </c>
      <c r="C66" s="3">
        <v>0</v>
      </c>
      <c r="D66" s="3">
        <v>0</v>
      </c>
      <c r="E66" s="4">
        <v>0</v>
      </c>
      <c r="F66" s="3">
        <v>0</v>
      </c>
      <c r="G66" s="3">
        <v>1</v>
      </c>
      <c r="H66" s="3">
        <v>10</v>
      </c>
      <c r="I66" s="4">
        <v>0.85714285714284</v>
      </c>
      <c r="J66" s="3">
        <v>2</v>
      </c>
      <c r="K66" s="3">
        <v>0</v>
      </c>
      <c r="L66" s="3">
        <v>0</v>
      </c>
      <c r="M66" s="4">
        <v>0</v>
      </c>
      <c r="N66" s="3">
        <v>0</v>
      </c>
      <c r="O66" s="3">
        <v>0</v>
      </c>
      <c r="P66" s="3">
        <v>0</v>
      </c>
      <c r="Q66" s="4">
        <v>0</v>
      </c>
      <c r="R66" s="3">
        <v>0</v>
      </c>
      <c r="S66" s="3">
        <v>1</v>
      </c>
      <c r="T66" s="3">
        <v>10</v>
      </c>
      <c r="U66" s="4">
        <v>0.66666666666665997</v>
      </c>
      <c r="V66" s="3">
        <v>1</v>
      </c>
      <c r="W66" s="3">
        <v>0</v>
      </c>
      <c r="X66" s="3">
        <v>0</v>
      </c>
      <c r="Y66" s="4">
        <v>0</v>
      </c>
      <c r="Z66" s="3">
        <v>0</v>
      </c>
      <c r="AA66" s="3">
        <v>1</v>
      </c>
      <c r="AB66" s="3">
        <v>6</v>
      </c>
      <c r="AC66" s="4">
        <v>0.85714285714284999</v>
      </c>
      <c r="AD66" s="3">
        <v>2</v>
      </c>
      <c r="AE66" s="3">
        <v>0</v>
      </c>
      <c r="AF66" s="3">
        <v>0</v>
      </c>
      <c r="AG66" s="4">
        <v>0</v>
      </c>
      <c r="AH66" s="3">
        <v>0</v>
      </c>
      <c r="AI66" s="3">
        <v>0</v>
      </c>
      <c r="AJ66" s="3">
        <v>0</v>
      </c>
      <c r="AK66" s="4">
        <v>0</v>
      </c>
      <c r="AL66" s="3">
        <v>0</v>
      </c>
      <c r="AM66" s="3">
        <v>0</v>
      </c>
      <c r="AN66" s="3">
        <v>0</v>
      </c>
      <c r="AO66" s="4">
        <v>0</v>
      </c>
      <c r="AP66" s="3">
        <v>0</v>
      </c>
      <c r="AQ66" s="3">
        <v>0</v>
      </c>
      <c r="AR66" s="3">
        <v>0</v>
      </c>
      <c r="AS66" s="4">
        <v>0</v>
      </c>
      <c r="AT66" s="3">
        <v>0</v>
      </c>
      <c r="AU66" s="3">
        <v>1</v>
      </c>
      <c r="AV66" s="3">
        <v>5</v>
      </c>
      <c r="AW66" s="4">
        <v>1.1428571428571399</v>
      </c>
      <c r="AX66" s="3">
        <v>1</v>
      </c>
      <c r="AY66" s="3">
        <v>4</v>
      </c>
      <c r="AZ66" s="3">
        <v>31</v>
      </c>
      <c r="BA66" s="4">
        <v>3.52380952380949</v>
      </c>
      <c r="BB66" s="3">
        <v>2</v>
      </c>
    </row>
    <row r="67" spans="1:54" x14ac:dyDescent="0.25">
      <c r="A67" s="51"/>
      <c r="B67" s="8" t="s">
        <v>39</v>
      </c>
      <c r="C67" s="3">
        <v>0</v>
      </c>
      <c r="D67" s="3">
        <v>0</v>
      </c>
      <c r="E67" s="4">
        <v>0</v>
      </c>
      <c r="F67" s="3">
        <v>0</v>
      </c>
      <c r="G67" s="3">
        <v>3</v>
      </c>
      <c r="H67" s="3">
        <v>38</v>
      </c>
      <c r="I67" s="4">
        <v>1.2857142857142601</v>
      </c>
      <c r="J67" s="3">
        <v>2</v>
      </c>
      <c r="K67" s="3">
        <v>7</v>
      </c>
      <c r="L67" s="3">
        <v>119</v>
      </c>
      <c r="M67" s="4">
        <v>3.33333333333329</v>
      </c>
      <c r="N67" s="3">
        <v>6</v>
      </c>
      <c r="O67" s="3">
        <v>1</v>
      </c>
      <c r="P67" s="3">
        <v>10</v>
      </c>
      <c r="Q67" s="4">
        <v>0.57142857142856995</v>
      </c>
      <c r="R67" s="3">
        <v>1</v>
      </c>
      <c r="S67" s="3">
        <v>3</v>
      </c>
      <c r="T67" s="3">
        <v>56</v>
      </c>
      <c r="U67" s="4">
        <v>1.99999999999997</v>
      </c>
      <c r="V67" s="3">
        <v>5</v>
      </c>
      <c r="W67" s="3">
        <v>7</v>
      </c>
      <c r="X67" s="3">
        <v>89</v>
      </c>
      <c r="Y67" s="4">
        <v>5.3333333333333099</v>
      </c>
      <c r="Z67" s="3">
        <v>8</v>
      </c>
      <c r="AA67" s="3">
        <v>3</v>
      </c>
      <c r="AB67" s="3">
        <v>28</v>
      </c>
      <c r="AC67" s="4">
        <v>2.5714285714285499</v>
      </c>
      <c r="AD67" s="3">
        <v>4</v>
      </c>
      <c r="AE67" s="3">
        <v>3</v>
      </c>
      <c r="AF67" s="3">
        <v>31</v>
      </c>
      <c r="AG67" s="4">
        <v>2.8571428571428501</v>
      </c>
      <c r="AH67" s="3">
        <v>3</v>
      </c>
      <c r="AI67" s="3">
        <v>2</v>
      </c>
      <c r="AJ67" s="3">
        <v>27</v>
      </c>
      <c r="AK67" s="4">
        <v>1.99999999999998</v>
      </c>
      <c r="AL67" s="3">
        <v>4</v>
      </c>
      <c r="AM67" s="3">
        <v>2</v>
      </c>
      <c r="AN67" s="3">
        <v>19</v>
      </c>
      <c r="AO67" s="4">
        <v>1.99999999999999</v>
      </c>
      <c r="AP67" s="3">
        <v>3</v>
      </c>
      <c r="AQ67" s="3">
        <v>2</v>
      </c>
      <c r="AR67" s="3">
        <v>18</v>
      </c>
      <c r="AS67" s="4">
        <v>2.0952380952380798</v>
      </c>
      <c r="AT67" s="3">
        <v>3</v>
      </c>
      <c r="AU67" s="3">
        <v>2</v>
      </c>
      <c r="AV67" s="3">
        <v>17</v>
      </c>
      <c r="AW67" s="4">
        <v>2.2857142857142798</v>
      </c>
      <c r="AX67" s="3">
        <v>2</v>
      </c>
      <c r="AY67" s="3">
        <v>35</v>
      </c>
      <c r="AZ67" s="3">
        <v>452</v>
      </c>
      <c r="BA67" s="4">
        <v>26.33333333333313</v>
      </c>
      <c r="BB67" s="3">
        <v>18</v>
      </c>
    </row>
    <row r="68" spans="1:54" ht="25.5" x14ac:dyDescent="0.25">
      <c r="A68" s="52"/>
      <c r="B68" s="8" t="s">
        <v>48</v>
      </c>
      <c r="C68" s="3">
        <v>0</v>
      </c>
      <c r="D68" s="3">
        <v>0</v>
      </c>
      <c r="E68" s="4">
        <v>0</v>
      </c>
      <c r="F68" s="3">
        <v>0</v>
      </c>
      <c r="G68" s="3">
        <v>1</v>
      </c>
      <c r="H68" s="3">
        <v>10</v>
      </c>
      <c r="I68" s="4">
        <v>0.42857142857142</v>
      </c>
      <c r="J68" s="3">
        <v>1</v>
      </c>
      <c r="K68" s="3">
        <v>3</v>
      </c>
      <c r="L68" s="3">
        <v>29</v>
      </c>
      <c r="M68" s="4">
        <v>1.42857142857141</v>
      </c>
      <c r="N68" s="3">
        <v>3</v>
      </c>
      <c r="O68" s="3">
        <v>1</v>
      </c>
      <c r="P68" s="3">
        <v>9</v>
      </c>
      <c r="Q68" s="4">
        <v>0.57142857142856995</v>
      </c>
      <c r="R68" s="3">
        <v>1</v>
      </c>
      <c r="S68" s="3">
        <v>2</v>
      </c>
      <c r="T68" s="3">
        <v>16</v>
      </c>
      <c r="U68" s="4">
        <v>1.3333333333333199</v>
      </c>
      <c r="V68" s="3">
        <v>1</v>
      </c>
      <c r="W68" s="3">
        <v>0</v>
      </c>
      <c r="X68" s="3">
        <v>0</v>
      </c>
      <c r="Y68" s="4">
        <v>0</v>
      </c>
      <c r="Z68" s="3">
        <v>0</v>
      </c>
      <c r="AA68" s="3">
        <v>3</v>
      </c>
      <c r="AB68" s="3">
        <v>34</v>
      </c>
      <c r="AC68" s="4">
        <v>2.5714285714285499</v>
      </c>
      <c r="AD68" s="3">
        <v>6</v>
      </c>
      <c r="AE68" s="3">
        <v>1</v>
      </c>
      <c r="AF68" s="3">
        <v>14</v>
      </c>
      <c r="AG68" s="4">
        <v>0.95238095238095</v>
      </c>
      <c r="AH68" s="3">
        <v>1</v>
      </c>
      <c r="AI68" s="3">
        <v>0</v>
      </c>
      <c r="AJ68" s="3">
        <v>0</v>
      </c>
      <c r="AK68" s="4">
        <v>0</v>
      </c>
      <c r="AL68" s="3">
        <v>0</v>
      </c>
      <c r="AM68" s="3">
        <v>2</v>
      </c>
      <c r="AN68" s="3">
        <v>11</v>
      </c>
      <c r="AO68" s="4">
        <v>2</v>
      </c>
      <c r="AP68" s="3">
        <v>2</v>
      </c>
      <c r="AQ68" s="3">
        <v>1</v>
      </c>
      <c r="AR68" s="3">
        <v>6</v>
      </c>
      <c r="AS68" s="4">
        <v>1.3333333333333199</v>
      </c>
      <c r="AT68" s="3">
        <v>2</v>
      </c>
      <c r="AU68" s="3">
        <v>2</v>
      </c>
      <c r="AV68" s="3">
        <v>6</v>
      </c>
      <c r="AW68" s="4">
        <v>2.5714285714285499</v>
      </c>
      <c r="AX68" s="3">
        <v>6</v>
      </c>
      <c r="AY68" s="3">
        <v>16</v>
      </c>
      <c r="AZ68" s="3">
        <v>135</v>
      </c>
      <c r="BA68" s="4">
        <v>13.19047619047609</v>
      </c>
      <c r="BB68" s="3">
        <v>11</v>
      </c>
    </row>
    <row r="69" spans="1:54" s="7" customFormat="1" ht="12.75" x14ac:dyDescent="0.2">
      <c r="A69" s="53" t="s">
        <v>30</v>
      </c>
      <c r="B69" s="54"/>
      <c r="C69" s="5">
        <f t="shared" ref="C69:BB69" si="6">SUM(C66:C68)</f>
        <v>0</v>
      </c>
      <c r="D69" s="5">
        <f t="shared" si="6"/>
        <v>0</v>
      </c>
      <c r="E69" s="6">
        <f t="shared" si="6"/>
        <v>0</v>
      </c>
      <c r="F69" s="5">
        <f t="shared" si="6"/>
        <v>0</v>
      </c>
      <c r="G69" s="5">
        <f t="shared" si="6"/>
        <v>5</v>
      </c>
      <c r="H69" s="5">
        <f t="shared" si="6"/>
        <v>58</v>
      </c>
      <c r="I69" s="6">
        <f t="shared" si="6"/>
        <v>2.5714285714285201</v>
      </c>
      <c r="J69" s="5">
        <f t="shared" si="6"/>
        <v>5</v>
      </c>
      <c r="K69" s="5">
        <f t="shared" si="6"/>
        <v>10</v>
      </c>
      <c r="L69" s="5">
        <f t="shared" si="6"/>
        <v>148</v>
      </c>
      <c r="M69" s="6">
        <f t="shared" si="6"/>
        <v>4.7619047619046997</v>
      </c>
      <c r="N69" s="5">
        <f t="shared" si="6"/>
        <v>9</v>
      </c>
      <c r="O69" s="5">
        <f t="shared" si="6"/>
        <v>2</v>
      </c>
      <c r="P69" s="5">
        <f t="shared" si="6"/>
        <v>19</v>
      </c>
      <c r="Q69" s="6">
        <f t="shared" si="6"/>
        <v>1.1428571428571399</v>
      </c>
      <c r="R69" s="5">
        <f t="shared" si="6"/>
        <v>2</v>
      </c>
      <c r="S69" s="5">
        <f t="shared" si="6"/>
        <v>6</v>
      </c>
      <c r="T69" s="5">
        <f t="shared" si="6"/>
        <v>82</v>
      </c>
      <c r="U69" s="6">
        <f t="shared" si="6"/>
        <v>3.9999999999999503</v>
      </c>
      <c r="V69" s="5">
        <f t="shared" si="6"/>
        <v>7</v>
      </c>
      <c r="W69" s="5">
        <f t="shared" si="6"/>
        <v>7</v>
      </c>
      <c r="X69" s="5">
        <f t="shared" si="6"/>
        <v>89</v>
      </c>
      <c r="Y69" s="6">
        <f t="shared" si="6"/>
        <v>5.3333333333333099</v>
      </c>
      <c r="Z69" s="5">
        <f t="shared" si="6"/>
        <v>8</v>
      </c>
      <c r="AA69" s="5">
        <f t="shared" si="6"/>
        <v>7</v>
      </c>
      <c r="AB69" s="5">
        <f t="shared" si="6"/>
        <v>68</v>
      </c>
      <c r="AC69" s="6">
        <f t="shared" si="6"/>
        <v>5.9999999999999503</v>
      </c>
      <c r="AD69" s="5">
        <f t="shared" si="6"/>
        <v>12</v>
      </c>
      <c r="AE69" s="5">
        <f t="shared" si="6"/>
        <v>4</v>
      </c>
      <c r="AF69" s="5">
        <f t="shared" si="6"/>
        <v>45</v>
      </c>
      <c r="AG69" s="6">
        <f t="shared" si="6"/>
        <v>3.8095238095238</v>
      </c>
      <c r="AH69" s="5">
        <f t="shared" si="6"/>
        <v>4</v>
      </c>
      <c r="AI69" s="5">
        <f t="shared" si="6"/>
        <v>2</v>
      </c>
      <c r="AJ69" s="5">
        <f t="shared" si="6"/>
        <v>27</v>
      </c>
      <c r="AK69" s="6">
        <f t="shared" si="6"/>
        <v>1.99999999999998</v>
      </c>
      <c r="AL69" s="5">
        <f t="shared" si="6"/>
        <v>4</v>
      </c>
      <c r="AM69" s="5">
        <f t="shared" si="6"/>
        <v>4</v>
      </c>
      <c r="AN69" s="5">
        <f t="shared" si="6"/>
        <v>30</v>
      </c>
      <c r="AO69" s="6">
        <f t="shared" si="6"/>
        <v>3.9999999999999902</v>
      </c>
      <c r="AP69" s="5">
        <f t="shared" si="6"/>
        <v>5</v>
      </c>
      <c r="AQ69" s="5">
        <f t="shared" si="6"/>
        <v>3</v>
      </c>
      <c r="AR69" s="5">
        <f t="shared" si="6"/>
        <v>24</v>
      </c>
      <c r="AS69" s="6">
        <f t="shared" si="6"/>
        <v>3.4285714285713995</v>
      </c>
      <c r="AT69" s="5">
        <f t="shared" si="6"/>
        <v>5</v>
      </c>
      <c r="AU69" s="5">
        <f t="shared" si="6"/>
        <v>5</v>
      </c>
      <c r="AV69" s="5">
        <f t="shared" si="6"/>
        <v>28</v>
      </c>
      <c r="AW69" s="6">
        <f t="shared" si="6"/>
        <v>5.9999999999999698</v>
      </c>
      <c r="AX69" s="5">
        <f t="shared" si="6"/>
        <v>9</v>
      </c>
      <c r="AY69" s="5">
        <f t="shared" si="6"/>
        <v>55</v>
      </c>
      <c r="AZ69" s="5">
        <f t="shared" si="6"/>
        <v>618</v>
      </c>
      <c r="BA69" s="6">
        <f t="shared" si="6"/>
        <v>43.04761904761871</v>
      </c>
      <c r="BB69" s="5">
        <f t="shared" si="6"/>
        <v>31</v>
      </c>
    </row>
    <row r="71" spans="1:54" ht="25.5" customHeight="1" x14ac:dyDescent="0.25">
      <c r="A71" s="58" t="s">
        <v>0</v>
      </c>
      <c r="B71" s="58" t="s">
        <v>1</v>
      </c>
      <c r="C71" s="49" t="s">
        <v>2</v>
      </c>
      <c r="D71" s="55"/>
      <c r="E71" s="55"/>
      <c r="F71" s="55"/>
      <c r="G71" s="49" t="s">
        <v>3</v>
      </c>
      <c r="H71" s="55"/>
      <c r="I71" s="55"/>
      <c r="J71" s="55"/>
      <c r="K71" s="49" t="s">
        <v>4</v>
      </c>
      <c r="L71" s="55"/>
      <c r="M71" s="55"/>
      <c r="N71" s="55"/>
      <c r="O71" s="49" t="s">
        <v>5</v>
      </c>
      <c r="P71" s="55"/>
      <c r="Q71" s="55"/>
      <c r="R71" s="55"/>
      <c r="S71" s="49" t="s">
        <v>6</v>
      </c>
      <c r="T71" s="55"/>
      <c r="U71" s="55"/>
      <c r="V71" s="55"/>
      <c r="W71" s="49" t="s">
        <v>7</v>
      </c>
      <c r="X71" s="55"/>
      <c r="Y71" s="55"/>
      <c r="Z71" s="55"/>
      <c r="AA71" s="49" t="s">
        <v>8</v>
      </c>
      <c r="AB71" s="55"/>
      <c r="AC71" s="55"/>
      <c r="AD71" s="55"/>
      <c r="AE71" s="49" t="s">
        <v>9</v>
      </c>
      <c r="AF71" s="55"/>
      <c r="AG71" s="55"/>
      <c r="AH71" s="55"/>
      <c r="AI71" s="49" t="s">
        <v>10</v>
      </c>
      <c r="AJ71" s="55"/>
      <c r="AK71" s="55"/>
      <c r="AL71" s="55"/>
      <c r="AM71" s="49" t="s">
        <v>11</v>
      </c>
      <c r="AN71" s="55"/>
      <c r="AO71" s="55"/>
      <c r="AP71" s="55"/>
      <c r="AQ71" s="49" t="s">
        <v>12</v>
      </c>
      <c r="AR71" s="55"/>
      <c r="AS71" s="55"/>
      <c r="AT71" s="55"/>
      <c r="AU71" s="49" t="s">
        <v>13</v>
      </c>
      <c r="AV71" s="55"/>
      <c r="AW71" s="55"/>
      <c r="AX71" s="55"/>
      <c r="AY71" s="58" t="s">
        <v>14</v>
      </c>
      <c r="AZ71" s="58" t="s">
        <v>15</v>
      </c>
      <c r="BA71" s="58" t="s">
        <v>16</v>
      </c>
      <c r="BB71" s="58" t="s">
        <v>17</v>
      </c>
    </row>
    <row r="72" spans="1:54" ht="25.5" x14ac:dyDescent="0.25">
      <c r="A72" s="59"/>
      <c r="B72" s="59"/>
      <c r="C72" s="1" t="s">
        <v>18</v>
      </c>
      <c r="D72" s="1" t="s">
        <v>19</v>
      </c>
      <c r="E72" s="1" t="s">
        <v>20</v>
      </c>
      <c r="F72" s="1" t="s">
        <v>21</v>
      </c>
      <c r="G72" s="1" t="s">
        <v>18</v>
      </c>
      <c r="H72" s="1" t="s">
        <v>19</v>
      </c>
      <c r="I72" s="1" t="s">
        <v>20</v>
      </c>
      <c r="J72" s="1" t="s">
        <v>21</v>
      </c>
      <c r="K72" s="1" t="s">
        <v>18</v>
      </c>
      <c r="L72" s="1" t="s">
        <v>19</v>
      </c>
      <c r="M72" s="1" t="s">
        <v>20</v>
      </c>
      <c r="N72" s="1" t="s">
        <v>21</v>
      </c>
      <c r="O72" s="1" t="s">
        <v>18</v>
      </c>
      <c r="P72" s="1" t="s">
        <v>19</v>
      </c>
      <c r="Q72" s="1" t="s">
        <v>20</v>
      </c>
      <c r="R72" s="1" t="s">
        <v>21</v>
      </c>
      <c r="S72" s="1" t="s">
        <v>18</v>
      </c>
      <c r="T72" s="1" t="s">
        <v>19</v>
      </c>
      <c r="U72" s="1" t="s">
        <v>20</v>
      </c>
      <c r="V72" s="1" t="s">
        <v>21</v>
      </c>
      <c r="W72" s="1" t="s">
        <v>18</v>
      </c>
      <c r="X72" s="1" t="s">
        <v>19</v>
      </c>
      <c r="Y72" s="1" t="s">
        <v>20</v>
      </c>
      <c r="Z72" s="1" t="s">
        <v>21</v>
      </c>
      <c r="AA72" s="1" t="s">
        <v>18</v>
      </c>
      <c r="AB72" s="1" t="s">
        <v>19</v>
      </c>
      <c r="AC72" s="1" t="s">
        <v>20</v>
      </c>
      <c r="AD72" s="1" t="s">
        <v>21</v>
      </c>
      <c r="AE72" s="1" t="s">
        <v>18</v>
      </c>
      <c r="AF72" s="1" t="s">
        <v>19</v>
      </c>
      <c r="AG72" s="1" t="s">
        <v>20</v>
      </c>
      <c r="AH72" s="1" t="s">
        <v>21</v>
      </c>
      <c r="AI72" s="1" t="s">
        <v>18</v>
      </c>
      <c r="AJ72" s="1" t="s">
        <v>19</v>
      </c>
      <c r="AK72" s="1" t="s">
        <v>20</v>
      </c>
      <c r="AL72" s="1" t="s">
        <v>21</v>
      </c>
      <c r="AM72" s="1" t="s">
        <v>18</v>
      </c>
      <c r="AN72" s="1" t="s">
        <v>19</v>
      </c>
      <c r="AO72" s="1" t="s">
        <v>20</v>
      </c>
      <c r="AP72" s="1" t="s">
        <v>21</v>
      </c>
      <c r="AQ72" s="1" t="s">
        <v>18</v>
      </c>
      <c r="AR72" s="1" t="s">
        <v>19</v>
      </c>
      <c r="AS72" s="1" t="s">
        <v>20</v>
      </c>
      <c r="AT72" s="1" t="s">
        <v>21</v>
      </c>
      <c r="AU72" s="1" t="s">
        <v>18</v>
      </c>
      <c r="AV72" s="1" t="s">
        <v>19</v>
      </c>
      <c r="AW72" s="1" t="s">
        <v>20</v>
      </c>
      <c r="AX72" s="1" t="s">
        <v>21</v>
      </c>
      <c r="AY72" s="59"/>
      <c r="AZ72" s="59"/>
      <c r="BA72" s="59"/>
      <c r="BB72" s="59"/>
    </row>
    <row r="73" spans="1:54" ht="25.5" x14ac:dyDescent="0.25">
      <c r="A73" s="12" t="s">
        <v>49</v>
      </c>
      <c r="B73" s="2" t="s">
        <v>23</v>
      </c>
      <c r="C73" s="3">
        <v>22</v>
      </c>
      <c r="D73" s="3">
        <v>415</v>
      </c>
      <c r="E73" s="4">
        <v>7.3333333333332398</v>
      </c>
      <c r="F73" s="3">
        <v>22</v>
      </c>
      <c r="G73" s="3">
        <v>21</v>
      </c>
      <c r="H73" s="3">
        <v>385</v>
      </c>
      <c r="I73" s="4">
        <v>8.9047619047617292</v>
      </c>
      <c r="J73" s="3">
        <v>25</v>
      </c>
      <c r="K73" s="3">
        <v>23</v>
      </c>
      <c r="L73" s="3">
        <v>408</v>
      </c>
      <c r="M73" s="4">
        <v>10.952380952380789</v>
      </c>
      <c r="N73" s="3">
        <v>28</v>
      </c>
      <c r="O73" s="3">
        <v>14</v>
      </c>
      <c r="P73" s="3">
        <v>211</v>
      </c>
      <c r="Q73" s="4">
        <v>7.99999999999996</v>
      </c>
      <c r="R73" s="3">
        <v>16</v>
      </c>
      <c r="S73" s="3">
        <v>16</v>
      </c>
      <c r="T73" s="3">
        <v>255</v>
      </c>
      <c r="U73" s="4">
        <v>10.666666666666551</v>
      </c>
      <c r="V73" s="3">
        <v>20</v>
      </c>
      <c r="W73" s="3">
        <v>12</v>
      </c>
      <c r="X73" s="3">
        <v>195</v>
      </c>
      <c r="Y73" s="4">
        <v>9.1428571428570393</v>
      </c>
      <c r="Z73" s="3">
        <v>20</v>
      </c>
      <c r="AA73" s="3">
        <v>13</v>
      </c>
      <c r="AB73" s="3">
        <v>178</v>
      </c>
      <c r="AC73" s="4">
        <v>11.142857142857009</v>
      </c>
      <c r="AD73" s="3">
        <v>18</v>
      </c>
      <c r="AE73" s="3">
        <v>9</v>
      </c>
      <c r="AF73" s="3">
        <v>123</v>
      </c>
      <c r="AG73" s="4">
        <v>8.4761904761904194</v>
      </c>
      <c r="AH73" s="3">
        <v>12</v>
      </c>
      <c r="AI73" s="3">
        <v>9</v>
      </c>
      <c r="AJ73" s="3">
        <v>117</v>
      </c>
      <c r="AK73" s="4">
        <v>8.9999999999999201</v>
      </c>
      <c r="AL73" s="3">
        <v>18</v>
      </c>
      <c r="AM73" s="3">
        <v>9</v>
      </c>
      <c r="AN73" s="3">
        <v>91</v>
      </c>
      <c r="AO73" s="4">
        <v>8.9999999999999005</v>
      </c>
      <c r="AP73" s="3">
        <v>19</v>
      </c>
      <c r="AQ73" s="3">
        <v>8</v>
      </c>
      <c r="AR73" s="3">
        <v>106</v>
      </c>
      <c r="AS73" s="4">
        <v>8.3809523809522801</v>
      </c>
      <c r="AT73" s="3">
        <v>20</v>
      </c>
      <c r="AU73" s="3">
        <v>1</v>
      </c>
      <c r="AV73" s="3">
        <v>6</v>
      </c>
      <c r="AW73" s="4">
        <v>1.1428571428571399</v>
      </c>
      <c r="AX73" s="3">
        <v>1</v>
      </c>
      <c r="AY73" s="3">
        <v>157</v>
      </c>
      <c r="AZ73" s="3">
        <v>2490</v>
      </c>
      <c r="BA73" s="4">
        <v>102.14285714285597</v>
      </c>
      <c r="BB73" s="3">
        <v>69</v>
      </c>
    </row>
    <row r="75" spans="1:54" x14ac:dyDescent="0.25">
      <c r="A75" s="58" t="s">
        <v>0</v>
      </c>
      <c r="B75" s="58" t="s">
        <v>1</v>
      </c>
      <c r="C75" s="49" t="s">
        <v>2</v>
      </c>
      <c r="D75" s="55"/>
      <c r="E75" s="55"/>
      <c r="F75" s="55"/>
      <c r="G75" s="49" t="s">
        <v>3</v>
      </c>
      <c r="H75" s="55"/>
      <c r="I75" s="55"/>
      <c r="J75" s="55"/>
      <c r="K75" s="49" t="s">
        <v>4</v>
      </c>
      <c r="L75" s="55"/>
      <c r="M75" s="55"/>
      <c r="N75" s="55"/>
      <c r="O75" s="49" t="s">
        <v>5</v>
      </c>
      <c r="P75" s="55"/>
      <c r="Q75" s="55"/>
      <c r="R75" s="55"/>
      <c r="S75" s="49" t="s">
        <v>6</v>
      </c>
      <c r="T75" s="55"/>
      <c r="U75" s="55"/>
      <c r="V75" s="55"/>
      <c r="W75" s="49" t="s">
        <v>7</v>
      </c>
      <c r="X75" s="55"/>
      <c r="Y75" s="55"/>
      <c r="Z75" s="55"/>
      <c r="AA75" s="49" t="s">
        <v>8</v>
      </c>
      <c r="AB75" s="55"/>
      <c r="AC75" s="55"/>
      <c r="AD75" s="55"/>
      <c r="AE75" s="49" t="s">
        <v>9</v>
      </c>
      <c r="AF75" s="55"/>
      <c r="AG75" s="55"/>
      <c r="AH75" s="55"/>
      <c r="AI75" s="49" t="s">
        <v>10</v>
      </c>
      <c r="AJ75" s="55"/>
      <c r="AK75" s="55"/>
      <c r="AL75" s="55"/>
      <c r="AM75" s="49" t="s">
        <v>11</v>
      </c>
      <c r="AN75" s="55"/>
      <c r="AO75" s="55"/>
      <c r="AP75" s="55"/>
      <c r="AQ75" s="49" t="s">
        <v>12</v>
      </c>
      <c r="AR75" s="55"/>
      <c r="AS75" s="55"/>
      <c r="AT75" s="55"/>
      <c r="AU75" s="49" t="s">
        <v>13</v>
      </c>
      <c r="AV75" s="55"/>
      <c r="AW75" s="55"/>
      <c r="AX75" s="55"/>
      <c r="AY75" s="58" t="s">
        <v>14</v>
      </c>
      <c r="AZ75" s="58" t="s">
        <v>15</v>
      </c>
      <c r="BA75" s="58" t="s">
        <v>16</v>
      </c>
      <c r="BB75" s="58" t="s">
        <v>17</v>
      </c>
    </row>
    <row r="76" spans="1:54" ht="25.5" x14ac:dyDescent="0.25">
      <c r="A76" s="59"/>
      <c r="B76" s="59"/>
      <c r="C76" s="1" t="s">
        <v>18</v>
      </c>
      <c r="D76" s="1" t="s">
        <v>19</v>
      </c>
      <c r="E76" s="1" t="s">
        <v>20</v>
      </c>
      <c r="F76" s="1" t="s">
        <v>21</v>
      </c>
      <c r="G76" s="1" t="s">
        <v>18</v>
      </c>
      <c r="H76" s="1" t="s">
        <v>19</v>
      </c>
      <c r="I76" s="1" t="s">
        <v>20</v>
      </c>
      <c r="J76" s="1" t="s">
        <v>21</v>
      </c>
      <c r="K76" s="1" t="s">
        <v>18</v>
      </c>
      <c r="L76" s="1" t="s">
        <v>19</v>
      </c>
      <c r="M76" s="1" t="s">
        <v>20</v>
      </c>
      <c r="N76" s="1" t="s">
        <v>21</v>
      </c>
      <c r="O76" s="1" t="s">
        <v>18</v>
      </c>
      <c r="P76" s="1" t="s">
        <v>19</v>
      </c>
      <c r="Q76" s="1" t="s">
        <v>20</v>
      </c>
      <c r="R76" s="1" t="s">
        <v>21</v>
      </c>
      <c r="S76" s="1" t="s">
        <v>18</v>
      </c>
      <c r="T76" s="1" t="s">
        <v>19</v>
      </c>
      <c r="U76" s="1" t="s">
        <v>20</v>
      </c>
      <c r="V76" s="1" t="s">
        <v>21</v>
      </c>
      <c r="W76" s="1" t="s">
        <v>18</v>
      </c>
      <c r="X76" s="1" t="s">
        <v>19</v>
      </c>
      <c r="Y76" s="1" t="s">
        <v>20</v>
      </c>
      <c r="Z76" s="1" t="s">
        <v>21</v>
      </c>
      <c r="AA76" s="1" t="s">
        <v>18</v>
      </c>
      <c r="AB76" s="1" t="s">
        <v>19</v>
      </c>
      <c r="AC76" s="1" t="s">
        <v>20</v>
      </c>
      <c r="AD76" s="1" t="s">
        <v>21</v>
      </c>
      <c r="AE76" s="1" t="s">
        <v>18</v>
      </c>
      <c r="AF76" s="1" t="s">
        <v>19</v>
      </c>
      <c r="AG76" s="1" t="s">
        <v>20</v>
      </c>
      <c r="AH76" s="1" t="s">
        <v>21</v>
      </c>
      <c r="AI76" s="1" t="s">
        <v>18</v>
      </c>
      <c r="AJ76" s="1" t="s">
        <v>19</v>
      </c>
      <c r="AK76" s="1" t="s">
        <v>20</v>
      </c>
      <c r="AL76" s="1" t="s">
        <v>21</v>
      </c>
      <c r="AM76" s="1" t="s">
        <v>18</v>
      </c>
      <c r="AN76" s="1" t="s">
        <v>19</v>
      </c>
      <c r="AO76" s="1" t="s">
        <v>20</v>
      </c>
      <c r="AP76" s="1" t="s">
        <v>21</v>
      </c>
      <c r="AQ76" s="1" t="s">
        <v>18</v>
      </c>
      <c r="AR76" s="1" t="s">
        <v>19</v>
      </c>
      <c r="AS76" s="1" t="s">
        <v>20</v>
      </c>
      <c r="AT76" s="1" t="s">
        <v>21</v>
      </c>
      <c r="AU76" s="1" t="s">
        <v>18</v>
      </c>
      <c r="AV76" s="1" t="s">
        <v>19</v>
      </c>
      <c r="AW76" s="1" t="s">
        <v>20</v>
      </c>
      <c r="AX76" s="1" t="s">
        <v>21</v>
      </c>
      <c r="AY76" s="59"/>
      <c r="AZ76" s="59"/>
      <c r="BA76" s="59"/>
      <c r="BB76" s="59"/>
    </row>
    <row r="77" spans="1:54" ht="18" customHeight="1" x14ac:dyDescent="0.25">
      <c r="A77" s="50" t="s">
        <v>50</v>
      </c>
      <c r="B77" s="8" t="s">
        <v>23</v>
      </c>
      <c r="C77" s="3">
        <v>0</v>
      </c>
      <c r="D77" s="3">
        <v>0</v>
      </c>
      <c r="E77" s="4">
        <v>0</v>
      </c>
      <c r="F77" s="3">
        <v>0</v>
      </c>
      <c r="G77" s="3">
        <v>0</v>
      </c>
      <c r="H77" s="3">
        <v>0</v>
      </c>
      <c r="I77" s="4">
        <v>0</v>
      </c>
      <c r="J77" s="3">
        <v>0</v>
      </c>
      <c r="K77" s="3">
        <v>0</v>
      </c>
      <c r="L77" s="3">
        <v>0</v>
      </c>
      <c r="M77" s="4">
        <v>0</v>
      </c>
      <c r="N77" s="3">
        <v>0</v>
      </c>
      <c r="O77" s="3">
        <v>0</v>
      </c>
      <c r="P77" s="3">
        <v>0</v>
      </c>
      <c r="Q77" s="4">
        <v>0</v>
      </c>
      <c r="R77" s="3">
        <v>0</v>
      </c>
      <c r="S77" s="3">
        <v>0</v>
      </c>
      <c r="T77" s="3">
        <v>0</v>
      </c>
      <c r="U77" s="4">
        <v>0</v>
      </c>
      <c r="V77" s="3">
        <v>0</v>
      </c>
      <c r="W77" s="3">
        <v>0</v>
      </c>
      <c r="X77" s="3">
        <v>0</v>
      </c>
      <c r="Y77" s="4">
        <v>0</v>
      </c>
      <c r="Z77" s="3">
        <v>0</v>
      </c>
      <c r="AA77" s="3">
        <v>0</v>
      </c>
      <c r="AB77" s="3">
        <v>0</v>
      </c>
      <c r="AC77" s="4">
        <v>0</v>
      </c>
      <c r="AD77" s="3">
        <v>0</v>
      </c>
      <c r="AE77" s="3">
        <v>0</v>
      </c>
      <c r="AF77" s="3">
        <v>0</v>
      </c>
      <c r="AG77" s="4">
        <v>0</v>
      </c>
      <c r="AH77" s="3">
        <v>0</v>
      </c>
      <c r="AI77" s="3">
        <v>0</v>
      </c>
      <c r="AJ77" s="3">
        <v>0</v>
      </c>
      <c r="AK77" s="4">
        <v>0</v>
      </c>
      <c r="AL77" s="3">
        <v>0</v>
      </c>
      <c r="AM77" s="3">
        <v>0</v>
      </c>
      <c r="AN77" s="3">
        <v>0</v>
      </c>
      <c r="AO77" s="4">
        <v>0</v>
      </c>
      <c r="AP77" s="3">
        <v>0</v>
      </c>
      <c r="AQ77" s="3">
        <v>0</v>
      </c>
      <c r="AR77" s="3">
        <v>0</v>
      </c>
      <c r="AS77" s="4">
        <v>0</v>
      </c>
      <c r="AT77" s="3">
        <v>0</v>
      </c>
      <c r="AU77" s="3">
        <v>0</v>
      </c>
      <c r="AV77" s="3">
        <v>0</v>
      </c>
      <c r="AW77" s="4">
        <v>0</v>
      </c>
      <c r="AX77" s="3">
        <v>0</v>
      </c>
      <c r="AY77" s="3">
        <v>0</v>
      </c>
      <c r="AZ77" s="3">
        <v>0</v>
      </c>
      <c r="BA77" s="4">
        <v>0</v>
      </c>
      <c r="BB77" s="3">
        <v>0</v>
      </c>
    </row>
    <row r="78" spans="1:54" ht="16.5" customHeight="1" x14ac:dyDescent="0.25">
      <c r="A78" s="60"/>
      <c r="B78" s="8" t="s">
        <v>32</v>
      </c>
      <c r="C78" s="3">
        <v>1</v>
      </c>
      <c r="D78" s="3">
        <v>14</v>
      </c>
      <c r="E78" s="4">
        <v>0.33333333333332998</v>
      </c>
      <c r="F78" s="3">
        <v>1</v>
      </c>
      <c r="G78" s="3">
        <v>1</v>
      </c>
      <c r="H78" s="3">
        <v>14</v>
      </c>
      <c r="I78" s="4">
        <v>0.42857142857142</v>
      </c>
      <c r="J78" s="3">
        <v>1</v>
      </c>
      <c r="K78" s="3">
        <v>0</v>
      </c>
      <c r="L78" s="3">
        <v>0</v>
      </c>
      <c r="M78" s="4">
        <v>0</v>
      </c>
      <c r="N78" s="3">
        <v>0</v>
      </c>
      <c r="O78" s="3">
        <v>1</v>
      </c>
      <c r="P78" s="3">
        <v>12</v>
      </c>
      <c r="Q78" s="4">
        <v>0.57142857142856995</v>
      </c>
      <c r="R78" s="3">
        <v>1</v>
      </c>
      <c r="S78" s="3">
        <v>0</v>
      </c>
      <c r="T78" s="3">
        <v>0</v>
      </c>
      <c r="U78" s="4">
        <v>0</v>
      </c>
      <c r="V78" s="3">
        <v>0</v>
      </c>
      <c r="W78" s="3">
        <v>0</v>
      </c>
      <c r="X78" s="3">
        <v>0</v>
      </c>
      <c r="Y78" s="4">
        <v>0</v>
      </c>
      <c r="Z78" s="3">
        <v>0</v>
      </c>
      <c r="AA78" s="3">
        <v>1</v>
      </c>
      <c r="AB78" s="3">
        <v>11</v>
      </c>
      <c r="AC78" s="4">
        <v>0.85714285714284999</v>
      </c>
      <c r="AD78" s="3">
        <v>1</v>
      </c>
      <c r="AE78" s="3">
        <v>0</v>
      </c>
      <c r="AF78" s="3">
        <v>0</v>
      </c>
      <c r="AG78" s="4">
        <v>0</v>
      </c>
      <c r="AH78" s="3">
        <v>0</v>
      </c>
      <c r="AI78" s="3">
        <v>0</v>
      </c>
      <c r="AJ78" s="3">
        <v>0</v>
      </c>
      <c r="AK78" s="4">
        <v>0</v>
      </c>
      <c r="AL78" s="3">
        <v>0</v>
      </c>
      <c r="AM78" s="3">
        <v>0</v>
      </c>
      <c r="AN78" s="3">
        <v>0</v>
      </c>
      <c r="AO78" s="4">
        <v>0</v>
      </c>
      <c r="AP78" s="3">
        <v>0</v>
      </c>
      <c r="AQ78" s="3">
        <v>0</v>
      </c>
      <c r="AR78" s="3">
        <v>0</v>
      </c>
      <c r="AS78" s="4">
        <v>0</v>
      </c>
      <c r="AT78" s="3">
        <v>0</v>
      </c>
      <c r="AU78" s="3">
        <v>0</v>
      </c>
      <c r="AV78" s="3">
        <v>0</v>
      </c>
      <c r="AW78" s="4">
        <v>0</v>
      </c>
      <c r="AX78" s="3">
        <v>0</v>
      </c>
      <c r="AY78" s="3">
        <v>4</v>
      </c>
      <c r="AZ78" s="3">
        <v>51</v>
      </c>
      <c r="BA78" s="4">
        <v>2.1904761904761698</v>
      </c>
      <c r="BB78" s="3">
        <v>2</v>
      </c>
    </row>
    <row r="79" spans="1:54" ht="13.5" customHeight="1" x14ac:dyDescent="0.25">
      <c r="A79" s="60"/>
      <c r="B79" s="8" t="s">
        <v>51</v>
      </c>
      <c r="C79" s="3">
        <v>1</v>
      </c>
      <c r="D79" s="3">
        <v>15</v>
      </c>
      <c r="E79" s="4">
        <v>0.38095238095237</v>
      </c>
      <c r="F79" s="3">
        <v>2</v>
      </c>
      <c r="G79" s="3">
        <v>2</v>
      </c>
      <c r="H79" s="3">
        <v>27</v>
      </c>
      <c r="I79" s="4">
        <v>1.0476190476190099</v>
      </c>
      <c r="J79" s="3">
        <v>3</v>
      </c>
      <c r="K79" s="3">
        <v>0</v>
      </c>
      <c r="L79" s="3">
        <v>0</v>
      </c>
      <c r="M79" s="4">
        <v>0</v>
      </c>
      <c r="N79" s="3">
        <v>0</v>
      </c>
      <c r="O79" s="3">
        <v>1</v>
      </c>
      <c r="P79" s="3">
        <v>19</v>
      </c>
      <c r="Q79" s="4">
        <v>0.61904761904760996</v>
      </c>
      <c r="R79" s="3">
        <v>2</v>
      </c>
      <c r="S79" s="3">
        <v>1</v>
      </c>
      <c r="T79" s="3">
        <v>10</v>
      </c>
      <c r="U79" s="4">
        <v>0.99999999999998002</v>
      </c>
      <c r="V79" s="3">
        <v>3</v>
      </c>
      <c r="W79" s="3">
        <v>1</v>
      </c>
      <c r="X79" s="3">
        <v>9</v>
      </c>
      <c r="Y79" s="4">
        <v>0.80952380952379999</v>
      </c>
      <c r="Z79" s="3">
        <v>2</v>
      </c>
      <c r="AA79" s="3">
        <v>1</v>
      </c>
      <c r="AB79" s="3">
        <v>10</v>
      </c>
      <c r="AC79" s="4">
        <v>1.28571428571427</v>
      </c>
      <c r="AD79" s="3">
        <v>4</v>
      </c>
      <c r="AE79" s="3">
        <v>1</v>
      </c>
      <c r="AF79" s="3">
        <v>16</v>
      </c>
      <c r="AG79" s="4">
        <v>4.7619047619039997E-2</v>
      </c>
      <c r="AH79" s="3">
        <v>1</v>
      </c>
      <c r="AI79" s="3">
        <v>0</v>
      </c>
      <c r="AJ79" s="3">
        <v>0</v>
      </c>
      <c r="AK79" s="4">
        <v>0</v>
      </c>
      <c r="AL79" s="3">
        <v>0</v>
      </c>
      <c r="AM79" s="3">
        <v>0</v>
      </c>
      <c r="AN79" s="3">
        <v>0</v>
      </c>
      <c r="AO79" s="4">
        <v>0</v>
      </c>
      <c r="AP79" s="3">
        <v>0</v>
      </c>
      <c r="AQ79" s="3">
        <v>0</v>
      </c>
      <c r="AR79" s="3">
        <v>0</v>
      </c>
      <c r="AS79" s="4">
        <v>0</v>
      </c>
      <c r="AT79" s="3">
        <v>0</v>
      </c>
      <c r="AU79" s="3">
        <v>0</v>
      </c>
      <c r="AV79" s="3">
        <v>0</v>
      </c>
      <c r="AW79" s="4">
        <v>0</v>
      </c>
      <c r="AX79" s="3">
        <v>0</v>
      </c>
      <c r="AY79" s="3">
        <v>8</v>
      </c>
      <c r="AZ79" s="3">
        <v>106</v>
      </c>
      <c r="BA79" s="4">
        <v>5.1904761904760797</v>
      </c>
      <c r="BB79" s="3">
        <v>6</v>
      </c>
    </row>
    <row r="80" spans="1:54" ht="25.5" x14ac:dyDescent="0.25">
      <c r="A80" s="61"/>
      <c r="B80" s="8" t="s">
        <v>48</v>
      </c>
      <c r="C80" s="3">
        <v>0</v>
      </c>
      <c r="D80" s="3">
        <v>0</v>
      </c>
      <c r="E80" s="4">
        <v>0</v>
      </c>
      <c r="F80" s="3">
        <v>0</v>
      </c>
      <c r="G80" s="3">
        <v>1</v>
      </c>
      <c r="H80" s="3">
        <v>14</v>
      </c>
      <c r="I80" s="4">
        <v>0.42857142857142</v>
      </c>
      <c r="J80" s="3">
        <v>1</v>
      </c>
      <c r="K80" s="3">
        <v>0</v>
      </c>
      <c r="L80" s="3">
        <v>0</v>
      </c>
      <c r="M80" s="4">
        <v>0</v>
      </c>
      <c r="N80" s="3">
        <v>0</v>
      </c>
      <c r="O80" s="3">
        <v>0</v>
      </c>
      <c r="P80" s="3">
        <v>0</v>
      </c>
      <c r="Q80" s="4">
        <v>0</v>
      </c>
      <c r="R80" s="3">
        <v>0</v>
      </c>
      <c r="S80" s="3">
        <v>0</v>
      </c>
      <c r="T80" s="3">
        <v>0</v>
      </c>
      <c r="U80" s="4">
        <v>0</v>
      </c>
      <c r="V80" s="3">
        <v>0</v>
      </c>
      <c r="W80" s="3">
        <v>1</v>
      </c>
      <c r="X80" s="3">
        <v>8</v>
      </c>
      <c r="Y80" s="4">
        <v>1.1428571428571399</v>
      </c>
      <c r="Z80" s="3">
        <v>2</v>
      </c>
      <c r="AA80" s="3">
        <v>0</v>
      </c>
      <c r="AB80" s="3">
        <v>0</v>
      </c>
      <c r="AC80" s="4">
        <v>0</v>
      </c>
      <c r="AD80" s="3">
        <v>0</v>
      </c>
      <c r="AE80" s="3">
        <v>1</v>
      </c>
      <c r="AF80" s="3">
        <v>8</v>
      </c>
      <c r="AG80" s="4">
        <v>1.4285714285714199</v>
      </c>
      <c r="AH80" s="3">
        <v>2</v>
      </c>
      <c r="AI80" s="3">
        <v>0</v>
      </c>
      <c r="AJ80" s="3">
        <v>0</v>
      </c>
      <c r="AK80" s="4">
        <v>0</v>
      </c>
      <c r="AL80" s="3">
        <v>0</v>
      </c>
      <c r="AM80" s="3">
        <v>0</v>
      </c>
      <c r="AN80" s="3">
        <v>0</v>
      </c>
      <c r="AO80" s="4">
        <v>0</v>
      </c>
      <c r="AP80" s="3">
        <v>0</v>
      </c>
      <c r="AQ80" s="3">
        <v>0</v>
      </c>
      <c r="AR80" s="3">
        <v>0</v>
      </c>
      <c r="AS80" s="4">
        <v>0</v>
      </c>
      <c r="AT80" s="3">
        <v>0</v>
      </c>
      <c r="AU80" s="3">
        <v>0</v>
      </c>
      <c r="AV80" s="3">
        <v>0</v>
      </c>
      <c r="AW80" s="4">
        <v>0</v>
      </c>
      <c r="AX80" s="3">
        <v>0</v>
      </c>
      <c r="AY80" s="3">
        <v>3</v>
      </c>
      <c r="AZ80" s="3">
        <v>30</v>
      </c>
      <c r="BA80" s="4">
        <v>2.99999999999998</v>
      </c>
      <c r="BB80" s="3">
        <v>2</v>
      </c>
    </row>
    <row r="81" spans="1:54" s="7" customFormat="1" ht="12.75" x14ac:dyDescent="0.2">
      <c r="A81" s="53" t="s">
        <v>30</v>
      </c>
      <c r="B81" s="54"/>
      <c r="C81" s="5">
        <f t="shared" ref="C81:BB81" si="7">SUM(C77:C80)</f>
        <v>2</v>
      </c>
      <c r="D81" s="5">
        <f t="shared" si="7"/>
        <v>29</v>
      </c>
      <c r="E81" s="6">
        <f t="shared" si="7"/>
        <v>0.71428571428569998</v>
      </c>
      <c r="F81" s="5">
        <f t="shared" si="7"/>
        <v>3</v>
      </c>
      <c r="G81" s="5">
        <f t="shared" si="7"/>
        <v>4</v>
      </c>
      <c r="H81" s="5">
        <f t="shared" si="7"/>
        <v>55</v>
      </c>
      <c r="I81" s="6">
        <f t="shared" si="7"/>
        <v>1.9047619047618498</v>
      </c>
      <c r="J81" s="5">
        <f t="shared" si="7"/>
        <v>5</v>
      </c>
      <c r="K81" s="5">
        <f t="shared" si="7"/>
        <v>0</v>
      </c>
      <c r="L81" s="5">
        <f t="shared" si="7"/>
        <v>0</v>
      </c>
      <c r="M81" s="6">
        <f t="shared" si="7"/>
        <v>0</v>
      </c>
      <c r="N81" s="5">
        <f t="shared" si="7"/>
        <v>0</v>
      </c>
      <c r="O81" s="5">
        <f t="shared" si="7"/>
        <v>2</v>
      </c>
      <c r="P81" s="5">
        <f t="shared" si="7"/>
        <v>31</v>
      </c>
      <c r="Q81" s="6">
        <f t="shared" si="7"/>
        <v>1.19047619047618</v>
      </c>
      <c r="R81" s="5">
        <f t="shared" si="7"/>
        <v>3</v>
      </c>
      <c r="S81" s="5">
        <f t="shared" si="7"/>
        <v>1</v>
      </c>
      <c r="T81" s="5">
        <f t="shared" si="7"/>
        <v>10</v>
      </c>
      <c r="U81" s="6">
        <f t="shared" si="7"/>
        <v>0.99999999999998002</v>
      </c>
      <c r="V81" s="5">
        <f t="shared" si="7"/>
        <v>3</v>
      </c>
      <c r="W81" s="5">
        <f t="shared" si="7"/>
        <v>2</v>
      </c>
      <c r="X81" s="5">
        <f t="shared" si="7"/>
        <v>17</v>
      </c>
      <c r="Y81" s="6">
        <f t="shared" si="7"/>
        <v>1.9523809523809399</v>
      </c>
      <c r="Z81" s="5">
        <f t="shared" si="7"/>
        <v>4</v>
      </c>
      <c r="AA81" s="5">
        <f t="shared" si="7"/>
        <v>2</v>
      </c>
      <c r="AB81" s="5">
        <f t="shared" si="7"/>
        <v>21</v>
      </c>
      <c r="AC81" s="6">
        <f t="shared" si="7"/>
        <v>2.1428571428571201</v>
      </c>
      <c r="AD81" s="5">
        <f t="shared" si="7"/>
        <v>5</v>
      </c>
      <c r="AE81" s="5">
        <f t="shared" si="7"/>
        <v>2</v>
      </c>
      <c r="AF81" s="5">
        <f t="shared" si="7"/>
        <v>24</v>
      </c>
      <c r="AG81" s="6">
        <f t="shared" si="7"/>
        <v>1.4761904761904598</v>
      </c>
      <c r="AH81" s="5">
        <f t="shared" si="7"/>
        <v>3</v>
      </c>
      <c r="AI81" s="5">
        <f t="shared" si="7"/>
        <v>0</v>
      </c>
      <c r="AJ81" s="5">
        <f t="shared" si="7"/>
        <v>0</v>
      </c>
      <c r="AK81" s="6">
        <f t="shared" si="7"/>
        <v>0</v>
      </c>
      <c r="AL81" s="5">
        <f t="shared" si="7"/>
        <v>0</v>
      </c>
      <c r="AM81" s="5">
        <f t="shared" si="7"/>
        <v>0</v>
      </c>
      <c r="AN81" s="5">
        <f t="shared" si="7"/>
        <v>0</v>
      </c>
      <c r="AO81" s="6">
        <f t="shared" si="7"/>
        <v>0</v>
      </c>
      <c r="AP81" s="5">
        <f t="shared" si="7"/>
        <v>0</v>
      </c>
      <c r="AQ81" s="5">
        <f t="shared" si="7"/>
        <v>0</v>
      </c>
      <c r="AR81" s="5">
        <f t="shared" si="7"/>
        <v>0</v>
      </c>
      <c r="AS81" s="6">
        <f t="shared" si="7"/>
        <v>0</v>
      </c>
      <c r="AT81" s="5">
        <f t="shared" si="7"/>
        <v>0</v>
      </c>
      <c r="AU81" s="5">
        <f t="shared" si="7"/>
        <v>0</v>
      </c>
      <c r="AV81" s="5">
        <f t="shared" si="7"/>
        <v>0</v>
      </c>
      <c r="AW81" s="6">
        <f t="shared" si="7"/>
        <v>0</v>
      </c>
      <c r="AX81" s="5">
        <f t="shared" si="7"/>
        <v>0</v>
      </c>
      <c r="AY81" s="5">
        <f t="shared" si="7"/>
        <v>15</v>
      </c>
      <c r="AZ81" s="5">
        <f t="shared" si="7"/>
        <v>187</v>
      </c>
      <c r="BA81" s="6">
        <f t="shared" si="7"/>
        <v>10.38095238095223</v>
      </c>
      <c r="BB81" s="5">
        <f t="shared" si="7"/>
        <v>10</v>
      </c>
    </row>
    <row r="83" spans="1:54" x14ac:dyDescent="0.25">
      <c r="A83" s="58" t="s">
        <v>0</v>
      </c>
      <c r="B83" s="58" t="s">
        <v>1</v>
      </c>
      <c r="C83" s="56" t="s">
        <v>2</v>
      </c>
      <c r="D83" s="57"/>
      <c r="E83" s="57"/>
      <c r="F83" s="57"/>
      <c r="G83" s="56" t="s">
        <v>3</v>
      </c>
      <c r="H83" s="57"/>
      <c r="I83" s="57"/>
      <c r="J83" s="57"/>
      <c r="K83" s="56" t="s">
        <v>4</v>
      </c>
      <c r="L83" s="57"/>
      <c r="M83" s="57"/>
      <c r="N83" s="57"/>
      <c r="O83" s="56" t="s">
        <v>5</v>
      </c>
      <c r="P83" s="57"/>
      <c r="Q83" s="57"/>
      <c r="R83" s="57"/>
      <c r="S83" s="56" t="s">
        <v>6</v>
      </c>
      <c r="T83" s="57"/>
      <c r="U83" s="57"/>
      <c r="V83" s="57"/>
      <c r="W83" s="56" t="s">
        <v>7</v>
      </c>
      <c r="X83" s="57"/>
      <c r="Y83" s="57"/>
      <c r="Z83" s="57"/>
      <c r="AA83" s="56" t="s">
        <v>8</v>
      </c>
      <c r="AB83" s="57"/>
      <c r="AC83" s="57"/>
      <c r="AD83" s="57"/>
      <c r="AE83" s="56" t="s">
        <v>9</v>
      </c>
      <c r="AF83" s="57"/>
      <c r="AG83" s="57"/>
      <c r="AH83" s="57"/>
      <c r="AI83" s="56" t="s">
        <v>10</v>
      </c>
      <c r="AJ83" s="57"/>
      <c r="AK83" s="57"/>
      <c r="AL83" s="57"/>
      <c r="AM83" s="56" t="s">
        <v>11</v>
      </c>
      <c r="AN83" s="57"/>
      <c r="AO83" s="57"/>
      <c r="AP83" s="57"/>
      <c r="AQ83" s="56" t="s">
        <v>12</v>
      </c>
      <c r="AR83" s="57"/>
      <c r="AS83" s="57"/>
      <c r="AT83" s="57"/>
      <c r="AU83" s="56" t="s">
        <v>13</v>
      </c>
      <c r="AV83" s="57"/>
      <c r="AW83" s="57"/>
      <c r="AX83" s="57"/>
      <c r="AY83" s="58" t="s">
        <v>14</v>
      </c>
      <c r="AZ83" s="58" t="s">
        <v>15</v>
      </c>
      <c r="BA83" s="58" t="s">
        <v>16</v>
      </c>
      <c r="BB83" s="58" t="s">
        <v>17</v>
      </c>
    </row>
    <row r="84" spans="1:54" ht="25.5" x14ac:dyDescent="0.25">
      <c r="A84" s="59"/>
      <c r="B84" s="59"/>
      <c r="C84" s="1" t="s">
        <v>18</v>
      </c>
      <c r="D84" s="1" t="s">
        <v>19</v>
      </c>
      <c r="E84" s="1" t="s">
        <v>20</v>
      </c>
      <c r="F84" s="1" t="s">
        <v>21</v>
      </c>
      <c r="G84" s="1" t="s">
        <v>18</v>
      </c>
      <c r="H84" s="1" t="s">
        <v>19</v>
      </c>
      <c r="I84" s="1" t="s">
        <v>20</v>
      </c>
      <c r="J84" s="1" t="s">
        <v>21</v>
      </c>
      <c r="K84" s="1" t="s">
        <v>18</v>
      </c>
      <c r="L84" s="1" t="s">
        <v>19</v>
      </c>
      <c r="M84" s="1" t="s">
        <v>20</v>
      </c>
      <c r="N84" s="1" t="s">
        <v>21</v>
      </c>
      <c r="O84" s="1" t="s">
        <v>18</v>
      </c>
      <c r="P84" s="1" t="s">
        <v>19</v>
      </c>
      <c r="Q84" s="1" t="s">
        <v>20</v>
      </c>
      <c r="R84" s="1" t="s">
        <v>21</v>
      </c>
      <c r="S84" s="1" t="s">
        <v>18</v>
      </c>
      <c r="T84" s="1" t="s">
        <v>19</v>
      </c>
      <c r="U84" s="1" t="s">
        <v>20</v>
      </c>
      <c r="V84" s="1" t="s">
        <v>21</v>
      </c>
      <c r="W84" s="1" t="s">
        <v>18</v>
      </c>
      <c r="X84" s="1" t="s">
        <v>19</v>
      </c>
      <c r="Y84" s="1" t="s">
        <v>20</v>
      </c>
      <c r="Z84" s="1" t="s">
        <v>21</v>
      </c>
      <c r="AA84" s="1" t="s">
        <v>18</v>
      </c>
      <c r="AB84" s="1" t="s">
        <v>19</v>
      </c>
      <c r="AC84" s="1" t="s">
        <v>20</v>
      </c>
      <c r="AD84" s="1" t="s">
        <v>21</v>
      </c>
      <c r="AE84" s="1" t="s">
        <v>18</v>
      </c>
      <c r="AF84" s="1" t="s">
        <v>19</v>
      </c>
      <c r="AG84" s="1" t="s">
        <v>20</v>
      </c>
      <c r="AH84" s="1" t="s">
        <v>21</v>
      </c>
      <c r="AI84" s="1" t="s">
        <v>18</v>
      </c>
      <c r="AJ84" s="1" t="s">
        <v>19</v>
      </c>
      <c r="AK84" s="1" t="s">
        <v>20</v>
      </c>
      <c r="AL84" s="1" t="s">
        <v>21</v>
      </c>
      <c r="AM84" s="1" t="s">
        <v>18</v>
      </c>
      <c r="AN84" s="1" t="s">
        <v>19</v>
      </c>
      <c r="AO84" s="1" t="s">
        <v>20</v>
      </c>
      <c r="AP84" s="1" t="s">
        <v>21</v>
      </c>
      <c r="AQ84" s="1" t="s">
        <v>18</v>
      </c>
      <c r="AR84" s="1" t="s">
        <v>19</v>
      </c>
      <c r="AS84" s="1" t="s">
        <v>20</v>
      </c>
      <c r="AT84" s="1" t="s">
        <v>21</v>
      </c>
      <c r="AU84" s="1" t="s">
        <v>18</v>
      </c>
      <c r="AV84" s="1" t="s">
        <v>19</v>
      </c>
      <c r="AW84" s="1" t="s">
        <v>20</v>
      </c>
      <c r="AX84" s="1" t="s">
        <v>21</v>
      </c>
      <c r="AY84" s="59"/>
      <c r="AZ84" s="59"/>
      <c r="BA84" s="59"/>
      <c r="BB84" s="59"/>
    </row>
    <row r="85" spans="1:54" x14ac:dyDescent="0.25">
      <c r="A85" s="50" t="s">
        <v>52</v>
      </c>
      <c r="B85" s="8" t="s">
        <v>23</v>
      </c>
      <c r="C85" s="3">
        <v>3</v>
      </c>
      <c r="D85" s="3">
        <v>50</v>
      </c>
      <c r="E85" s="4">
        <v>0.99999999999999001</v>
      </c>
      <c r="F85" s="3">
        <v>3</v>
      </c>
      <c r="G85" s="3">
        <v>2</v>
      </c>
      <c r="H85" s="3">
        <v>27</v>
      </c>
      <c r="I85" s="4">
        <v>0.85714285714284</v>
      </c>
      <c r="J85" s="3">
        <v>2</v>
      </c>
      <c r="K85" s="3">
        <v>1</v>
      </c>
      <c r="L85" s="3">
        <v>16</v>
      </c>
      <c r="M85" s="4">
        <v>0.47619047619047</v>
      </c>
      <c r="N85" s="3">
        <v>1</v>
      </c>
      <c r="O85" s="3">
        <v>2</v>
      </c>
      <c r="P85" s="3">
        <v>31</v>
      </c>
      <c r="Q85" s="4">
        <v>1.1428571428571399</v>
      </c>
      <c r="R85" s="3">
        <v>2</v>
      </c>
      <c r="S85" s="3">
        <v>0</v>
      </c>
      <c r="T85" s="3">
        <v>0</v>
      </c>
      <c r="U85" s="4">
        <v>0</v>
      </c>
      <c r="V85" s="3">
        <v>0</v>
      </c>
      <c r="W85" s="3">
        <v>4</v>
      </c>
      <c r="X85" s="3">
        <v>54</v>
      </c>
      <c r="Y85" s="4">
        <v>2.9523809523809299</v>
      </c>
      <c r="Z85" s="3">
        <v>4</v>
      </c>
      <c r="AA85" s="3">
        <v>0</v>
      </c>
      <c r="AB85" s="3">
        <v>0</v>
      </c>
      <c r="AC85" s="4">
        <v>0</v>
      </c>
      <c r="AD85" s="3">
        <v>0</v>
      </c>
      <c r="AE85" s="3">
        <v>1</v>
      </c>
      <c r="AF85" s="3">
        <v>12</v>
      </c>
      <c r="AG85" s="4">
        <v>0.90476190476189999</v>
      </c>
      <c r="AH85" s="3">
        <v>2</v>
      </c>
      <c r="AI85" s="3">
        <v>1</v>
      </c>
      <c r="AJ85" s="3">
        <v>8</v>
      </c>
      <c r="AK85" s="4">
        <v>0.95238095238095</v>
      </c>
      <c r="AL85" s="3">
        <v>1</v>
      </c>
      <c r="AM85" s="3">
        <v>0</v>
      </c>
      <c r="AN85" s="3">
        <v>0</v>
      </c>
      <c r="AO85" s="4">
        <v>0</v>
      </c>
      <c r="AP85" s="3">
        <v>0</v>
      </c>
      <c r="AQ85" s="3">
        <v>1</v>
      </c>
      <c r="AR85" s="3">
        <v>14</v>
      </c>
      <c r="AS85" s="4">
        <v>1.0476190476190399</v>
      </c>
      <c r="AT85" s="3">
        <v>2</v>
      </c>
      <c r="AU85" s="3">
        <v>0</v>
      </c>
      <c r="AV85" s="3">
        <v>0</v>
      </c>
      <c r="AW85" s="4">
        <v>0</v>
      </c>
      <c r="AX85" s="3">
        <v>0</v>
      </c>
      <c r="AY85" s="3">
        <v>15</v>
      </c>
      <c r="AZ85" s="3">
        <v>212</v>
      </c>
      <c r="BA85" s="4">
        <v>9.3333333333332593</v>
      </c>
      <c r="BB85" s="3">
        <v>7</v>
      </c>
    </row>
    <row r="86" spans="1:54" x14ac:dyDescent="0.25">
      <c r="A86" s="51"/>
      <c r="B86" s="8" t="s">
        <v>24</v>
      </c>
      <c r="C86" s="3">
        <v>0</v>
      </c>
      <c r="D86" s="3">
        <v>0</v>
      </c>
      <c r="E86" s="4">
        <v>0</v>
      </c>
      <c r="F86" s="3">
        <v>0</v>
      </c>
      <c r="G86" s="3">
        <v>0</v>
      </c>
      <c r="H86" s="3">
        <v>0</v>
      </c>
      <c r="I86" s="4">
        <v>0</v>
      </c>
      <c r="J86" s="3">
        <v>0</v>
      </c>
      <c r="K86" s="3">
        <v>0</v>
      </c>
      <c r="L86" s="3">
        <v>0</v>
      </c>
      <c r="M86" s="4">
        <v>0</v>
      </c>
      <c r="N86" s="3">
        <v>0</v>
      </c>
      <c r="O86" s="3">
        <v>0</v>
      </c>
      <c r="P86" s="3">
        <v>0</v>
      </c>
      <c r="Q86" s="4">
        <v>0</v>
      </c>
      <c r="R86" s="3">
        <v>0</v>
      </c>
      <c r="S86" s="3">
        <v>0</v>
      </c>
      <c r="T86" s="3">
        <v>0</v>
      </c>
      <c r="U86" s="4">
        <v>0</v>
      </c>
      <c r="V86" s="3">
        <v>0</v>
      </c>
      <c r="W86" s="3">
        <v>0</v>
      </c>
      <c r="X86" s="3">
        <v>0</v>
      </c>
      <c r="Y86" s="4">
        <v>0</v>
      </c>
      <c r="Z86" s="3">
        <v>0</v>
      </c>
      <c r="AA86" s="3">
        <v>2</v>
      </c>
      <c r="AB86" s="3">
        <v>11</v>
      </c>
      <c r="AC86" s="4">
        <v>1.7142857142857</v>
      </c>
      <c r="AD86" s="3">
        <v>3</v>
      </c>
      <c r="AE86" s="3">
        <v>0</v>
      </c>
      <c r="AF86" s="3">
        <v>0</v>
      </c>
      <c r="AG86" s="4">
        <v>0</v>
      </c>
      <c r="AH86" s="3">
        <v>0</v>
      </c>
      <c r="AI86" s="3">
        <v>0</v>
      </c>
      <c r="AJ86" s="3">
        <v>0</v>
      </c>
      <c r="AK86" s="4">
        <v>0</v>
      </c>
      <c r="AL86" s="3">
        <v>0</v>
      </c>
      <c r="AM86" s="3">
        <v>0</v>
      </c>
      <c r="AN86" s="3">
        <v>0</v>
      </c>
      <c r="AO86" s="4">
        <v>0</v>
      </c>
      <c r="AP86" s="3">
        <v>0</v>
      </c>
      <c r="AQ86" s="3">
        <v>1</v>
      </c>
      <c r="AR86" s="3">
        <v>4</v>
      </c>
      <c r="AS86" s="4">
        <v>1.0476190476190399</v>
      </c>
      <c r="AT86" s="3">
        <v>1</v>
      </c>
      <c r="AU86" s="3">
        <v>2</v>
      </c>
      <c r="AV86" s="3">
        <v>7</v>
      </c>
      <c r="AW86" s="4">
        <v>2.2380952380952199</v>
      </c>
      <c r="AX86" s="3">
        <v>3</v>
      </c>
      <c r="AY86" s="3">
        <v>5</v>
      </c>
      <c r="AZ86" s="3">
        <v>22</v>
      </c>
      <c r="BA86" s="4">
        <v>4.99999999999996</v>
      </c>
      <c r="BB86" s="3">
        <v>6</v>
      </c>
    </row>
    <row r="87" spans="1:54" ht="14.25" customHeight="1" x14ac:dyDescent="0.25">
      <c r="A87" s="51"/>
      <c r="B87" s="8" t="s">
        <v>26</v>
      </c>
      <c r="C87" s="3">
        <v>0</v>
      </c>
      <c r="D87" s="3">
        <v>0</v>
      </c>
      <c r="E87" s="4">
        <v>0</v>
      </c>
      <c r="F87" s="3">
        <v>0</v>
      </c>
      <c r="G87" s="3">
        <v>1</v>
      </c>
      <c r="H87" s="3">
        <v>15</v>
      </c>
      <c r="I87" s="4">
        <v>0.42857142857142</v>
      </c>
      <c r="J87" s="3">
        <v>1</v>
      </c>
      <c r="K87" s="3">
        <v>1</v>
      </c>
      <c r="L87" s="3">
        <v>15</v>
      </c>
      <c r="M87" s="4">
        <v>0.47619047619047</v>
      </c>
      <c r="N87" s="3">
        <v>1</v>
      </c>
      <c r="O87" s="3">
        <v>0</v>
      </c>
      <c r="P87" s="3">
        <v>0</v>
      </c>
      <c r="Q87" s="4">
        <v>0</v>
      </c>
      <c r="R87" s="3">
        <v>0</v>
      </c>
      <c r="S87" s="3">
        <v>2</v>
      </c>
      <c r="T87" s="3">
        <v>27</v>
      </c>
      <c r="U87" s="4">
        <v>1.3333333333333199</v>
      </c>
      <c r="V87" s="3">
        <v>2</v>
      </c>
      <c r="W87" s="3">
        <v>1</v>
      </c>
      <c r="X87" s="3">
        <v>9</v>
      </c>
      <c r="Y87" s="4">
        <v>0.76190476190474998</v>
      </c>
      <c r="Z87" s="3">
        <v>2</v>
      </c>
      <c r="AA87" s="3">
        <v>1</v>
      </c>
      <c r="AB87" s="3">
        <v>10</v>
      </c>
      <c r="AC87" s="4">
        <v>0.85714285714284999</v>
      </c>
      <c r="AD87" s="3">
        <v>1</v>
      </c>
      <c r="AE87" s="3">
        <v>0</v>
      </c>
      <c r="AF87" s="3">
        <v>0</v>
      </c>
      <c r="AG87" s="4">
        <v>0</v>
      </c>
      <c r="AH87" s="3">
        <v>0</v>
      </c>
      <c r="AI87" s="3">
        <v>0</v>
      </c>
      <c r="AJ87" s="3">
        <v>0</v>
      </c>
      <c r="AK87" s="4">
        <v>0</v>
      </c>
      <c r="AL87" s="3">
        <v>0</v>
      </c>
      <c r="AM87" s="3">
        <v>2</v>
      </c>
      <c r="AN87" s="3">
        <v>12</v>
      </c>
      <c r="AO87" s="4">
        <v>1.9047619047619</v>
      </c>
      <c r="AP87" s="3">
        <v>3</v>
      </c>
      <c r="AQ87" s="3">
        <v>0</v>
      </c>
      <c r="AR87" s="3">
        <v>0</v>
      </c>
      <c r="AS87" s="4">
        <v>0</v>
      </c>
      <c r="AT87" s="3">
        <v>0</v>
      </c>
      <c r="AU87" s="3">
        <v>0</v>
      </c>
      <c r="AV87" s="3">
        <v>0</v>
      </c>
      <c r="AW87" s="4">
        <v>0</v>
      </c>
      <c r="AX87" s="3">
        <v>0</v>
      </c>
      <c r="AY87" s="3">
        <v>8</v>
      </c>
      <c r="AZ87" s="3">
        <v>88</v>
      </c>
      <c r="BA87" s="4">
        <v>5.7619047619047103</v>
      </c>
      <c r="BB87" s="3">
        <v>7</v>
      </c>
    </row>
    <row r="88" spans="1:54" x14ac:dyDescent="0.25">
      <c r="A88" s="51"/>
      <c r="B88" s="8" t="s">
        <v>36</v>
      </c>
      <c r="C88" s="3">
        <v>4</v>
      </c>
      <c r="D88" s="3">
        <v>68</v>
      </c>
      <c r="E88" s="4">
        <v>1.3333333333333199</v>
      </c>
      <c r="F88" s="3">
        <v>4</v>
      </c>
      <c r="G88" s="3">
        <v>1</v>
      </c>
      <c r="H88" s="3">
        <v>20</v>
      </c>
      <c r="I88" s="4">
        <v>0.42857142857142</v>
      </c>
      <c r="J88" s="3">
        <v>1</v>
      </c>
      <c r="K88" s="3">
        <v>1</v>
      </c>
      <c r="L88" s="3">
        <v>19</v>
      </c>
      <c r="M88" s="4">
        <v>0.47619047619047</v>
      </c>
      <c r="N88" s="3">
        <v>1</v>
      </c>
      <c r="O88" s="3">
        <v>1</v>
      </c>
      <c r="P88" s="3">
        <v>17</v>
      </c>
      <c r="Q88" s="4">
        <v>0.57142857142856995</v>
      </c>
      <c r="R88" s="3">
        <v>1</v>
      </c>
      <c r="S88" s="3">
        <v>1</v>
      </c>
      <c r="T88" s="3">
        <v>12</v>
      </c>
      <c r="U88" s="4">
        <v>0.66666666666665997</v>
      </c>
      <c r="V88" s="3">
        <v>2</v>
      </c>
      <c r="W88" s="3">
        <v>1</v>
      </c>
      <c r="X88" s="3">
        <v>16</v>
      </c>
      <c r="Y88" s="4">
        <v>0.76190476190475998</v>
      </c>
      <c r="Z88" s="3">
        <v>1</v>
      </c>
      <c r="AA88" s="3">
        <v>0</v>
      </c>
      <c r="AB88" s="3">
        <v>0</v>
      </c>
      <c r="AC88" s="4">
        <v>0</v>
      </c>
      <c r="AD88" s="3">
        <v>0</v>
      </c>
      <c r="AE88" s="3">
        <v>1</v>
      </c>
      <c r="AF88" s="3">
        <v>13</v>
      </c>
      <c r="AG88" s="4">
        <v>0.95238095238094</v>
      </c>
      <c r="AH88" s="3">
        <v>3</v>
      </c>
      <c r="AI88" s="3">
        <v>2</v>
      </c>
      <c r="AJ88" s="3">
        <v>26</v>
      </c>
      <c r="AK88" s="4">
        <v>1.99999999999998</v>
      </c>
      <c r="AL88" s="3">
        <v>3</v>
      </c>
      <c r="AM88" s="3">
        <v>0</v>
      </c>
      <c r="AN88" s="3">
        <v>0</v>
      </c>
      <c r="AO88" s="4">
        <v>0</v>
      </c>
      <c r="AP88" s="3">
        <v>0</v>
      </c>
      <c r="AQ88" s="3">
        <v>0</v>
      </c>
      <c r="AR88" s="3">
        <v>0</v>
      </c>
      <c r="AS88" s="4">
        <v>0</v>
      </c>
      <c r="AT88" s="3">
        <v>0</v>
      </c>
      <c r="AU88" s="3">
        <v>0</v>
      </c>
      <c r="AV88" s="3">
        <v>0</v>
      </c>
      <c r="AW88" s="4">
        <v>0</v>
      </c>
      <c r="AX88" s="3">
        <v>0</v>
      </c>
      <c r="AY88" s="3">
        <v>12</v>
      </c>
      <c r="AZ88" s="3">
        <v>191</v>
      </c>
      <c r="BA88" s="4">
        <v>7.1904761904761196</v>
      </c>
      <c r="BB88" s="3">
        <v>7</v>
      </c>
    </row>
    <row r="89" spans="1:54" x14ac:dyDescent="0.25">
      <c r="A89" s="51"/>
      <c r="B89" s="8" t="s">
        <v>32</v>
      </c>
      <c r="C89" s="3">
        <v>2</v>
      </c>
      <c r="D89" s="3">
        <v>41</v>
      </c>
      <c r="E89" s="4">
        <v>0.66666666666665997</v>
      </c>
      <c r="F89" s="3">
        <v>1</v>
      </c>
      <c r="G89" s="3">
        <v>1</v>
      </c>
      <c r="H89" s="3">
        <v>18</v>
      </c>
      <c r="I89" s="4">
        <v>0.42857142857142</v>
      </c>
      <c r="J89" s="3">
        <v>1</v>
      </c>
      <c r="K89" s="3">
        <v>1</v>
      </c>
      <c r="L89" s="3">
        <v>18</v>
      </c>
      <c r="M89" s="4">
        <v>0.33333333333332998</v>
      </c>
      <c r="N89" s="3">
        <v>1</v>
      </c>
      <c r="O89" s="3">
        <v>1</v>
      </c>
      <c r="P89" s="3">
        <v>20</v>
      </c>
      <c r="Q89" s="4">
        <v>0.57142857142856995</v>
      </c>
      <c r="R89" s="3">
        <v>1</v>
      </c>
      <c r="S89" s="3">
        <v>1</v>
      </c>
      <c r="T89" s="3">
        <v>20</v>
      </c>
      <c r="U89" s="4">
        <v>0.66666666666665997</v>
      </c>
      <c r="V89" s="3">
        <v>1</v>
      </c>
      <c r="W89" s="3">
        <v>0</v>
      </c>
      <c r="X89" s="3">
        <v>0</v>
      </c>
      <c r="Y89" s="4">
        <v>0</v>
      </c>
      <c r="Z89" s="3">
        <v>0</v>
      </c>
      <c r="AA89" s="3">
        <v>1</v>
      </c>
      <c r="AB89" s="3">
        <v>14</v>
      </c>
      <c r="AC89" s="4">
        <v>0.85714285714284999</v>
      </c>
      <c r="AD89" s="3">
        <v>1</v>
      </c>
      <c r="AE89" s="3">
        <v>1</v>
      </c>
      <c r="AF89" s="3">
        <v>17</v>
      </c>
      <c r="AG89" s="4">
        <v>0.95238095238095</v>
      </c>
      <c r="AH89" s="3">
        <v>1</v>
      </c>
      <c r="AI89" s="3">
        <v>0</v>
      </c>
      <c r="AJ89" s="3">
        <v>0</v>
      </c>
      <c r="AK89" s="4">
        <v>0</v>
      </c>
      <c r="AL89" s="3">
        <v>0</v>
      </c>
      <c r="AM89" s="3">
        <v>0</v>
      </c>
      <c r="AN89" s="3">
        <v>0</v>
      </c>
      <c r="AO89" s="4">
        <v>0</v>
      </c>
      <c r="AP89" s="3">
        <v>0</v>
      </c>
      <c r="AQ89" s="3">
        <v>0</v>
      </c>
      <c r="AR89" s="3">
        <v>0</v>
      </c>
      <c r="AS89" s="4">
        <v>0</v>
      </c>
      <c r="AT89" s="3">
        <v>0</v>
      </c>
      <c r="AU89" s="3">
        <v>0</v>
      </c>
      <c r="AV89" s="3">
        <v>0</v>
      </c>
      <c r="AW89" s="4">
        <v>0</v>
      </c>
      <c r="AX89" s="3">
        <v>0</v>
      </c>
      <c r="AY89" s="3">
        <v>8</v>
      </c>
      <c r="AZ89" s="3">
        <v>148</v>
      </c>
      <c r="BA89" s="4">
        <v>4.4761904761904399</v>
      </c>
      <c r="BB89" s="3">
        <v>4</v>
      </c>
    </row>
    <row r="90" spans="1:54" ht="15" customHeight="1" x14ac:dyDescent="0.25">
      <c r="A90" s="51"/>
      <c r="B90" s="8" t="s">
        <v>38</v>
      </c>
      <c r="C90" s="3">
        <v>0</v>
      </c>
      <c r="D90" s="3">
        <v>0</v>
      </c>
      <c r="E90" s="4">
        <v>0</v>
      </c>
      <c r="F90" s="3">
        <v>0</v>
      </c>
      <c r="G90" s="3">
        <v>0</v>
      </c>
      <c r="H90" s="3">
        <v>0</v>
      </c>
      <c r="I90" s="4">
        <v>0</v>
      </c>
      <c r="J90" s="3">
        <v>0</v>
      </c>
      <c r="K90" s="3">
        <v>1</v>
      </c>
      <c r="L90" s="3">
        <v>13</v>
      </c>
      <c r="M90" s="4">
        <v>0.47619047619047</v>
      </c>
      <c r="N90" s="3">
        <v>1</v>
      </c>
      <c r="O90" s="3">
        <v>1</v>
      </c>
      <c r="P90" s="3">
        <v>11</v>
      </c>
      <c r="Q90" s="4">
        <v>0.47619047619047</v>
      </c>
      <c r="R90" s="3">
        <v>1</v>
      </c>
      <c r="S90" s="3">
        <v>0</v>
      </c>
      <c r="T90" s="3">
        <v>0</v>
      </c>
      <c r="U90" s="4">
        <v>0</v>
      </c>
      <c r="V90" s="3">
        <v>0</v>
      </c>
      <c r="W90" s="3">
        <v>2</v>
      </c>
      <c r="X90" s="3">
        <v>19</v>
      </c>
      <c r="Y90" s="4">
        <v>1.4285714285714199</v>
      </c>
      <c r="Z90" s="3">
        <v>2</v>
      </c>
      <c r="AA90" s="3">
        <v>0</v>
      </c>
      <c r="AB90" s="3">
        <v>0</v>
      </c>
      <c r="AC90" s="4">
        <v>0</v>
      </c>
      <c r="AD90" s="3">
        <v>0</v>
      </c>
      <c r="AE90" s="3">
        <v>0</v>
      </c>
      <c r="AF90" s="3">
        <v>0</v>
      </c>
      <c r="AG90" s="4">
        <v>0</v>
      </c>
      <c r="AH90" s="3">
        <v>0</v>
      </c>
      <c r="AI90" s="3">
        <v>1</v>
      </c>
      <c r="AJ90" s="3">
        <v>10</v>
      </c>
      <c r="AK90" s="4">
        <v>1</v>
      </c>
      <c r="AL90" s="3">
        <v>1</v>
      </c>
      <c r="AM90" s="3">
        <v>0</v>
      </c>
      <c r="AN90" s="3">
        <v>0</v>
      </c>
      <c r="AO90" s="4">
        <v>0</v>
      </c>
      <c r="AP90" s="3">
        <v>0</v>
      </c>
      <c r="AQ90" s="3">
        <v>0</v>
      </c>
      <c r="AR90" s="3">
        <v>0</v>
      </c>
      <c r="AS90" s="4">
        <v>0</v>
      </c>
      <c r="AT90" s="3">
        <v>0</v>
      </c>
      <c r="AU90" s="3">
        <v>0</v>
      </c>
      <c r="AV90" s="3">
        <v>0</v>
      </c>
      <c r="AW90" s="4">
        <v>0</v>
      </c>
      <c r="AX90" s="3">
        <v>0</v>
      </c>
      <c r="AY90" s="3">
        <v>5</v>
      </c>
      <c r="AZ90" s="3">
        <v>53</v>
      </c>
      <c r="BA90" s="4">
        <v>3.3809523809523601</v>
      </c>
      <c r="BB90" s="3">
        <v>3</v>
      </c>
    </row>
    <row r="91" spans="1:54" x14ac:dyDescent="0.25">
      <c r="A91" s="51"/>
      <c r="B91" s="8" t="s">
        <v>28</v>
      </c>
      <c r="C91" s="3">
        <v>1</v>
      </c>
      <c r="D91" s="3">
        <v>20</v>
      </c>
      <c r="E91" s="4">
        <v>0.33333333333332998</v>
      </c>
      <c r="F91" s="3">
        <v>1</v>
      </c>
      <c r="G91" s="3">
        <v>0</v>
      </c>
      <c r="H91" s="3">
        <v>0</v>
      </c>
      <c r="I91" s="4">
        <v>0</v>
      </c>
      <c r="J91" s="3">
        <v>0</v>
      </c>
      <c r="K91" s="3">
        <v>1</v>
      </c>
      <c r="L91" s="3">
        <v>21</v>
      </c>
      <c r="M91" s="4">
        <v>0.47619047619047</v>
      </c>
      <c r="N91" s="3">
        <v>1</v>
      </c>
      <c r="O91" s="3">
        <v>0</v>
      </c>
      <c r="P91" s="3">
        <v>0</v>
      </c>
      <c r="Q91" s="4">
        <v>0</v>
      </c>
      <c r="R91" s="3">
        <v>0</v>
      </c>
      <c r="S91" s="3">
        <v>0</v>
      </c>
      <c r="T91" s="3">
        <v>0</v>
      </c>
      <c r="U91" s="4">
        <v>0</v>
      </c>
      <c r="V91" s="3">
        <v>0</v>
      </c>
      <c r="W91" s="3">
        <v>1</v>
      </c>
      <c r="X91" s="3">
        <v>21</v>
      </c>
      <c r="Y91" s="4">
        <v>0.76190476190475998</v>
      </c>
      <c r="Z91" s="3">
        <v>3</v>
      </c>
      <c r="AA91" s="3">
        <v>0</v>
      </c>
      <c r="AB91" s="3">
        <v>0</v>
      </c>
      <c r="AC91" s="4">
        <v>0</v>
      </c>
      <c r="AD91" s="3">
        <v>0</v>
      </c>
      <c r="AE91" s="3">
        <v>0</v>
      </c>
      <c r="AF91" s="3">
        <v>0</v>
      </c>
      <c r="AG91" s="4">
        <v>0</v>
      </c>
      <c r="AH91" s="3">
        <v>0</v>
      </c>
      <c r="AI91" s="3">
        <v>1</v>
      </c>
      <c r="AJ91" s="3">
        <v>14</v>
      </c>
      <c r="AK91" s="4">
        <v>0.99999999999999001</v>
      </c>
      <c r="AL91" s="3">
        <v>2</v>
      </c>
      <c r="AM91" s="3">
        <v>1</v>
      </c>
      <c r="AN91" s="3">
        <v>6</v>
      </c>
      <c r="AO91" s="4">
        <v>1.1428571428571299</v>
      </c>
      <c r="AP91" s="3">
        <v>2</v>
      </c>
      <c r="AQ91" s="3">
        <v>0</v>
      </c>
      <c r="AR91" s="3">
        <v>0</v>
      </c>
      <c r="AS91" s="4">
        <v>0</v>
      </c>
      <c r="AT91" s="3">
        <v>0</v>
      </c>
      <c r="AU91" s="3">
        <v>0</v>
      </c>
      <c r="AV91" s="3">
        <v>0</v>
      </c>
      <c r="AW91" s="4">
        <v>0</v>
      </c>
      <c r="AX91" s="3">
        <v>0</v>
      </c>
      <c r="AY91" s="3">
        <v>5</v>
      </c>
      <c r="AZ91" s="3">
        <v>82</v>
      </c>
      <c r="BA91" s="4">
        <v>3.7142857142856802</v>
      </c>
      <c r="BB91" s="3">
        <v>3</v>
      </c>
    </row>
    <row r="92" spans="1:54" x14ac:dyDescent="0.25">
      <c r="A92" s="52"/>
      <c r="B92" s="8" t="s">
        <v>29</v>
      </c>
      <c r="C92" s="3">
        <v>1</v>
      </c>
      <c r="D92" s="3">
        <v>18</v>
      </c>
      <c r="E92" s="4">
        <v>0.33333333333332998</v>
      </c>
      <c r="F92" s="3">
        <v>1</v>
      </c>
      <c r="G92" s="3">
        <v>0</v>
      </c>
      <c r="H92" s="3">
        <v>0</v>
      </c>
      <c r="I92" s="4">
        <v>0</v>
      </c>
      <c r="J92" s="3">
        <v>0</v>
      </c>
      <c r="K92" s="3">
        <v>1</v>
      </c>
      <c r="L92" s="3">
        <v>14</v>
      </c>
      <c r="M92" s="4">
        <v>0.47619047619047</v>
      </c>
      <c r="N92" s="3">
        <v>1</v>
      </c>
      <c r="O92" s="3">
        <v>0</v>
      </c>
      <c r="P92" s="3">
        <v>0</v>
      </c>
      <c r="Q92" s="4">
        <v>0</v>
      </c>
      <c r="R92" s="3">
        <v>0</v>
      </c>
      <c r="S92" s="3">
        <v>2</v>
      </c>
      <c r="T92" s="3">
        <v>29</v>
      </c>
      <c r="U92" s="4">
        <v>1.3333333333333199</v>
      </c>
      <c r="V92" s="3">
        <v>3</v>
      </c>
      <c r="W92" s="3">
        <v>0</v>
      </c>
      <c r="X92" s="3">
        <v>0</v>
      </c>
      <c r="Y92" s="4">
        <v>0</v>
      </c>
      <c r="Z92" s="3">
        <v>0</v>
      </c>
      <c r="AA92" s="3">
        <v>2</v>
      </c>
      <c r="AB92" s="3">
        <v>28</v>
      </c>
      <c r="AC92" s="4">
        <v>1.71428571428568</v>
      </c>
      <c r="AD92" s="3">
        <v>4</v>
      </c>
      <c r="AE92" s="3">
        <v>1</v>
      </c>
      <c r="AF92" s="3">
        <v>18</v>
      </c>
      <c r="AG92" s="4">
        <v>0.71428571428570997</v>
      </c>
      <c r="AH92" s="3">
        <v>1</v>
      </c>
      <c r="AI92" s="3">
        <v>1</v>
      </c>
      <c r="AJ92" s="3">
        <v>14</v>
      </c>
      <c r="AK92" s="4">
        <v>1</v>
      </c>
      <c r="AL92" s="3">
        <v>1</v>
      </c>
      <c r="AM92" s="3">
        <v>1</v>
      </c>
      <c r="AN92" s="3">
        <v>7</v>
      </c>
      <c r="AO92" s="4">
        <v>0.95238095238095</v>
      </c>
      <c r="AP92" s="3">
        <v>2</v>
      </c>
      <c r="AQ92" s="3">
        <v>1</v>
      </c>
      <c r="AR92" s="3">
        <v>8</v>
      </c>
      <c r="AS92" s="4">
        <v>0.95238095238095</v>
      </c>
      <c r="AT92" s="3">
        <v>1</v>
      </c>
      <c r="AU92" s="3">
        <v>0</v>
      </c>
      <c r="AV92" s="3">
        <v>0</v>
      </c>
      <c r="AW92" s="4">
        <v>0</v>
      </c>
      <c r="AX92" s="3">
        <v>0</v>
      </c>
      <c r="AY92" s="3">
        <v>10</v>
      </c>
      <c r="AZ92" s="3">
        <v>136</v>
      </c>
      <c r="BA92" s="4">
        <v>7.4761904761904097</v>
      </c>
      <c r="BB92" s="3">
        <v>6</v>
      </c>
    </row>
    <row r="93" spans="1:54" s="7" customFormat="1" ht="12.75" x14ac:dyDescent="0.2">
      <c r="A93" s="53" t="s">
        <v>30</v>
      </c>
      <c r="B93" s="54"/>
      <c r="C93" s="5">
        <f t="shared" ref="C93:BB93" si="8">SUM(C85:C92)</f>
        <v>11</v>
      </c>
      <c r="D93" s="5">
        <f t="shared" si="8"/>
        <v>197</v>
      </c>
      <c r="E93" s="6">
        <f t="shared" si="8"/>
        <v>3.6666666666666297</v>
      </c>
      <c r="F93" s="5">
        <f t="shared" si="8"/>
        <v>10</v>
      </c>
      <c r="G93" s="5">
        <f t="shared" si="8"/>
        <v>5</v>
      </c>
      <c r="H93" s="5">
        <f t="shared" si="8"/>
        <v>80</v>
      </c>
      <c r="I93" s="6">
        <f t="shared" si="8"/>
        <v>2.1428571428571002</v>
      </c>
      <c r="J93" s="5">
        <f t="shared" si="8"/>
        <v>5</v>
      </c>
      <c r="K93" s="5">
        <f t="shared" si="8"/>
        <v>7</v>
      </c>
      <c r="L93" s="5">
        <f t="shared" si="8"/>
        <v>116</v>
      </c>
      <c r="M93" s="6">
        <f t="shared" si="8"/>
        <v>3.1904761904761498</v>
      </c>
      <c r="N93" s="5">
        <f t="shared" si="8"/>
        <v>7</v>
      </c>
      <c r="O93" s="5">
        <f t="shared" si="8"/>
        <v>5</v>
      </c>
      <c r="P93" s="5">
        <f t="shared" si="8"/>
        <v>79</v>
      </c>
      <c r="Q93" s="6">
        <f t="shared" si="8"/>
        <v>2.7619047619047499</v>
      </c>
      <c r="R93" s="5">
        <f t="shared" si="8"/>
        <v>5</v>
      </c>
      <c r="S93" s="5">
        <f t="shared" si="8"/>
        <v>6</v>
      </c>
      <c r="T93" s="5">
        <f t="shared" si="8"/>
        <v>88</v>
      </c>
      <c r="U93" s="6">
        <f t="shared" si="8"/>
        <v>3.99999999999996</v>
      </c>
      <c r="V93" s="5">
        <f t="shared" si="8"/>
        <v>8</v>
      </c>
      <c r="W93" s="5">
        <f t="shared" si="8"/>
        <v>9</v>
      </c>
      <c r="X93" s="5">
        <f t="shared" si="8"/>
        <v>119</v>
      </c>
      <c r="Y93" s="6">
        <f t="shared" si="8"/>
        <v>6.6666666666666199</v>
      </c>
      <c r="Z93" s="5">
        <f t="shared" si="8"/>
        <v>12</v>
      </c>
      <c r="AA93" s="5">
        <f t="shared" si="8"/>
        <v>6</v>
      </c>
      <c r="AB93" s="5">
        <f t="shared" si="8"/>
        <v>63</v>
      </c>
      <c r="AC93" s="6">
        <f t="shared" si="8"/>
        <v>5.1428571428570802</v>
      </c>
      <c r="AD93" s="5">
        <f t="shared" si="8"/>
        <v>9</v>
      </c>
      <c r="AE93" s="5">
        <f t="shared" si="8"/>
        <v>4</v>
      </c>
      <c r="AF93" s="5">
        <f t="shared" si="8"/>
        <v>60</v>
      </c>
      <c r="AG93" s="6">
        <f t="shared" si="8"/>
        <v>3.5238095238094997</v>
      </c>
      <c r="AH93" s="5">
        <f t="shared" si="8"/>
        <v>7</v>
      </c>
      <c r="AI93" s="5">
        <f t="shared" si="8"/>
        <v>6</v>
      </c>
      <c r="AJ93" s="5">
        <f t="shared" si="8"/>
        <v>72</v>
      </c>
      <c r="AK93" s="6">
        <f t="shared" si="8"/>
        <v>5.9523809523809197</v>
      </c>
      <c r="AL93" s="5">
        <f t="shared" si="8"/>
        <v>8</v>
      </c>
      <c r="AM93" s="5">
        <f t="shared" si="8"/>
        <v>4</v>
      </c>
      <c r="AN93" s="5">
        <f t="shared" si="8"/>
        <v>25</v>
      </c>
      <c r="AO93" s="6">
        <f t="shared" si="8"/>
        <v>3.9999999999999796</v>
      </c>
      <c r="AP93" s="5">
        <f t="shared" si="8"/>
        <v>7</v>
      </c>
      <c r="AQ93" s="5">
        <f t="shared" si="8"/>
        <v>3</v>
      </c>
      <c r="AR93" s="5">
        <f t="shared" si="8"/>
        <v>26</v>
      </c>
      <c r="AS93" s="6">
        <f t="shared" si="8"/>
        <v>3.0476190476190297</v>
      </c>
      <c r="AT93" s="5">
        <f t="shared" si="8"/>
        <v>4</v>
      </c>
      <c r="AU93" s="5">
        <f t="shared" si="8"/>
        <v>2</v>
      </c>
      <c r="AV93" s="5">
        <f t="shared" si="8"/>
        <v>7</v>
      </c>
      <c r="AW93" s="6">
        <f t="shared" si="8"/>
        <v>2.2380952380952199</v>
      </c>
      <c r="AX93" s="5">
        <f t="shared" si="8"/>
        <v>3</v>
      </c>
      <c r="AY93" s="5">
        <f t="shared" si="8"/>
        <v>68</v>
      </c>
      <c r="AZ93" s="5">
        <f t="shared" si="8"/>
        <v>932</v>
      </c>
      <c r="BA93" s="6">
        <f t="shared" si="8"/>
        <v>46.333333333332938</v>
      </c>
      <c r="BB93" s="5">
        <f t="shared" si="8"/>
        <v>43</v>
      </c>
    </row>
    <row r="95" spans="1:54" x14ac:dyDescent="0.25">
      <c r="A95" s="58" t="s">
        <v>0</v>
      </c>
      <c r="B95" s="58" t="s">
        <v>1</v>
      </c>
      <c r="C95" s="56" t="s">
        <v>2</v>
      </c>
      <c r="D95" s="57"/>
      <c r="E95" s="57"/>
      <c r="F95" s="57"/>
      <c r="G95" s="56" t="s">
        <v>3</v>
      </c>
      <c r="H95" s="57"/>
      <c r="I95" s="57"/>
      <c r="J95" s="57"/>
      <c r="K95" s="56" t="s">
        <v>4</v>
      </c>
      <c r="L95" s="57"/>
      <c r="M95" s="57"/>
      <c r="N95" s="57"/>
      <c r="O95" s="56" t="s">
        <v>5</v>
      </c>
      <c r="P95" s="57"/>
      <c r="Q95" s="57"/>
      <c r="R95" s="57"/>
      <c r="S95" s="56" t="s">
        <v>6</v>
      </c>
      <c r="T95" s="57"/>
      <c r="U95" s="57"/>
      <c r="V95" s="57"/>
      <c r="W95" s="56" t="s">
        <v>7</v>
      </c>
      <c r="X95" s="57"/>
      <c r="Y95" s="57"/>
      <c r="Z95" s="57"/>
      <c r="AA95" s="56" t="s">
        <v>8</v>
      </c>
      <c r="AB95" s="57"/>
      <c r="AC95" s="57"/>
      <c r="AD95" s="57"/>
      <c r="AE95" s="56" t="s">
        <v>9</v>
      </c>
      <c r="AF95" s="57"/>
      <c r="AG95" s="57"/>
      <c r="AH95" s="57"/>
      <c r="AI95" s="56" t="s">
        <v>10</v>
      </c>
      <c r="AJ95" s="57"/>
      <c r="AK95" s="57"/>
      <c r="AL95" s="57"/>
      <c r="AM95" s="56" t="s">
        <v>11</v>
      </c>
      <c r="AN95" s="57"/>
      <c r="AO95" s="57"/>
      <c r="AP95" s="57"/>
      <c r="AQ95" s="56" t="s">
        <v>12</v>
      </c>
      <c r="AR95" s="57"/>
      <c r="AS95" s="57"/>
      <c r="AT95" s="57"/>
      <c r="AU95" s="56" t="s">
        <v>13</v>
      </c>
      <c r="AV95" s="57"/>
      <c r="AW95" s="57"/>
      <c r="AX95" s="57"/>
      <c r="AY95" s="58" t="s">
        <v>14</v>
      </c>
      <c r="AZ95" s="58" t="s">
        <v>15</v>
      </c>
      <c r="BA95" s="58" t="s">
        <v>16</v>
      </c>
      <c r="BB95" s="58" t="s">
        <v>17</v>
      </c>
    </row>
    <row r="96" spans="1:54" ht="25.5" x14ac:dyDescent="0.25">
      <c r="A96" s="59"/>
      <c r="B96" s="59"/>
      <c r="C96" s="1" t="s">
        <v>18</v>
      </c>
      <c r="D96" s="1" t="s">
        <v>19</v>
      </c>
      <c r="E96" s="1" t="s">
        <v>20</v>
      </c>
      <c r="F96" s="1" t="s">
        <v>21</v>
      </c>
      <c r="G96" s="1" t="s">
        <v>18</v>
      </c>
      <c r="H96" s="1" t="s">
        <v>19</v>
      </c>
      <c r="I96" s="1" t="s">
        <v>20</v>
      </c>
      <c r="J96" s="1" t="s">
        <v>21</v>
      </c>
      <c r="K96" s="1" t="s">
        <v>18</v>
      </c>
      <c r="L96" s="1" t="s">
        <v>19</v>
      </c>
      <c r="M96" s="1" t="s">
        <v>20</v>
      </c>
      <c r="N96" s="1" t="s">
        <v>21</v>
      </c>
      <c r="O96" s="1" t="s">
        <v>18</v>
      </c>
      <c r="P96" s="1" t="s">
        <v>19</v>
      </c>
      <c r="Q96" s="1" t="s">
        <v>20</v>
      </c>
      <c r="R96" s="1" t="s">
        <v>21</v>
      </c>
      <c r="S96" s="1" t="s">
        <v>18</v>
      </c>
      <c r="T96" s="1" t="s">
        <v>19</v>
      </c>
      <c r="U96" s="1" t="s">
        <v>20</v>
      </c>
      <c r="V96" s="1" t="s">
        <v>21</v>
      </c>
      <c r="W96" s="1" t="s">
        <v>18</v>
      </c>
      <c r="X96" s="1" t="s">
        <v>19</v>
      </c>
      <c r="Y96" s="1" t="s">
        <v>20</v>
      </c>
      <c r="Z96" s="1" t="s">
        <v>21</v>
      </c>
      <c r="AA96" s="1" t="s">
        <v>18</v>
      </c>
      <c r="AB96" s="1" t="s">
        <v>19</v>
      </c>
      <c r="AC96" s="1" t="s">
        <v>20</v>
      </c>
      <c r="AD96" s="1" t="s">
        <v>21</v>
      </c>
      <c r="AE96" s="1" t="s">
        <v>18</v>
      </c>
      <c r="AF96" s="1" t="s">
        <v>19</v>
      </c>
      <c r="AG96" s="1" t="s">
        <v>20</v>
      </c>
      <c r="AH96" s="1" t="s">
        <v>21</v>
      </c>
      <c r="AI96" s="1" t="s">
        <v>18</v>
      </c>
      <c r="AJ96" s="1" t="s">
        <v>19</v>
      </c>
      <c r="AK96" s="1" t="s">
        <v>20</v>
      </c>
      <c r="AL96" s="1" t="s">
        <v>21</v>
      </c>
      <c r="AM96" s="1" t="s">
        <v>18</v>
      </c>
      <c r="AN96" s="1" t="s">
        <v>19</v>
      </c>
      <c r="AO96" s="1" t="s">
        <v>20</v>
      </c>
      <c r="AP96" s="1" t="s">
        <v>21</v>
      </c>
      <c r="AQ96" s="1" t="s">
        <v>18</v>
      </c>
      <c r="AR96" s="1" t="s">
        <v>19</v>
      </c>
      <c r="AS96" s="1" t="s">
        <v>20</v>
      </c>
      <c r="AT96" s="1" t="s">
        <v>21</v>
      </c>
      <c r="AU96" s="1" t="s">
        <v>18</v>
      </c>
      <c r="AV96" s="1" t="s">
        <v>19</v>
      </c>
      <c r="AW96" s="1" t="s">
        <v>20</v>
      </c>
      <c r="AX96" s="1" t="s">
        <v>21</v>
      </c>
      <c r="AY96" s="59"/>
      <c r="AZ96" s="59"/>
      <c r="BA96" s="59"/>
      <c r="BB96" s="59"/>
    </row>
    <row r="97" spans="1:54" x14ac:dyDescent="0.25">
      <c r="A97" s="50" t="s">
        <v>53</v>
      </c>
      <c r="B97" s="8" t="s">
        <v>36</v>
      </c>
      <c r="C97" s="3">
        <v>1</v>
      </c>
      <c r="D97" s="3">
        <v>16</v>
      </c>
      <c r="E97" s="4">
        <v>0.33333333333332998</v>
      </c>
      <c r="F97" s="3">
        <v>1</v>
      </c>
      <c r="G97" s="3">
        <v>0</v>
      </c>
      <c r="H97" s="3">
        <v>0</v>
      </c>
      <c r="I97" s="4">
        <v>0</v>
      </c>
      <c r="J97" s="3">
        <v>0</v>
      </c>
      <c r="K97" s="3">
        <v>0</v>
      </c>
      <c r="L97" s="3">
        <v>0</v>
      </c>
      <c r="M97" s="4">
        <v>0</v>
      </c>
      <c r="N97" s="3">
        <v>0</v>
      </c>
      <c r="O97" s="3">
        <v>0</v>
      </c>
      <c r="P97" s="3">
        <v>0</v>
      </c>
      <c r="Q97" s="4">
        <v>0</v>
      </c>
      <c r="R97" s="3">
        <v>0</v>
      </c>
      <c r="S97" s="3">
        <v>0</v>
      </c>
      <c r="T97" s="3">
        <v>0</v>
      </c>
      <c r="U97" s="4">
        <v>0</v>
      </c>
      <c r="V97" s="3">
        <v>0</v>
      </c>
      <c r="W97" s="3">
        <v>0</v>
      </c>
      <c r="X97" s="3">
        <v>0</v>
      </c>
      <c r="Y97" s="4">
        <v>0</v>
      </c>
      <c r="Z97" s="3">
        <v>0</v>
      </c>
      <c r="AA97" s="3">
        <v>1</v>
      </c>
      <c r="AB97" s="3">
        <v>15</v>
      </c>
      <c r="AC97" s="4">
        <v>0.47619047619047</v>
      </c>
      <c r="AD97" s="3">
        <v>1</v>
      </c>
      <c r="AE97" s="3">
        <v>0</v>
      </c>
      <c r="AF97" s="3">
        <v>0</v>
      </c>
      <c r="AG97" s="4">
        <v>0</v>
      </c>
      <c r="AH97" s="3">
        <v>0</v>
      </c>
      <c r="AI97" s="3">
        <v>0</v>
      </c>
      <c r="AJ97" s="3">
        <v>0</v>
      </c>
      <c r="AK97" s="4">
        <v>0</v>
      </c>
      <c r="AL97" s="3">
        <v>0</v>
      </c>
      <c r="AM97" s="3">
        <v>0</v>
      </c>
      <c r="AN97" s="3">
        <v>0</v>
      </c>
      <c r="AO97" s="4">
        <v>0</v>
      </c>
      <c r="AP97" s="3">
        <v>0</v>
      </c>
      <c r="AQ97" s="3">
        <v>0</v>
      </c>
      <c r="AR97" s="3">
        <v>0</v>
      </c>
      <c r="AS97" s="4">
        <v>0</v>
      </c>
      <c r="AT97" s="3">
        <v>0</v>
      </c>
      <c r="AU97" s="3">
        <v>0</v>
      </c>
      <c r="AV97" s="3">
        <v>0</v>
      </c>
      <c r="AW97" s="4">
        <v>0</v>
      </c>
      <c r="AX97" s="3">
        <v>0</v>
      </c>
      <c r="AY97" s="3">
        <v>2</v>
      </c>
      <c r="AZ97" s="3">
        <v>31</v>
      </c>
      <c r="BA97" s="4">
        <v>0.80952380952379999</v>
      </c>
      <c r="BB97" s="3">
        <v>1</v>
      </c>
    </row>
    <row r="98" spans="1:54" x14ac:dyDescent="0.25">
      <c r="A98" s="51"/>
      <c r="B98" s="8" t="s">
        <v>28</v>
      </c>
      <c r="C98" s="3">
        <v>0</v>
      </c>
      <c r="D98" s="3">
        <v>0</v>
      </c>
      <c r="E98" s="4">
        <v>0</v>
      </c>
      <c r="F98" s="3">
        <v>0</v>
      </c>
      <c r="G98" s="3">
        <v>0</v>
      </c>
      <c r="H98" s="3">
        <v>0</v>
      </c>
      <c r="I98" s="4">
        <v>0</v>
      </c>
      <c r="J98" s="3">
        <v>0</v>
      </c>
      <c r="K98" s="3">
        <v>1</v>
      </c>
      <c r="L98" s="3">
        <v>13</v>
      </c>
      <c r="M98" s="4">
        <v>0.47619047619047</v>
      </c>
      <c r="N98" s="3">
        <v>1</v>
      </c>
      <c r="O98" s="3">
        <v>2</v>
      </c>
      <c r="P98" s="3">
        <v>31</v>
      </c>
      <c r="Q98" s="4">
        <v>1.1428571428571399</v>
      </c>
      <c r="R98" s="3">
        <v>2</v>
      </c>
      <c r="S98" s="3">
        <v>0</v>
      </c>
      <c r="T98" s="3">
        <v>0</v>
      </c>
      <c r="U98" s="4">
        <v>0</v>
      </c>
      <c r="V98" s="3">
        <v>0</v>
      </c>
      <c r="W98" s="3">
        <v>1</v>
      </c>
      <c r="X98" s="3">
        <v>12</v>
      </c>
      <c r="Y98" s="4">
        <v>0.42857142857142</v>
      </c>
      <c r="Z98" s="3">
        <v>1</v>
      </c>
      <c r="AA98" s="3">
        <v>0</v>
      </c>
      <c r="AB98" s="3">
        <v>0</v>
      </c>
      <c r="AC98" s="4">
        <v>0</v>
      </c>
      <c r="AD98" s="3">
        <v>0</v>
      </c>
      <c r="AE98" s="3">
        <v>0</v>
      </c>
      <c r="AF98" s="3">
        <v>0</v>
      </c>
      <c r="AG98" s="4">
        <v>0</v>
      </c>
      <c r="AH98" s="3">
        <v>0</v>
      </c>
      <c r="AI98" s="3">
        <v>0</v>
      </c>
      <c r="AJ98" s="3">
        <v>0</v>
      </c>
      <c r="AK98" s="4">
        <v>0</v>
      </c>
      <c r="AL98" s="3">
        <v>0</v>
      </c>
      <c r="AM98" s="3">
        <v>0</v>
      </c>
      <c r="AN98" s="3">
        <v>0</v>
      </c>
      <c r="AO98" s="4">
        <v>0</v>
      </c>
      <c r="AP98" s="3">
        <v>0</v>
      </c>
      <c r="AQ98" s="3">
        <v>0</v>
      </c>
      <c r="AR98" s="3">
        <v>0</v>
      </c>
      <c r="AS98" s="4">
        <v>0</v>
      </c>
      <c r="AT98" s="3">
        <v>0</v>
      </c>
      <c r="AU98" s="3">
        <v>0</v>
      </c>
      <c r="AV98" s="3">
        <v>0</v>
      </c>
      <c r="AW98" s="4">
        <v>0</v>
      </c>
      <c r="AX98" s="3">
        <v>0</v>
      </c>
      <c r="AY98" s="3">
        <v>4</v>
      </c>
      <c r="AZ98" s="3">
        <v>56</v>
      </c>
      <c r="BA98" s="4">
        <v>2.0476190476190301</v>
      </c>
      <c r="BB98" s="3">
        <v>3</v>
      </c>
    </row>
    <row r="99" spans="1:54" x14ac:dyDescent="0.25">
      <c r="A99" s="52"/>
      <c r="B99" s="8" t="s">
        <v>29</v>
      </c>
      <c r="C99" s="3">
        <v>0</v>
      </c>
      <c r="D99" s="3">
        <v>0</v>
      </c>
      <c r="E99" s="4">
        <v>0</v>
      </c>
      <c r="F99" s="3">
        <v>0</v>
      </c>
      <c r="G99" s="3">
        <v>0</v>
      </c>
      <c r="H99" s="3">
        <v>0</v>
      </c>
      <c r="I99" s="4">
        <v>0</v>
      </c>
      <c r="J99" s="3">
        <v>0</v>
      </c>
      <c r="K99" s="3">
        <v>0</v>
      </c>
      <c r="L99" s="3">
        <v>0</v>
      </c>
      <c r="M99" s="4">
        <v>0</v>
      </c>
      <c r="N99" s="3">
        <v>0</v>
      </c>
      <c r="O99" s="3">
        <v>0</v>
      </c>
      <c r="P99" s="3">
        <v>0</v>
      </c>
      <c r="Q99" s="4">
        <v>0</v>
      </c>
      <c r="R99" s="3">
        <v>0</v>
      </c>
      <c r="S99" s="3">
        <v>2</v>
      </c>
      <c r="T99" s="3">
        <v>29</v>
      </c>
      <c r="U99" s="4">
        <v>1.3333333333333099</v>
      </c>
      <c r="V99" s="3">
        <v>2</v>
      </c>
      <c r="W99" s="3">
        <v>0</v>
      </c>
      <c r="X99" s="3">
        <v>0</v>
      </c>
      <c r="Y99" s="4">
        <v>0</v>
      </c>
      <c r="Z99" s="3">
        <v>0</v>
      </c>
      <c r="AA99" s="3">
        <v>0</v>
      </c>
      <c r="AB99" s="3">
        <v>0</v>
      </c>
      <c r="AC99" s="4">
        <v>0</v>
      </c>
      <c r="AD99" s="3">
        <v>0</v>
      </c>
      <c r="AE99" s="3">
        <v>0</v>
      </c>
      <c r="AF99" s="3">
        <v>0</v>
      </c>
      <c r="AG99" s="4">
        <v>0</v>
      </c>
      <c r="AH99" s="3">
        <v>0</v>
      </c>
      <c r="AI99" s="3">
        <v>0</v>
      </c>
      <c r="AJ99" s="3">
        <v>0</v>
      </c>
      <c r="AK99" s="4">
        <v>0</v>
      </c>
      <c r="AL99" s="3">
        <v>0</v>
      </c>
      <c r="AM99" s="3">
        <v>0</v>
      </c>
      <c r="AN99" s="3">
        <v>0</v>
      </c>
      <c r="AO99" s="4">
        <v>0</v>
      </c>
      <c r="AP99" s="3">
        <v>0</v>
      </c>
      <c r="AQ99" s="3">
        <v>0</v>
      </c>
      <c r="AR99" s="3">
        <v>0</v>
      </c>
      <c r="AS99" s="4">
        <v>0</v>
      </c>
      <c r="AT99" s="3">
        <v>0</v>
      </c>
      <c r="AU99" s="3">
        <v>0</v>
      </c>
      <c r="AV99" s="3">
        <v>0</v>
      </c>
      <c r="AW99" s="4">
        <v>0</v>
      </c>
      <c r="AX99" s="3">
        <v>0</v>
      </c>
      <c r="AY99" s="3">
        <v>2</v>
      </c>
      <c r="AZ99" s="3">
        <v>29</v>
      </c>
      <c r="BA99" s="4">
        <v>1.3333333333333099</v>
      </c>
      <c r="BB99" s="3">
        <v>2</v>
      </c>
    </row>
    <row r="100" spans="1:54" s="7" customFormat="1" ht="12.75" x14ac:dyDescent="0.2">
      <c r="A100" s="53" t="s">
        <v>30</v>
      </c>
      <c r="B100" s="54"/>
      <c r="C100" s="5">
        <f t="shared" ref="C100:BB100" si="9">SUM(C97:C99)</f>
        <v>1</v>
      </c>
      <c r="D100" s="5">
        <f t="shared" si="9"/>
        <v>16</v>
      </c>
      <c r="E100" s="6">
        <f t="shared" si="9"/>
        <v>0.33333333333332998</v>
      </c>
      <c r="F100" s="5">
        <f t="shared" si="9"/>
        <v>1</v>
      </c>
      <c r="G100" s="5">
        <f t="shared" si="9"/>
        <v>0</v>
      </c>
      <c r="H100" s="5">
        <f t="shared" si="9"/>
        <v>0</v>
      </c>
      <c r="I100" s="6">
        <f t="shared" si="9"/>
        <v>0</v>
      </c>
      <c r="J100" s="5">
        <f t="shared" si="9"/>
        <v>0</v>
      </c>
      <c r="K100" s="5">
        <f t="shared" si="9"/>
        <v>1</v>
      </c>
      <c r="L100" s="5">
        <f t="shared" si="9"/>
        <v>13</v>
      </c>
      <c r="M100" s="6">
        <f t="shared" si="9"/>
        <v>0.47619047619047</v>
      </c>
      <c r="N100" s="5">
        <f t="shared" si="9"/>
        <v>1</v>
      </c>
      <c r="O100" s="5">
        <f t="shared" si="9"/>
        <v>2</v>
      </c>
      <c r="P100" s="5">
        <f t="shared" si="9"/>
        <v>31</v>
      </c>
      <c r="Q100" s="6">
        <f t="shared" si="9"/>
        <v>1.1428571428571399</v>
      </c>
      <c r="R100" s="5">
        <f t="shared" si="9"/>
        <v>2</v>
      </c>
      <c r="S100" s="5">
        <f t="shared" si="9"/>
        <v>2</v>
      </c>
      <c r="T100" s="5">
        <f t="shared" si="9"/>
        <v>29</v>
      </c>
      <c r="U100" s="6">
        <f t="shared" si="9"/>
        <v>1.3333333333333099</v>
      </c>
      <c r="V100" s="5">
        <f t="shared" si="9"/>
        <v>2</v>
      </c>
      <c r="W100" s="5">
        <f t="shared" si="9"/>
        <v>1</v>
      </c>
      <c r="X100" s="5">
        <f t="shared" si="9"/>
        <v>12</v>
      </c>
      <c r="Y100" s="6">
        <f t="shared" si="9"/>
        <v>0.42857142857142</v>
      </c>
      <c r="Z100" s="5">
        <f t="shared" si="9"/>
        <v>1</v>
      </c>
      <c r="AA100" s="5">
        <f t="shared" si="9"/>
        <v>1</v>
      </c>
      <c r="AB100" s="5">
        <f t="shared" si="9"/>
        <v>15</v>
      </c>
      <c r="AC100" s="6">
        <f t="shared" si="9"/>
        <v>0.47619047619047</v>
      </c>
      <c r="AD100" s="5">
        <f t="shared" si="9"/>
        <v>1</v>
      </c>
      <c r="AE100" s="5">
        <f t="shared" si="9"/>
        <v>0</v>
      </c>
      <c r="AF100" s="5">
        <f t="shared" si="9"/>
        <v>0</v>
      </c>
      <c r="AG100" s="6">
        <f t="shared" si="9"/>
        <v>0</v>
      </c>
      <c r="AH100" s="5">
        <f t="shared" si="9"/>
        <v>0</v>
      </c>
      <c r="AI100" s="5">
        <f t="shared" si="9"/>
        <v>0</v>
      </c>
      <c r="AJ100" s="5">
        <f t="shared" si="9"/>
        <v>0</v>
      </c>
      <c r="AK100" s="6">
        <f t="shared" si="9"/>
        <v>0</v>
      </c>
      <c r="AL100" s="5">
        <f t="shared" si="9"/>
        <v>0</v>
      </c>
      <c r="AM100" s="5">
        <f t="shared" si="9"/>
        <v>0</v>
      </c>
      <c r="AN100" s="5">
        <f t="shared" si="9"/>
        <v>0</v>
      </c>
      <c r="AO100" s="6">
        <f t="shared" si="9"/>
        <v>0</v>
      </c>
      <c r="AP100" s="5">
        <f t="shared" si="9"/>
        <v>0</v>
      </c>
      <c r="AQ100" s="5">
        <f t="shared" si="9"/>
        <v>0</v>
      </c>
      <c r="AR100" s="5">
        <f t="shared" si="9"/>
        <v>0</v>
      </c>
      <c r="AS100" s="6">
        <f t="shared" si="9"/>
        <v>0</v>
      </c>
      <c r="AT100" s="5">
        <f t="shared" si="9"/>
        <v>0</v>
      </c>
      <c r="AU100" s="5">
        <f t="shared" si="9"/>
        <v>0</v>
      </c>
      <c r="AV100" s="5">
        <f t="shared" si="9"/>
        <v>0</v>
      </c>
      <c r="AW100" s="6">
        <f t="shared" si="9"/>
        <v>0</v>
      </c>
      <c r="AX100" s="5">
        <f t="shared" si="9"/>
        <v>0</v>
      </c>
      <c r="AY100" s="5">
        <f t="shared" si="9"/>
        <v>8</v>
      </c>
      <c r="AZ100" s="5">
        <f t="shared" si="9"/>
        <v>116</v>
      </c>
      <c r="BA100" s="6">
        <f t="shared" si="9"/>
        <v>4.1904761904761401</v>
      </c>
      <c r="BB100" s="5">
        <f t="shared" si="9"/>
        <v>6</v>
      </c>
    </row>
    <row r="102" spans="1:54" x14ac:dyDescent="0.25">
      <c r="A102" s="58" t="s">
        <v>0</v>
      </c>
      <c r="B102" s="58" t="s">
        <v>1</v>
      </c>
      <c r="C102" s="56" t="s">
        <v>2</v>
      </c>
      <c r="D102" s="57"/>
      <c r="E102" s="57"/>
      <c r="F102" s="57"/>
      <c r="G102" s="56" t="s">
        <v>3</v>
      </c>
      <c r="H102" s="57"/>
      <c r="I102" s="57"/>
      <c r="J102" s="57"/>
      <c r="K102" s="56" t="s">
        <v>4</v>
      </c>
      <c r="L102" s="57"/>
      <c r="M102" s="57"/>
      <c r="N102" s="57"/>
      <c r="O102" s="56" t="s">
        <v>5</v>
      </c>
      <c r="P102" s="57"/>
      <c r="Q102" s="57"/>
      <c r="R102" s="57"/>
      <c r="S102" s="56" t="s">
        <v>6</v>
      </c>
      <c r="T102" s="57"/>
      <c r="U102" s="57"/>
      <c r="V102" s="57"/>
      <c r="W102" s="56" t="s">
        <v>7</v>
      </c>
      <c r="X102" s="57"/>
      <c r="Y102" s="57"/>
      <c r="Z102" s="57"/>
      <c r="AA102" s="56" t="s">
        <v>8</v>
      </c>
      <c r="AB102" s="57"/>
      <c r="AC102" s="57"/>
      <c r="AD102" s="57"/>
      <c r="AE102" s="56" t="s">
        <v>9</v>
      </c>
      <c r="AF102" s="57"/>
      <c r="AG102" s="57"/>
      <c r="AH102" s="57"/>
      <c r="AI102" s="56" t="s">
        <v>10</v>
      </c>
      <c r="AJ102" s="57"/>
      <c r="AK102" s="57"/>
      <c r="AL102" s="57"/>
      <c r="AM102" s="56" t="s">
        <v>11</v>
      </c>
      <c r="AN102" s="57"/>
      <c r="AO102" s="57"/>
      <c r="AP102" s="57"/>
      <c r="AQ102" s="56" t="s">
        <v>12</v>
      </c>
      <c r="AR102" s="57"/>
      <c r="AS102" s="57"/>
      <c r="AT102" s="57"/>
      <c r="AU102" s="56" t="s">
        <v>13</v>
      </c>
      <c r="AV102" s="57"/>
      <c r="AW102" s="57"/>
      <c r="AX102" s="57"/>
      <c r="AY102" s="58" t="s">
        <v>14</v>
      </c>
      <c r="AZ102" s="58" t="s">
        <v>15</v>
      </c>
      <c r="BA102" s="58" t="s">
        <v>16</v>
      </c>
      <c r="BB102" s="58" t="s">
        <v>17</v>
      </c>
    </row>
    <row r="103" spans="1:54" ht="25.5" x14ac:dyDescent="0.25">
      <c r="A103" s="59"/>
      <c r="B103" s="59"/>
      <c r="C103" s="1" t="s">
        <v>18</v>
      </c>
      <c r="D103" s="1" t="s">
        <v>19</v>
      </c>
      <c r="E103" s="1" t="s">
        <v>20</v>
      </c>
      <c r="F103" s="1" t="s">
        <v>21</v>
      </c>
      <c r="G103" s="1" t="s">
        <v>18</v>
      </c>
      <c r="H103" s="1" t="s">
        <v>19</v>
      </c>
      <c r="I103" s="1" t="s">
        <v>20</v>
      </c>
      <c r="J103" s="1" t="s">
        <v>21</v>
      </c>
      <c r="K103" s="1" t="s">
        <v>18</v>
      </c>
      <c r="L103" s="1" t="s">
        <v>19</v>
      </c>
      <c r="M103" s="1" t="s">
        <v>20</v>
      </c>
      <c r="N103" s="1" t="s">
        <v>21</v>
      </c>
      <c r="O103" s="1" t="s">
        <v>18</v>
      </c>
      <c r="P103" s="1" t="s">
        <v>19</v>
      </c>
      <c r="Q103" s="1" t="s">
        <v>20</v>
      </c>
      <c r="R103" s="1" t="s">
        <v>21</v>
      </c>
      <c r="S103" s="1" t="s">
        <v>18</v>
      </c>
      <c r="T103" s="1" t="s">
        <v>19</v>
      </c>
      <c r="U103" s="1" t="s">
        <v>20</v>
      </c>
      <c r="V103" s="1" t="s">
        <v>21</v>
      </c>
      <c r="W103" s="1" t="s">
        <v>18</v>
      </c>
      <c r="X103" s="1" t="s">
        <v>19</v>
      </c>
      <c r="Y103" s="1" t="s">
        <v>20</v>
      </c>
      <c r="Z103" s="1" t="s">
        <v>21</v>
      </c>
      <c r="AA103" s="1" t="s">
        <v>18</v>
      </c>
      <c r="AB103" s="1" t="s">
        <v>19</v>
      </c>
      <c r="AC103" s="1" t="s">
        <v>20</v>
      </c>
      <c r="AD103" s="1" t="s">
        <v>21</v>
      </c>
      <c r="AE103" s="1" t="s">
        <v>18</v>
      </c>
      <c r="AF103" s="1" t="s">
        <v>19</v>
      </c>
      <c r="AG103" s="1" t="s">
        <v>20</v>
      </c>
      <c r="AH103" s="1" t="s">
        <v>21</v>
      </c>
      <c r="AI103" s="1" t="s">
        <v>18</v>
      </c>
      <c r="AJ103" s="1" t="s">
        <v>19</v>
      </c>
      <c r="AK103" s="1" t="s">
        <v>20</v>
      </c>
      <c r="AL103" s="1" t="s">
        <v>21</v>
      </c>
      <c r="AM103" s="1" t="s">
        <v>18</v>
      </c>
      <c r="AN103" s="1" t="s">
        <v>19</v>
      </c>
      <c r="AO103" s="1" t="s">
        <v>20</v>
      </c>
      <c r="AP103" s="1" t="s">
        <v>21</v>
      </c>
      <c r="AQ103" s="1" t="s">
        <v>18</v>
      </c>
      <c r="AR103" s="1" t="s">
        <v>19</v>
      </c>
      <c r="AS103" s="1" t="s">
        <v>20</v>
      </c>
      <c r="AT103" s="1" t="s">
        <v>21</v>
      </c>
      <c r="AU103" s="1" t="s">
        <v>18</v>
      </c>
      <c r="AV103" s="1" t="s">
        <v>19</v>
      </c>
      <c r="AW103" s="1" t="s">
        <v>20</v>
      </c>
      <c r="AX103" s="1" t="s">
        <v>21</v>
      </c>
      <c r="AY103" s="59"/>
      <c r="AZ103" s="59"/>
      <c r="BA103" s="59"/>
      <c r="BB103" s="59"/>
    </row>
    <row r="104" spans="1:54" x14ac:dyDescent="0.25">
      <c r="A104" s="50" t="s">
        <v>54</v>
      </c>
      <c r="B104" s="8" t="s">
        <v>55</v>
      </c>
      <c r="C104" s="3">
        <v>0</v>
      </c>
      <c r="D104" s="3">
        <v>0</v>
      </c>
      <c r="E104" s="4">
        <v>0</v>
      </c>
      <c r="F104" s="3">
        <v>0</v>
      </c>
      <c r="G104" s="3">
        <v>0</v>
      </c>
      <c r="H104" s="3">
        <v>0</v>
      </c>
      <c r="I104" s="4">
        <v>0</v>
      </c>
      <c r="J104" s="3">
        <v>0</v>
      </c>
      <c r="K104" s="3">
        <v>0</v>
      </c>
      <c r="L104" s="3">
        <v>0</v>
      </c>
      <c r="M104" s="4">
        <v>0</v>
      </c>
      <c r="N104" s="3">
        <v>0</v>
      </c>
      <c r="O104" s="3">
        <v>1</v>
      </c>
      <c r="P104" s="3">
        <v>8</v>
      </c>
      <c r="Q104" s="4">
        <v>0.76190476190475998</v>
      </c>
      <c r="R104" s="3">
        <v>1</v>
      </c>
      <c r="S104" s="3">
        <v>0</v>
      </c>
      <c r="T104" s="3">
        <v>0</v>
      </c>
      <c r="U104" s="4">
        <v>0</v>
      </c>
      <c r="V104" s="3">
        <v>0</v>
      </c>
      <c r="W104" s="3">
        <v>1</v>
      </c>
      <c r="X104" s="3">
        <v>10</v>
      </c>
      <c r="Y104" s="4">
        <v>0.76190476190475998</v>
      </c>
      <c r="Z104" s="3">
        <v>1</v>
      </c>
      <c r="AA104" s="3">
        <v>0</v>
      </c>
      <c r="AB104" s="3">
        <v>0</v>
      </c>
      <c r="AC104" s="4">
        <v>0</v>
      </c>
      <c r="AD104" s="3">
        <v>0</v>
      </c>
      <c r="AE104" s="3">
        <v>1</v>
      </c>
      <c r="AF104" s="3">
        <v>8</v>
      </c>
      <c r="AG104" s="4">
        <v>0.95238095238095</v>
      </c>
      <c r="AH104" s="3">
        <v>1</v>
      </c>
      <c r="AI104" s="3">
        <v>0</v>
      </c>
      <c r="AJ104" s="3">
        <v>0</v>
      </c>
      <c r="AK104" s="4">
        <v>0</v>
      </c>
      <c r="AL104" s="3">
        <v>0</v>
      </c>
      <c r="AM104" s="3">
        <v>0</v>
      </c>
      <c r="AN104" s="3">
        <v>0</v>
      </c>
      <c r="AO104" s="4">
        <v>0</v>
      </c>
      <c r="AP104" s="3">
        <v>0</v>
      </c>
      <c r="AQ104" s="3">
        <v>0</v>
      </c>
      <c r="AR104" s="3">
        <v>0</v>
      </c>
      <c r="AS104" s="4">
        <v>0</v>
      </c>
      <c r="AT104" s="3">
        <v>0</v>
      </c>
      <c r="AU104" s="3">
        <v>0</v>
      </c>
      <c r="AV104" s="3">
        <v>0</v>
      </c>
      <c r="AW104" s="4">
        <v>0</v>
      </c>
      <c r="AX104" s="3">
        <v>0</v>
      </c>
      <c r="AY104" s="3">
        <v>3</v>
      </c>
      <c r="AZ104" s="3">
        <v>26</v>
      </c>
      <c r="BA104" s="4">
        <v>2.4761904761904701</v>
      </c>
      <c r="BB104" s="3">
        <v>2</v>
      </c>
    </row>
    <row r="105" spans="1:54" x14ac:dyDescent="0.25">
      <c r="A105" s="51"/>
      <c r="B105" s="8" t="s">
        <v>23</v>
      </c>
      <c r="C105" s="3">
        <v>2</v>
      </c>
      <c r="D105" s="3">
        <v>28</v>
      </c>
      <c r="E105" s="4">
        <v>0.66666666666665997</v>
      </c>
      <c r="F105" s="3">
        <v>1</v>
      </c>
      <c r="G105" s="3">
        <v>3</v>
      </c>
      <c r="H105" s="3">
        <v>43</v>
      </c>
      <c r="I105" s="4">
        <v>1.2857142857142601</v>
      </c>
      <c r="J105" s="3">
        <v>3</v>
      </c>
      <c r="K105" s="3">
        <v>0</v>
      </c>
      <c r="L105" s="3">
        <v>0</v>
      </c>
      <c r="M105" s="4">
        <v>0</v>
      </c>
      <c r="N105" s="3">
        <v>0</v>
      </c>
      <c r="O105" s="3">
        <v>2</v>
      </c>
      <c r="P105" s="3">
        <v>26</v>
      </c>
      <c r="Q105" s="4">
        <v>1.1428571428571399</v>
      </c>
      <c r="R105" s="3">
        <v>2</v>
      </c>
      <c r="S105" s="3">
        <v>0</v>
      </c>
      <c r="T105" s="3">
        <v>0</v>
      </c>
      <c r="U105" s="4">
        <v>0</v>
      </c>
      <c r="V105" s="3">
        <v>0</v>
      </c>
      <c r="W105" s="3">
        <v>1</v>
      </c>
      <c r="X105" s="3">
        <v>12</v>
      </c>
      <c r="Y105" s="4">
        <v>0.76190476190475998</v>
      </c>
      <c r="Z105" s="3">
        <v>1</v>
      </c>
      <c r="AA105" s="3">
        <v>1</v>
      </c>
      <c r="AB105" s="3">
        <v>10</v>
      </c>
      <c r="AC105" s="4">
        <v>0.85714285714284999</v>
      </c>
      <c r="AD105" s="3">
        <v>1</v>
      </c>
      <c r="AE105" s="3">
        <v>1</v>
      </c>
      <c r="AF105" s="3">
        <v>13</v>
      </c>
      <c r="AG105" s="4">
        <v>0.95238095238095</v>
      </c>
      <c r="AH105" s="3">
        <v>1</v>
      </c>
      <c r="AI105" s="3">
        <v>2</v>
      </c>
      <c r="AJ105" s="3">
        <v>17</v>
      </c>
      <c r="AK105" s="4">
        <v>1.99999999999999</v>
      </c>
      <c r="AL105" s="3">
        <v>3</v>
      </c>
      <c r="AM105" s="3">
        <v>1</v>
      </c>
      <c r="AN105" s="3">
        <v>16</v>
      </c>
      <c r="AO105" s="4">
        <v>1</v>
      </c>
      <c r="AP105" s="3">
        <v>1</v>
      </c>
      <c r="AQ105" s="3">
        <v>0</v>
      </c>
      <c r="AR105" s="3">
        <v>0</v>
      </c>
      <c r="AS105" s="4">
        <v>0</v>
      </c>
      <c r="AT105" s="3">
        <v>0</v>
      </c>
      <c r="AU105" s="3">
        <v>0</v>
      </c>
      <c r="AV105" s="3">
        <v>0</v>
      </c>
      <c r="AW105" s="4">
        <v>0</v>
      </c>
      <c r="AX105" s="3">
        <v>0</v>
      </c>
      <c r="AY105" s="3">
        <v>13</v>
      </c>
      <c r="AZ105" s="3">
        <v>165</v>
      </c>
      <c r="BA105" s="4">
        <v>8.6666666666666092</v>
      </c>
      <c r="BB105" s="3">
        <v>6</v>
      </c>
    </row>
    <row r="106" spans="1:54" x14ac:dyDescent="0.25">
      <c r="A106" s="51"/>
      <c r="B106" s="8" t="s">
        <v>24</v>
      </c>
      <c r="C106" s="3">
        <v>0</v>
      </c>
      <c r="D106" s="3">
        <v>0</v>
      </c>
      <c r="E106" s="4">
        <v>0</v>
      </c>
      <c r="F106" s="3">
        <v>0</v>
      </c>
      <c r="G106" s="3">
        <v>1</v>
      </c>
      <c r="H106" s="3">
        <v>9</v>
      </c>
      <c r="I106" s="4">
        <v>0.42857142857142</v>
      </c>
      <c r="J106" s="3">
        <v>1</v>
      </c>
      <c r="K106" s="3">
        <v>0</v>
      </c>
      <c r="L106" s="3">
        <v>0</v>
      </c>
      <c r="M106" s="4">
        <v>0</v>
      </c>
      <c r="N106" s="3">
        <v>0</v>
      </c>
      <c r="O106" s="3">
        <v>0</v>
      </c>
      <c r="P106" s="3">
        <v>0</v>
      </c>
      <c r="Q106" s="4">
        <v>0</v>
      </c>
      <c r="R106" s="3">
        <v>0</v>
      </c>
      <c r="S106" s="3">
        <v>1</v>
      </c>
      <c r="T106" s="3">
        <v>12</v>
      </c>
      <c r="U106" s="4">
        <v>0.66666666666665997</v>
      </c>
      <c r="V106" s="3">
        <v>1</v>
      </c>
      <c r="W106" s="3">
        <v>0</v>
      </c>
      <c r="X106" s="3">
        <v>0</v>
      </c>
      <c r="Y106" s="4">
        <v>0</v>
      </c>
      <c r="Z106" s="3">
        <v>0</v>
      </c>
      <c r="AA106" s="3">
        <v>0</v>
      </c>
      <c r="AB106" s="3">
        <v>0</v>
      </c>
      <c r="AC106" s="4">
        <v>0</v>
      </c>
      <c r="AD106" s="3">
        <v>0</v>
      </c>
      <c r="AE106" s="3">
        <v>1</v>
      </c>
      <c r="AF106" s="3">
        <v>6</v>
      </c>
      <c r="AG106" s="4">
        <v>0.95238095238095</v>
      </c>
      <c r="AH106" s="3">
        <v>1</v>
      </c>
      <c r="AI106" s="3">
        <v>1</v>
      </c>
      <c r="AJ106" s="3">
        <v>5</v>
      </c>
      <c r="AK106" s="4">
        <v>0.99999999999999001</v>
      </c>
      <c r="AL106" s="3">
        <v>2</v>
      </c>
      <c r="AM106" s="3">
        <v>0</v>
      </c>
      <c r="AN106" s="3">
        <v>0</v>
      </c>
      <c r="AO106" s="4">
        <v>0</v>
      </c>
      <c r="AP106" s="3">
        <v>0</v>
      </c>
      <c r="AQ106" s="3">
        <v>0</v>
      </c>
      <c r="AR106" s="3">
        <v>0</v>
      </c>
      <c r="AS106" s="4">
        <v>0</v>
      </c>
      <c r="AT106" s="3">
        <v>0</v>
      </c>
      <c r="AU106" s="3">
        <v>1</v>
      </c>
      <c r="AV106" s="3">
        <v>2</v>
      </c>
      <c r="AW106" s="4">
        <v>1.1428571428571399</v>
      </c>
      <c r="AX106" s="3">
        <v>1</v>
      </c>
      <c r="AY106" s="3">
        <v>5</v>
      </c>
      <c r="AZ106" s="3">
        <v>34</v>
      </c>
      <c r="BA106" s="4">
        <v>4.1904761904761596</v>
      </c>
      <c r="BB106" s="3">
        <v>3</v>
      </c>
    </row>
    <row r="107" spans="1:54" x14ac:dyDescent="0.25">
      <c r="A107" s="51"/>
      <c r="B107" s="8" t="s">
        <v>56</v>
      </c>
      <c r="C107" s="3">
        <v>0</v>
      </c>
      <c r="D107" s="3">
        <v>0</v>
      </c>
      <c r="E107" s="4">
        <v>0</v>
      </c>
      <c r="F107" s="3">
        <v>0</v>
      </c>
      <c r="G107" s="3">
        <v>0</v>
      </c>
      <c r="H107" s="3">
        <v>0</v>
      </c>
      <c r="I107" s="4">
        <v>0</v>
      </c>
      <c r="J107" s="3">
        <v>0</v>
      </c>
      <c r="K107" s="3">
        <v>1</v>
      </c>
      <c r="L107" s="3">
        <v>11</v>
      </c>
      <c r="M107" s="4">
        <v>0.47619047619047</v>
      </c>
      <c r="N107" s="3">
        <v>1</v>
      </c>
      <c r="O107" s="3">
        <v>1</v>
      </c>
      <c r="P107" s="3">
        <v>9</v>
      </c>
      <c r="Q107" s="4">
        <v>0.57142857142856995</v>
      </c>
      <c r="R107" s="3">
        <v>1</v>
      </c>
      <c r="S107" s="3">
        <v>0</v>
      </c>
      <c r="T107" s="3">
        <v>0</v>
      </c>
      <c r="U107" s="4">
        <v>0</v>
      </c>
      <c r="V107" s="3">
        <v>0</v>
      </c>
      <c r="W107" s="3">
        <v>0</v>
      </c>
      <c r="X107" s="3">
        <v>0</v>
      </c>
      <c r="Y107" s="4">
        <v>0</v>
      </c>
      <c r="Z107" s="3">
        <v>0</v>
      </c>
      <c r="AA107" s="3">
        <v>1</v>
      </c>
      <c r="AB107" s="3">
        <v>10</v>
      </c>
      <c r="AC107" s="4">
        <v>0.85714285714284999</v>
      </c>
      <c r="AD107" s="3">
        <v>1</v>
      </c>
      <c r="AE107" s="3">
        <v>0</v>
      </c>
      <c r="AF107" s="3">
        <v>0</v>
      </c>
      <c r="AG107" s="4">
        <v>0</v>
      </c>
      <c r="AH107" s="3">
        <v>0</v>
      </c>
      <c r="AI107" s="3">
        <v>0</v>
      </c>
      <c r="AJ107" s="3">
        <v>0</v>
      </c>
      <c r="AK107" s="4">
        <v>0</v>
      </c>
      <c r="AL107" s="3">
        <v>0</v>
      </c>
      <c r="AM107" s="3">
        <v>1</v>
      </c>
      <c r="AN107" s="3">
        <v>7</v>
      </c>
      <c r="AO107" s="4">
        <v>0.99999999999999001</v>
      </c>
      <c r="AP107" s="3">
        <v>2</v>
      </c>
      <c r="AQ107" s="3">
        <v>0</v>
      </c>
      <c r="AR107" s="3">
        <v>0</v>
      </c>
      <c r="AS107" s="4">
        <v>0</v>
      </c>
      <c r="AT107" s="3">
        <v>0</v>
      </c>
      <c r="AU107" s="3">
        <v>1</v>
      </c>
      <c r="AV107" s="3">
        <v>2</v>
      </c>
      <c r="AW107" s="4">
        <v>1.1428571428571399</v>
      </c>
      <c r="AX107" s="3">
        <v>2</v>
      </c>
      <c r="AY107" s="3">
        <v>5</v>
      </c>
      <c r="AZ107" s="3">
        <v>39</v>
      </c>
      <c r="BA107" s="4">
        <v>4.0476190476190199</v>
      </c>
      <c r="BB107" s="3">
        <v>4</v>
      </c>
    </row>
    <row r="108" spans="1:54" x14ac:dyDescent="0.25">
      <c r="A108" s="51"/>
      <c r="B108" s="8" t="s">
        <v>25</v>
      </c>
      <c r="C108" s="3">
        <v>1</v>
      </c>
      <c r="D108" s="3">
        <v>11</v>
      </c>
      <c r="E108" s="4">
        <v>0.33333333333332998</v>
      </c>
      <c r="F108" s="3">
        <v>1</v>
      </c>
      <c r="G108" s="3">
        <v>0</v>
      </c>
      <c r="H108" s="3">
        <v>0</v>
      </c>
      <c r="I108" s="4">
        <v>0</v>
      </c>
      <c r="J108" s="3">
        <v>0</v>
      </c>
      <c r="K108" s="3">
        <v>3</v>
      </c>
      <c r="L108" s="3">
        <v>42</v>
      </c>
      <c r="M108" s="4">
        <v>1.42857142857141</v>
      </c>
      <c r="N108" s="3">
        <v>3</v>
      </c>
      <c r="O108" s="3">
        <v>3</v>
      </c>
      <c r="P108" s="3">
        <v>39</v>
      </c>
      <c r="Q108" s="4">
        <v>1.71428571428571</v>
      </c>
      <c r="R108" s="3">
        <v>3</v>
      </c>
      <c r="S108" s="3">
        <v>0</v>
      </c>
      <c r="T108" s="3">
        <v>0</v>
      </c>
      <c r="U108" s="4">
        <v>0</v>
      </c>
      <c r="V108" s="3">
        <v>0</v>
      </c>
      <c r="W108" s="3">
        <v>2</v>
      </c>
      <c r="X108" s="3">
        <v>23</v>
      </c>
      <c r="Y108" s="4">
        <v>1.52380952380952</v>
      </c>
      <c r="Z108" s="3">
        <v>2</v>
      </c>
      <c r="AA108" s="3">
        <v>0</v>
      </c>
      <c r="AB108" s="3">
        <v>0</v>
      </c>
      <c r="AC108" s="4">
        <v>0</v>
      </c>
      <c r="AD108" s="3">
        <v>0</v>
      </c>
      <c r="AE108" s="3">
        <v>3</v>
      </c>
      <c r="AF108" s="3">
        <v>32</v>
      </c>
      <c r="AG108" s="4">
        <v>2.8571428571428501</v>
      </c>
      <c r="AH108" s="3">
        <v>3</v>
      </c>
      <c r="AI108" s="3">
        <v>0</v>
      </c>
      <c r="AJ108" s="3">
        <v>0</v>
      </c>
      <c r="AK108" s="4">
        <v>0</v>
      </c>
      <c r="AL108" s="3">
        <v>0</v>
      </c>
      <c r="AM108" s="3">
        <v>0</v>
      </c>
      <c r="AN108" s="3">
        <v>0</v>
      </c>
      <c r="AO108" s="4">
        <v>0</v>
      </c>
      <c r="AP108" s="3">
        <v>0</v>
      </c>
      <c r="AQ108" s="3">
        <v>4</v>
      </c>
      <c r="AR108" s="3">
        <v>22</v>
      </c>
      <c r="AS108" s="4">
        <v>4.1904761904761498</v>
      </c>
      <c r="AT108" s="3">
        <v>5</v>
      </c>
      <c r="AU108" s="3">
        <v>0</v>
      </c>
      <c r="AV108" s="3">
        <v>0</v>
      </c>
      <c r="AW108" s="4">
        <v>0</v>
      </c>
      <c r="AX108" s="3">
        <v>0</v>
      </c>
      <c r="AY108" s="3">
        <v>16</v>
      </c>
      <c r="AZ108" s="3">
        <v>169</v>
      </c>
      <c r="BA108" s="4">
        <v>12.047619047618969</v>
      </c>
      <c r="BB108" s="3">
        <v>8</v>
      </c>
    </row>
    <row r="109" spans="1:54" x14ac:dyDescent="0.25">
      <c r="A109" s="51"/>
      <c r="B109" s="8" t="s">
        <v>57</v>
      </c>
      <c r="C109" s="3">
        <v>1</v>
      </c>
      <c r="D109" s="3">
        <v>14</v>
      </c>
      <c r="E109" s="4">
        <v>0.33333333333331999</v>
      </c>
      <c r="F109" s="3">
        <v>2</v>
      </c>
      <c r="G109" s="3">
        <v>0</v>
      </c>
      <c r="H109" s="3">
        <v>0</v>
      </c>
      <c r="I109" s="4">
        <v>0</v>
      </c>
      <c r="J109" s="3">
        <v>0</v>
      </c>
      <c r="K109" s="3">
        <v>1</v>
      </c>
      <c r="L109" s="3">
        <v>14</v>
      </c>
      <c r="M109" s="4">
        <v>0.47619047619047</v>
      </c>
      <c r="N109" s="3">
        <v>1</v>
      </c>
      <c r="O109" s="3">
        <v>0</v>
      </c>
      <c r="P109" s="3">
        <v>0</v>
      </c>
      <c r="Q109" s="4">
        <v>0</v>
      </c>
      <c r="R109" s="3">
        <v>0</v>
      </c>
      <c r="S109" s="3">
        <v>1</v>
      </c>
      <c r="T109" s="3">
        <v>9</v>
      </c>
      <c r="U109" s="4">
        <v>0.66666666666665997</v>
      </c>
      <c r="V109" s="3">
        <v>1</v>
      </c>
      <c r="W109" s="3">
        <v>0</v>
      </c>
      <c r="X109" s="3">
        <v>0</v>
      </c>
      <c r="Y109" s="4">
        <v>0</v>
      </c>
      <c r="Z109" s="3">
        <v>0</v>
      </c>
      <c r="AA109" s="3">
        <v>0</v>
      </c>
      <c r="AB109" s="3">
        <v>0</v>
      </c>
      <c r="AC109" s="4">
        <v>0</v>
      </c>
      <c r="AD109" s="3">
        <v>0</v>
      </c>
      <c r="AE109" s="3">
        <v>0</v>
      </c>
      <c r="AF109" s="3">
        <v>0</v>
      </c>
      <c r="AG109" s="4">
        <v>0</v>
      </c>
      <c r="AH109" s="3">
        <v>0</v>
      </c>
      <c r="AI109" s="3">
        <v>0</v>
      </c>
      <c r="AJ109" s="3">
        <v>0</v>
      </c>
      <c r="AK109" s="4">
        <v>0</v>
      </c>
      <c r="AL109" s="3">
        <v>0</v>
      </c>
      <c r="AM109" s="3">
        <v>1</v>
      </c>
      <c r="AN109" s="3">
        <v>7</v>
      </c>
      <c r="AO109" s="4">
        <v>1</v>
      </c>
      <c r="AP109" s="3">
        <v>1</v>
      </c>
      <c r="AQ109" s="3">
        <v>0</v>
      </c>
      <c r="AR109" s="3">
        <v>0</v>
      </c>
      <c r="AS109" s="4">
        <v>0</v>
      </c>
      <c r="AT109" s="3">
        <v>0</v>
      </c>
      <c r="AU109" s="3">
        <v>1</v>
      </c>
      <c r="AV109" s="3">
        <v>8</v>
      </c>
      <c r="AW109" s="4">
        <v>1.1428571428571399</v>
      </c>
      <c r="AX109" s="3">
        <v>1</v>
      </c>
      <c r="AY109" s="3">
        <v>5</v>
      </c>
      <c r="AZ109" s="3">
        <v>52</v>
      </c>
      <c r="BA109" s="4">
        <v>3.6190476190475902</v>
      </c>
      <c r="BB109" s="3">
        <v>2</v>
      </c>
    </row>
    <row r="110" spans="1:54" x14ac:dyDescent="0.25">
      <c r="A110" s="51"/>
      <c r="B110" s="8" t="s">
        <v>32</v>
      </c>
      <c r="C110" s="3">
        <v>0</v>
      </c>
      <c r="D110" s="3">
        <v>0</v>
      </c>
      <c r="E110" s="4">
        <v>0</v>
      </c>
      <c r="F110" s="3">
        <v>0</v>
      </c>
      <c r="G110" s="3">
        <v>0</v>
      </c>
      <c r="H110" s="3">
        <v>0</v>
      </c>
      <c r="I110" s="4">
        <v>0</v>
      </c>
      <c r="J110" s="3">
        <v>0</v>
      </c>
      <c r="K110" s="3">
        <v>0</v>
      </c>
      <c r="L110" s="3">
        <v>0</v>
      </c>
      <c r="M110" s="4">
        <v>0</v>
      </c>
      <c r="N110" s="3">
        <v>0</v>
      </c>
      <c r="O110" s="3">
        <v>0</v>
      </c>
      <c r="P110" s="3">
        <v>0</v>
      </c>
      <c r="Q110" s="4">
        <v>0</v>
      </c>
      <c r="R110" s="3">
        <v>0</v>
      </c>
      <c r="S110" s="3">
        <v>0</v>
      </c>
      <c r="T110" s="3">
        <v>0</v>
      </c>
      <c r="U110" s="4">
        <v>0</v>
      </c>
      <c r="V110" s="3">
        <v>0</v>
      </c>
      <c r="W110" s="3">
        <v>0</v>
      </c>
      <c r="X110" s="3">
        <v>0</v>
      </c>
      <c r="Y110" s="4">
        <v>0</v>
      </c>
      <c r="Z110" s="3">
        <v>0</v>
      </c>
      <c r="AA110" s="3">
        <v>0</v>
      </c>
      <c r="AB110" s="3">
        <v>0</v>
      </c>
      <c r="AC110" s="4">
        <v>0</v>
      </c>
      <c r="AD110" s="3">
        <v>0</v>
      </c>
      <c r="AE110" s="3">
        <v>0</v>
      </c>
      <c r="AF110" s="3">
        <v>0</v>
      </c>
      <c r="AG110" s="4">
        <v>0</v>
      </c>
      <c r="AH110" s="3">
        <v>0</v>
      </c>
      <c r="AI110" s="3">
        <v>0</v>
      </c>
      <c r="AJ110" s="3">
        <v>0</v>
      </c>
      <c r="AK110" s="4">
        <v>0</v>
      </c>
      <c r="AL110" s="3">
        <v>0</v>
      </c>
      <c r="AM110" s="3">
        <v>0</v>
      </c>
      <c r="AN110" s="3">
        <v>0</v>
      </c>
      <c r="AO110" s="4">
        <v>0</v>
      </c>
      <c r="AP110" s="3">
        <v>0</v>
      </c>
      <c r="AQ110" s="3">
        <v>0</v>
      </c>
      <c r="AR110" s="3">
        <v>0</v>
      </c>
      <c r="AS110" s="4">
        <v>0</v>
      </c>
      <c r="AT110" s="3">
        <v>0</v>
      </c>
      <c r="AU110" s="3">
        <v>0</v>
      </c>
      <c r="AV110" s="3">
        <v>0</v>
      </c>
      <c r="AW110" s="4">
        <v>0</v>
      </c>
      <c r="AX110" s="3">
        <v>0</v>
      </c>
      <c r="AY110" s="3">
        <v>0</v>
      </c>
      <c r="AZ110" s="3">
        <v>0</v>
      </c>
      <c r="BA110" s="4">
        <v>0</v>
      </c>
      <c r="BB110" s="3">
        <v>0</v>
      </c>
    </row>
    <row r="111" spans="1:54" ht="25.5" x14ac:dyDescent="0.25">
      <c r="A111" s="51"/>
      <c r="B111" s="8" t="s">
        <v>37</v>
      </c>
      <c r="C111" s="3">
        <v>0</v>
      </c>
      <c r="D111" s="3">
        <v>0</v>
      </c>
      <c r="E111" s="4">
        <v>0</v>
      </c>
      <c r="F111" s="3">
        <v>0</v>
      </c>
      <c r="G111" s="3">
        <v>0</v>
      </c>
      <c r="H111" s="3">
        <v>0</v>
      </c>
      <c r="I111" s="4">
        <v>0</v>
      </c>
      <c r="J111" s="3">
        <v>0</v>
      </c>
      <c r="K111" s="3">
        <v>2</v>
      </c>
      <c r="L111" s="3">
        <v>33</v>
      </c>
      <c r="M111" s="4">
        <v>0.95238095238094</v>
      </c>
      <c r="N111" s="3">
        <v>2</v>
      </c>
      <c r="O111" s="3">
        <v>0</v>
      </c>
      <c r="P111" s="3">
        <v>0</v>
      </c>
      <c r="Q111" s="4">
        <v>0</v>
      </c>
      <c r="R111" s="3">
        <v>0</v>
      </c>
      <c r="S111" s="3">
        <v>1</v>
      </c>
      <c r="T111" s="3">
        <v>13</v>
      </c>
      <c r="U111" s="4">
        <v>0.66666666666665997</v>
      </c>
      <c r="V111" s="3">
        <v>1</v>
      </c>
      <c r="W111" s="3">
        <v>1</v>
      </c>
      <c r="X111" s="3">
        <v>11</v>
      </c>
      <c r="Y111" s="4">
        <v>0.76190476190475998</v>
      </c>
      <c r="Z111" s="3">
        <v>1</v>
      </c>
      <c r="AA111" s="3">
        <v>0</v>
      </c>
      <c r="AB111" s="3">
        <v>0</v>
      </c>
      <c r="AC111" s="4">
        <v>0</v>
      </c>
      <c r="AD111" s="3">
        <v>0</v>
      </c>
      <c r="AE111" s="3">
        <v>1</v>
      </c>
      <c r="AF111" s="3">
        <v>9</v>
      </c>
      <c r="AG111" s="4">
        <v>0.95238095238095</v>
      </c>
      <c r="AH111" s="3">
        <v>2</v>
      </c>
      <c r="AI111" s="3">
        <v>1</v>
      </c>
      <c r="AJ111" s="3">
        <v>9</v>
      </c>
      <c r="AK111" s="4">
        <v>0.99999999999999001</v>
      </c>
      <c r="AL111" s="3">
        <v>2</v>
      </c>
      <c r="AM111" s="3">
        <v>0</v>
      </c>
      <c r="AN111" s="3">
        <v>0</v>
      </c>
      <c r="AO111" s="4">
        <v>0</v>
      </c>
      <c r="AP111" s="3">
        <v>0</v>
      </c>
      <c r="AQ111" s="3">
        <v>1</v>
      </c>
      <c r="AR111" s="3">
        <v>8</v>
      </c>
      <c r="AS111" s="4">
        <v>1.0476190476190399</v>
      </c>
      <c r="AT111" s="3">
        <v>1</v>
      </c>
      <c r="AU111" s="3">
        <v>1</v>
      </c>
      <c r="AV111" s="3">
        <v>7</v>
      </c>
      <c r="AW111" s="4">
        <v>1.1428571428571299</v>
      </c>
      <c r="AX111" s="3">
        <v>2</v>
      </c>
      <c r="AY111" s="3">
        <v>8</v>
      </c>
      <c r="AZ111" s="3">
        <v>90</v>
      </c>
      <c r="BA111" s="4">
        <v>6.5238095238094704</v>
      </c>
      <c r="BB111" s="3">
        <v>4</v>
      </c>
    </row>
    <row r="112" spans="1:54" x14ac:dyDescent="0.25">
      <c r="A112" s="51"/>
      <c r="B112" s="8" t="s">
        <v>51</v>
      </c>
      <c r="C112" s="3">
        <v>1</v>
      </c>
      <c r="D112" s="3">
        <v>14</v>
      </c>
      <c r="E112" s="4">
        <v>0.33333333333332998</v>
      </c>
      <c r="F112" s="3">
        <v>1</v>
      </c>
      <c r="G112" s="3">
        <v>1</v>
      </c>
      <c r="H112" s="3">
        <v>21</v>
      </c>
      <c r="I112" s="4">
        <v>0.42857142857142</v>
      </c>
      <c r="J112" s="3">
        <v>2</v>
      </c>
      <c r="K112" s="3">
        <v>1</v>
      </c>
      <c r="L112" s="3">
        <v>21</v>
      </c>
      <c r="M112" s="4">
        <v>0.47619047619047</v>
      </c>
      <c r="N112" s="3">
        <v>1</v>
      </c>
      <c r="O112" s="3">
        <v>0</v>
      </c>
      <c r="P112" s="3">
        <v>0</v>
      </c>
      <c r="Q112" s="4">
        <v>0</v>
      </c>
      <c r="R112" s="3">
        <v>0</v>
      </c>
      <c r="S112" s="3">
        <v>1</v>
      </c>
      <c r="T112" s="3">
        <v>15</v>
      </c>
      <c r="U112" s="4">
        <v>0.66666666666664998</v>
      </c>
      <c r="V112" s="3">
        <v>2</v>
      </c>
      <c r="W112" s="3">
        <v>1</v>
      </c>
      <c r="X112" s="3">
        <v>18</v>
      </c>
      <c r="Y112" s="4">
        <v>0.76190476190475998</v>
      </c>
      <c r="Z112" s="3">
        <v>1</v>
      </c>
      <c r="AA112" s="3">
        <v>1</v>
      </c>
      <c r="AB112" s="3">
        <v>10</v>
      </c>
      <c r="AC112" s="4">
        <v>0.85714285714284999</v>
      </c>
      <c r="AD112" s="3">
        <v>1</v>
      </c>
      <c r="AE112" s="3">
        <v>1</v>
      </c>
      <c r="AF112" s="3">
        <v>13</v>
      </c>
      <c r="AG112" s="4">
        <v>0.95238095238095</v>
      </c>
      <c r="AH112" s="3">
        <v>1</v>
      </c>
      <c r="AI112" s="3">
        <v>1</v>
      </c>
      <c r="AJ112" s="3">
        <v>7</v>
      </c>
      <c r="AK112" s="4">
        <v>0.99999999999999001</v>
      </c>
      <c r="AL112" s="3">
        <v>2</v>
      </c>
      <c r="AM112" s="3">
        <v>1</v>
      </c>
      <c r="AN112" s="3">
        <v>7</v>
      </c>
      <c r="AO112" s="4">
        <v>0.99999999999999001</v>
      </c>
      <c r="AP112" s="3">
        <v>2</v>
      </c>
      <c r="AQ112" s="3">
        <v>0</v>
      </c>
      <c r="AR112" s="3">
        <v>0</v>
      </c>
      <c r="AS112" s="4">
        <v>0</v>
      </c>
      <c r="AT112" s="3">
        <v>0</v>
      </c>
      <c r="AU112" s="3">
        <v>1</v>
      </c>
      <c r="AV112" s="3">
        <v>13</v>
      </c>
      <c r="AW112" s="4">
        <v>1.1428571428571399</v>
      </c>
      <c r="AX112" s="3">
        <v>2</v>
      </c>
      <c r="AY112" s="3">
        <v>10</v>
      </c>
      <c r="AZ112" s="3">
        <v>139</v>
      </c>
      <c r="BA112" s="4">
        <v>7.6190476190475502</v>
      </c>
      <c r="BB112" s="3">
        <v>5</v>
      </c>
    </row>
    <row r="113" spans="1:54" x14ac:dyDescent="0.25">
      <c r="A113" s="51"/>
      <c r="B113" s="8" t="s">
        <v>58</v>
      </c>
      <c r="C113" s="3">
        <v>0</v>
      </c>
      <c r="D113" s="3">
        <v>0</v>
      </c>
      <c r="E113" s="4">
        <v>0</v>
      </c>
      <c r="F113" s="3">
        <v>0</v>
      </c>
      <c r="G113" s="3">
        <v>1</v>
      </c>
      <c r="H113" s="3">
        <v>10</v>
      </c>
      <c r="I113" s="4">
        <v>0.42857142857142</v>
      </c>
      <c r="J113" s="3">
        <v>1</v>
      </c>
      <c r="K113" s="3">
        <v>0</v>
      </c>
      <c r="L113" s="3">
        <v>0</v>
      </c>
      <c r="M113" s="4">
        <v>0</v>
      </c>
      <c r="N113" s="3">
        <v>0</v>
      </c>
      <c r="O113" s="3">
        <v>0</v>
      </c>
      <c r="P113" s="3">
        <v>0</v>
      </c>
      <c r="Q113" s="4">
        <v>0</v>
      </c>
      <c r="R113" s="3">
        <v>0</v>
      </c>
      <c r="S113" s="3">
        <v>0</v>
      </c>
      <c r="T113" s="3">
        <v>0</v>
      </c>
      <c r="U113" s="4">
        <v>0</v>
      </c>
      <c r="V113" s="3">
        <v>0</v>
      </c>
      <c r="W113" s="3">
        <v>0</v>
      </c>
      <c r="X113" s="3">
        <v>0</v>
      </c>
      <c r="Y113" s="4">
        <v>0</v>
      </c>
      <c r="Z113" s="3">
        <v>0</v>
      </c>
      <c r="AA113" s="3">
        <v>0</v>
      </c>
      <c r="AB113" s="3">
        <v>0</v>
      </c>
      <c r="AC113" s="4">
        <v>0</v>
      </c>
      <c r="AD113" s="3">
        <v>0</v>
      </c>
      <c r="AE113" s="3">
        <v>0</v>
      </c>
      <c r="AF113" s="3">
        <v>0</v>
      </c>
      <c r="AG113" s="4">
        <v>0</v>
      </c>
      <c r="AH113" s="3">
        <v>0</v>
      </c>
      <c r="AI113" s="3">
        <v>0</v>
      </c>
      <c r="AJ113" s="3">
        <v>0</v>
      </c>
      <c r="AK113" s="4">
        <v>0</v>
      </c>
      <c r="AL113" s="3">
        <v>0</v>
      </c>
      <c r="AM113" s="3">
        <v>0</v>
      </c>
      <c r="AN113" s="3">
        <v>0</v>
      </c>
      <c r="AO113" s="4">
        <v>0</v>
      </c>
      <c r="AP113" s="3">
        <v>0</v>
      </c>
      <c r="AQ113" s="3">
        <v>0</v>
      </c>
      <c r="AR113" s="3">
        <v>0</v>
      </c>
      <c r="AS113" s="4">
        <v>0</v>
      </c>
      <c r="AT113" s="3">
        <v>0</v>
      </c>
      <c r="AU113" s="3">
        <v>0</v>
      </c>
      <c r="AV113" s="3">
        <v>0</v>
      </c>
      <c r="AW113" s="4">
        <v>0</v>
      </c>
      <c r="AX113" s="3">
        <v>0</v>
      </c>
      <c r="AY113" s="3">
        <v>1</v>
      </c>
      <c r="AZ113" s="3">
        <v>10</v>
      </c>
      <c r="BA113" s="4">
        <v>0.42857142857142</v>
      </c>
      <c r="BB113" s="3">
        <v>1</v>
      </c>
    </row>
    <row r="114" spans="1:54" ht="15.75" customHeight="1" x14ac:dyDescent="0.25">
      <c r="A114" s="51"/>
      <c r="B114" s="8" t="s">
        <v>59</v>
      </c>
      <c r="C114" s="3">
        <v>0</v>
      </c>
      <c r="D114" s="3">
        <v>0</v>
      </c>
      <c r="E114" s="4">
        <v>0</v>
      </c>
      <c r="F114" s="3">
        <v>0</v>
      </c>
      <c r="G114" s="3">
        <v>0</v>
      </c>
      <c r="H114" s="3">
        <v>0</v>
      </c>
      <c r="I114" s="4">
        <v>0</v>
      </c>
      <c r="J114" s="3">
        <v>0</v>
      </c>
      <c r="K114" s="3">
        <v>0</v>
      </c>
      <c r="L114" s="3">
        <v>0</v>
      </c>
      <c r="M114" s="4">
        <v>0</v>
      </c>
      <c r="N114" s="3">
        <v>0</v>
      </c>
      <c r="O114" s="3">
        <v>0</v>
      </c>
      <c r="P114" s="3">
        <v>0</v>
      </c>
      <c r="Q114" s="4">
        <v>0</v>
      </c>
      <c r="R114" s="3">
        <v>0</v>
      </c>
      <c r="S114" s="3">
        <v>1</v>
      </c>
      <c r="T114" s="3">
        <v>10</v>
      </c>
      <c r="U114" s="4">
        <v>0.66666666666665997</v>
      </c>
      <c r="V114" s="3">
        <v>1</v>
      </c>
      <c r="W114" s="3">
        <v>1</v>
      </c>
      <c r="X114" s="3">
        <v>8</v>
      </c>
      <c r="Y114" s="4">
        <v>0.76190476190475998</v>
      </c>
      <c r="Z114" s="3">
        <v>1</v>
      </c>
      <c r="AA114" s="3">
        <v>0</v>
      </c>
      <c r="AB114" s="3">
        <v>0</v>
      </c>
      <c r="AC114" s="4">
        <v>0</v>
      </c>
      <c r="AD114" s="3">
        <v>0</v>
      </c>
      <c r="AE114" s="3">
        <v>0</v>
      </c>
      <c r="AF114" s="3">
        <v>0</v>
      </c>
      <c r="AG114" s="4">
        <v>0</v>
      </c>
      <c r="AH114" s="3">
        <v>0</v>
      </c>
      <c r="AI114" s="3">
        <v>0</v>
      </c>
      <c r="AJ114" s="3">
        <v>0</v>
      </c>
      <c r="AK114" s="4">
        <v>0</v>
      </c>
      <c r="AL114" s="3">
        <v>0</v>
      </c>
      <c r="AM114" s="3">
        <v>0</v>
      </c>
      <c r="AN114" s="3">
        <v>0</v>
      </c>
      <c r="AO114" s="4">
        <v>0</v>
      </c>
      <c r="AP114" s="3">
        <v>0</v>
      </c>
      <c r="AQ114" s="3">
        <v>0</v>
      </c>
      <c r="AR114" s="3">
        <v>0</v>
      </c>
      <c r="AS114" s="4">
        <v>0</v>
      </c>
      <c r="AT114" s="3">
        <v>0</v>
      </c>
      <c r="AU114" s="3">
        <v>0</v>
      </c>
      <c r="AV114" s="3">
        <v>0</v>
      </c>
      <c r="AW114" s="4">
        <v>0</v>
      </c>
      <c r="AX114" s="3">
        <v>0</v>
      </c>
      <c r="AY114" s="3">
        <v>2</v>
      </c>
      <c r="AZ114" s="3">
        <v>18</v>
      </c>
      <c r="BA114" s="4">
        <v>1.4285714285714199</v>
      </c>
      <c r="BB114" s="3">
        <v>1</v>
      </c>
    </row>
    <row r="115" spans="1:54" x14ac:dyDescent="0.25">
      <c r="A115" s="51"/>
      <c r="B115" s="8" t="s">
        <v>60</v>
      </c>
      <c r="C115" s="3">
        <v>0</v>
      </c>
      <c r="D115" s="3">
        <v>0</v>
      </c>
      <c r="E115" s="4">
        <v>0</v>
      </c>
      <c r="F115" s="3">
        <v>0</v>
      </c>
      <c r="G115" s="3">
        <v>1</v>
      </c>
      <c r="H115" s="3">
        <v>13</v>
      </c>
      <c r="I115" s="4">
        <v>0.42857142857142</v>
      </c>
      <c r="J115" s="3">
        <v>1</v>
      </c>
      <c r="K115" s="3">
        <v>0</v>
      </c>
      <c r="L115" s="3">
        <v>0</v>
      </c>
      <c r="M115" s="4">
        <v>0</v>
      </c>
      <c r="N115" s="3">
        <v>0</v>
      </c>
      <c r="O115" s="3">
        <v>1</v>
      </c>
      <c r="P115" s="3">
        <v>12</v>
      </c>
      <c r="Q115" s="4">
        <v>0.57142857142856995</v>
      </c>
      <c r="R115" s="3">
        <v>2</v>
      </c>
      <c r="S115" s="3">
        <v>0</v>
      </c>
      <c r="T115" s="3">
        <v>0</v>
      </c>
      <c r="U115" s="4">
        <v>0</v>
      </c>
      <c r="V115" s="3">
        <v>0</v>
      </c>
      <c r="W115" s="3">
        <v>1</v>
      </c>
      <c r="X115" s="3">
        <v>9</v>
      </c>
      <c r="Y115" s="4">
        <v>0.76190476190474998</v>
      </c>
      <c r="Z115" s="3">
        <v>3</v>
      </c>
      <c r="AA115" s="3">
        <v>0</v>
      </c>
      <c r="AB115" s="3">
        <v>0</v>
      </c>
      <c r="AC115" s="4">
        <v>0</v>
      </c>
      <c r="AD115" s="3">
        <v>0</v>
      </c>
      <c r="AE115" s="3">
        <v>1</v>
      </c>
      <c r="AF115" s="3">
        <v>9</v>
      </c>
      <c r="AG115" s="4">
        <v>0.95238095238094</v>
      </c>
      <c r="AH115" s="3">
        <v>3</v>
      </c>
      <c r="AI115" s="3">
        <v>0</v>
      </c>
      <c r="AJ115" s="3">
        <v>0</v>
      </c>
      <c r="AK115" s="4">
        <v>0</v>
      </c>
      <c r="AL115" s="3">
        <v>0</v>
      </c>
      <c r="AM115" s="3">
        <v>1</v>
      </c>
      <c r="AN115" s="3">
        <v>7</v>
      </c>
      <c r="AO115" s="4">
        <v>0.99999999999999001</v>
      </c>
      <c r="AP115" s="3">
        <v>2</v>
      </c>
      <c r="AQ115" s="3">
        <v>0</v>
      </c>
      <c r="AR115" s="3">
        <v>0</v>
      </c>
      <c r="AS115" s="4">
        <v>0</v>
      </c>
      <c r="AT115" s="3">
        <v>0</v>
      </c>
      <c r="AU115" s="3">
        <v>1</v>
      </c>
      <c r="AV115" s="3">
        <v>3</v>
      </c>
      <c r="AW115" s="4">
        <v>1.1428571428571399</v>
      </c>
      <c r="AX115" s="3">
        <v>2</v>
      </c>
      <c r="AY115" s="3">
        <v>6</v>
      </c>
      <c r="AZ115" s="3">
        <v>53</v>
      </c>
      <c r="BA115" s="4">
        <v>4.8571428571428097</v>
      </c>
      <c r="BB115" s="3">
        <v>6</v>
      </c>
    </row>
    <row r="116" spans="1:54" x14ac:dyDescent="0.25">
      <c r="A116" s="51"/>
      <c r="B116" s="8" t="s">
        <v>39</v>
      </c>
      <c r="C116" s="3">
        <v>0</v>
      </c>
      <c r="D116" s="3">
        <v>0</v>
      </c>
      <c r="E116" s="4">
        <v>0</v>
      </c>
      <c r="F116" s="3">
        <v>0</v>
      </c>
      <c r="G116" s="3">
        <v>2</v>
      </c>
      <c r="H116" s="3">
        <v>32</v>
      </c>
      <c r="I116" s="4">
        <v>0.85714285714284</v>
      </c>
      <c r="J116" s="3">
        <v>1</v>
      </c>
      <c r="K116" s="3">
        <v>0</v>
      </c>
      <c r="L116" s="3">
        <v>0</v>
      </c>
      <c r="M116" s="4">
        <v>0</v>
      </c>
      <c r="N116" s="3">
        <v>0</v>
      </c>
      <c r="O116" s="3">
        <v>0</v>
      </c>
      <c r="P116" s="3">
        <v>0</v>
      </c>
      <c r="Q116" s="4">
        <v>0</v>
      </c>
      <c r="R116" s="3">
        <v>0</v>
      </c>
      <c r="S116" s="3">
        <v>1</v>
      </c>
      <c r="T116" s="3">
        <v>18</v>
      </c>
      <c r="U116" s="4">
        <v>0.66666666666665997</v>
      </c>
      <c r="V116" s="3">
        <v>1</v>
      </c>
      <c r="W116" s="3">
        <v>1</v>
      </c>
      <c r="X116" s="3">
        <v>10</v>
      </c>
      <c r="Y116" s="4">
        <v>0.76190476190475998</v>
      </c>
      <c r="Z116" s="3">
        <v>1</v>
      </c>
      <c r="AA116" s="3">
        <v>1</v>
      </c>
      <c r="AB116" s="3">
        <v>8</v>
      </c>
      <c r="AC116" s="4">
        <v>0.85714285714284999</v>
      </c>
      <c r="AD116" s="3">
        <v>1</v>
      </c>
      <c r="AE116" s="3">
        <v>1</v>
      </c>
      <c r="AF116" s="3">
        <v>7</v>
      </c>
      <c r="AG116" s="4">
        <v>0.95238095238095</v>
      </c>
      <c r="AH116" s="3">
        <v>1</v>
      </c>
      <c r="AI116" s="3">
        <v>0</v>
      </c>
      <c r="AJ116" s="3">
        <v>0</v>
      </c>
      <c r="AK116" s="4">
        <v>0</v>
      </c>
      <c r="AL116" s="3">
        <v>0</v>
      </c>
      <c r="AM116" s="3">
        <v>0</v>
      </c>
      <c r="AN116" s="3">
        <v>0</v>
      </c>
      <c r="AO116" s="4">
        <v>0</v>
      </c>
      <c r="AP116" s="3">
        <v>0</v>
      </c>
      <c r="AQ116" s="3">
        <v>1</v>
      </c>
      <c r="AR116" s="3">
        <v>5</v>
      </c>
      <c r="AS116" s="4">
        <v>1.0476190476190399</v>
      </c>
      <c r="AT116" s="3">
        <v>1</v>
      </c>
      <c r="AU116" s="3">
        <v>0</v>
      </c>
      <c r="AV116" s="3">
        <v>0</v>
      </c>
      <c r="AW116" s="4">
        <v>0</v>
      </c>
      <c r="AX116" s="3">
        <v>0</v>
      </c>
      <c r="AY116" s="3">
        <v>7</v>
      </c>
      <c r="AZ116" s="3">
        <v>80</v>
      </c>
      <c r="BA116" s="4">
        <v>5.1428571428570997</v>
      </c>
      <c r="BB116" s="3">
        <v>4</v>
      </c>
    </row>
    <row r="117" spans="1:54" x14ac:dyDescent="0.25">
      <c r="A117" s="51"/>
      <c r="B117" s="8" t="s">
        <v>61</v>
      </c>
      <c r="C117" s="3">
        <v>0</v>
      </c>
      <c r="D117" s="3">
        <v>0</v>
      </c>
      <c r="E117" s="4">
        <v>0</v>
      </c>
      <c r="F117" s="3">
        <v>0</v>
      </c>
      <c r="G117" s="3">
        <v>0</v>
      </c>
      <c r="H117" s="3">
        <v>0</v>
      </c>
      <c r="I117" s="4">
        <v>0</v>
      </c>
      <c r="J117" s="3">
        <v>0</v>
      </c>
      <c r="K117" s="3">
        <v>0</v>
      </c>
      <c r="L117" s="3">
        <v>0</v>
      </c>
      <c r="M117" s="4">
        <v>0</v>
      </c>
      <c r="N117" s="3">
        <v>0</v>
      </c>
      <c r="O117" s="3">
        <v>0</v>
      </c>
      <c r="P117" s="3">
        <v>0</v>
      </c>
      <c r="Q117" s="4">
        <v>0</v>
      </c>
      <c r="R117" s="3">
        <v>0</v>
      </c>
      <c r="S117" s="3">
        <v>1</v>
      </c>
      <c r="T117" s="3">
        <v>11</v>
      </c>
      <c r="U117" s="4">
        <v>0.66666666666665997</v>
      </c>
      <c r="V117" s="3">
        <v>1</v>
      </c>
      <c r="W117" s="3">
        <v>0</v>
      </c>
      <c r="X117" s="3">
        <v>0</v>
      </c>
      <c r="Y117" s="4">
        <v>0</v>
      </c>
      <c r="Z117" s="3">
        <v>0</v>
      </c>
      <c r="AA117" s="3">
        <v>1</v>
      </c>
      <c r="AB117" s="3">
        <v>7</v>
      </c>
      <c r="AC117" s="4">
        <v>0.85714285714284999</v>
      </c>
      <c r="AD117" s="3">
        <v>1</v>
      </c>
      <c r="AE117" s="3">
        <v>0</v>
      </c>
      <c r="AF117" s="3">
        <v>0</v>
      </c>
      <c r="AG117" s="4">
        <v>0</v>
      </c>
      <c r="AH117" s="3">
        <v>0</v>
      </c>
      <c r="AI117" s="3">
        <v>0</v>
      </c>
      <c r="AJ117" s="3">
        <v>0</v>
      </c>
      <c r="AK117" s="4">
        <v>0</v>
      </c>
      <c r="AL117" s="3">
        <v>0</v>
      </c>
      <c r="AM117" s="3">
        <v>0</v>
      </c>
      <c r="AN117" s="3">
        <v>0</v>
      </c>
      <c r="AO117" s="4">
        <v>0</v>
      </c>
      <c r="AP117" s="3">
        <v>0</v>
      </c>
      <c r="AQ117" s="3">
        <v>0</v>
      </c>
      <c r="AR117" s="3">
        <v>0</v>
      </c>
      <c r="AS117" s="4">
        <v>0</v>
      </c>
      <c r="AT117" s="3">
        <v>0</v>
      </c>
      <c r="AU117" s="3">
        <v>0</v>
      </c>
      <c r="AV117" s="3">
        <v>0</v>
      </c>
      <c r="AW117" s="4">
        <v>0</v>
      </c>
      <c r="AX117" s="3">
        <v>0</v>
      </c>
      <c r="AY117" s="3">
        <v>2</v>
      </c>
      <c r="AZ117" s="3">
        <v>18</v>
      </c>
      <c r="BA117" s="4">
        <v>1.52380952380951</v>
      </c>
      <c r="BB117" s="3">
        <v>1</v>
      </c>
    </row>
    <row r="118" spans="1:54" x14ac:dyDescent="0.25">
      <c r="A118" s="51"/>
      <c r="B118" s="8" t="s">
        <v>42</v>
      </c>
      <c r="C118" s="3">
        <v>0</v>
      </c>
      <c r="D118" s="3">
        <v>0</v>
      </c>
      <c r="E118" s="4">
        <v>0</v>
      </c>
      <c r="F118" s="3">
        <v>0</v>
      </c>
      <c r="G118" s="3">
        <v>1</v>
      </c>
      <c r="H118" s="3">
        <v>12</v>
      </c>
      <c r="I118" s="4">
        <v>0.42857142857142</v>
      </c>
      <c r="J118" s="3">
        <v>1</v>
      </c>
      <c r="K118" s="3">
        <v>0</v>
      </c>
      <c r="L118" s="3">
        <v>0</v>
      </c>
      <c r="M118" s="4">
        <v>0</v>
      </c>
      <c r="N118" s="3">
        <v>0</v>
      </c>
      <c r="O118" s="3">
        <v>0</v>
      </c>
      <c r="P118" s="3">
        <v>0</v>
      </c>
      <c r="Q118" s="4">
        <v>0</v>
      </c>
      <c r="R118" s="3">
        <v>0</v>
      </c>
      <c r="S118" s="3">
        <v>1</v>
      </c>
      <c r="T118" s="3">
        <v>14</v>
      </c>
      <c r="U118" s="4">
        <v>0.66666666666664998</v>
      </c>
      <c r="V118" s="3">
        <v>2</v>
      </c>
      <c r="W118" s="3">
        <v>0</v>
      </c>
      <c r="X118" s="3">
        <v>0</v>
      </c>
      <c r="Y118" s="4">
        <v>0</v>
      </c>
      <c r="Z118" s="3">
        <v>0</v>
      </c>
      <c r="AA118" s="3">
        <v>0</v>
      </c>
      <c r="AB118" s="3">
        <v>0</v>
      </c>
      <c r="AC118" s="4">
        <v>0</v>
      </c>
      <c r="AD118" s="3">
        <v>0</v>
      </c>
      <c r="AE118" s="3">
        <v>1</v>
      </c>
      <c r="AF118" s="3">
        <v>7</v>
      </c>
      <c r="AG118" s="4">
        <v>0.95238095238094</v>
      </c>
      <c r="AH118" s="3">
        <v>2</v>
      </c>
      <c r="AI118" s="3">
        <v>0</v>
      </c>
      <c r="AJ118" s="3">
        <v>0</v>
      </c>
      <c r="AK118" s="4">
        <v>0</v>
      </c>
      <c r="AL118" s="3">
        <v>0</v>
      </c>
      <c r="AM118" s="3">
        <v>2</v>
      </c>
      <c r="AN118" s="3">
        <v>11</v>
      </c>
      <c r="AO118" s="4">
        <v>1.99999999999998</v>
      </c>
      <c r="AP118" s="3">
        <v>4</v>
      </c>
      <c r="AQ118" s="3">
        <v>0</v>
      </c>
      <c r="AR118" s="3">
        <v>0</v>
      </c>
      <c r="AS118" s="4">
        <v>0</v>
      </c>
      <c r="AT118" s="3">
        <v>0</v>
      </c>
      <c r="AU118" s="3">
        <v>1</v>
      </c>
      <c r="AV118" s="3">
        <v>2</v>
      </c>
      <c r="AW118" s="4">
        <v>1.1428571428571399</v>
      </c>
      <c r="AX118" s="3">
        <v>1</v>
      </c>
      <c r="AY118" s="3">
        <v>6</v>
      </c>
      <c r="AZ118" s="3">
        <v>46</v>
      </c>
      <c r="BA118" s="4">
        <v>5.1904761904761303</v>
      </c>
      <c r="BB118" s="3">
        <v>4</v>
      </c>
    </row>
    <row r="119" spans="1:54" x14ac:dyDescent="0.25">
      <c r="A119" s="51"/>
      <c r="B119" s="8" t="s">
        <v>62</v>
      </c>
      <c r="C119" s="3">
        <v>0</v>
      </c>
      <c r="D119" s="3">
        <v>0</v>
      </c>
      <c r="E119" s="4">
        <v>0</v>
      </c>
      <c r="F119" s="3">
        <v>0</v>
      </c>
      <c r="G119" s="3">
        <v>0</v>
      </c>
      <c r="H119" s="3">
        <v>0</v>
      </c>
      <c r="I119" s="4">
        <v>0</v>
      </c>
      <c r="J119" s="3">
        <v>0</v>
      </c>
      <c r="K119" s="3">
        <v>2</v>
      </c>
      <c r="L119" s="3">
        <v>17</v>
      </c>
      <c r="M119" s="4">
        <v>0.95238095238094</v>
      </c>
      <c r="N119" s="3">
        <v>2</v>
      </c>
      <c r="O119" s="3">
        <v>0</v>
      </c>
      <c r="P119" s="3">
        <v>0</v>
      </c>
      <c r="Q119" s="4">
        <v>0</v>
      </c>
      <c r="R119" s="3">
        <v>0</v>
      </c>
      <c r="S119" s="3">
        <v>1</v>
      </c>
      <c r="T119" s="3">
        <v>8</v>
      </c>
      <c r="U119" s="4">
        <v>0.66666666666665997</v>
      </c>
      <c r="V119" s="3">
        <v>1</v>
      </c>
      <c r="W119" s="3">
        <v>0</v>
      </c>
      <c r="X119" s="3">
        <v>0</v>
      </c>
      <c r="Y119" s="4">
        <v>0</v>
      </c>
      <c r="Z119" s="3">
        <v>0</v>
      </c>
      <c r="AA119" s="3">
        <v>0</v>
      </c>
      <c r="AB119" s="3">
        <v>0</v>
      </c>
      <c r="AC119" s="4">
        <v>0</v>
      </c>
      <c r="AD119" s="3">
        <v>0</v>
      </c>
      <c r="AE119" s="3">
        <v>1</v>
      </c>
      <c r="AF119" s="3">
        <v>7</v>
      </c>
      <c r="AG119" s="4">
        <v>0.95238095238095</v>
      </c>
      <c r="AH119" s="3">
        <v>1</v>
      </c>
      <c r="AI119" s="3">
        <v>0</v>
      </c>
      <c r="AJ119" s="3">
        <v>0</v>
      </c>
      <c r="AK119" s="4">
        <v>0</v>
      </c>
      <c r="AL119" s="3">
        <v>0</v>
      </c>
      <c r="AM119" s="3">
        <v>0</v>
      </c>
      <c r="AN119" s="3">
        <v>0</v>
      </c>
      <c r="AO119" s="4">
        <v>0</v>
      </c>
      <c r="AP119" s="3">
        <v>0</v>
      </c>
      <c r="AQ119" s="3">
        <v>0</v>
      </c>
      <c r="AR119" s="3">
        <v>0</v>
      </c>
      <c r="AS119" s="4">
        <v>0</v>
      </c>
      <c r="AT119" s="3">
        <v>0</v>
      </c>
      <c r="AU119" s="3">
        <v>0</v>
      </c>
      <c r="AV119" s="3">
        <v>0</v>
      </c>
      <c r="AW119" s="4">
        <v>0</v>
      </c>
      <c r="AX119" s="3">
        <v>0</v>
      </c>
      <c r="AY119" s="3">
        <v>4</v>
      </c>
      <c r="AZ119" s="3">
        <v>32</v>
      </c>
      <c r="BA119" s="4">
        <v>2.5714285714285499</v>
      </c>
      <c r="BB119" s="3">
        <v>3</v>
      </c>
    </row>
    <row r="120" spans="1:54" x14ac:dyDescent="0.25">
      <c r="A120" s="51"/>
      <c r="B120" s="8" t="s">
        <v>63</v>
      </c>
      <c r="C120" s="3">
        <v>0</v>
      </c>
      <c r="D120" s="3">
        <v>0</v>
      </c>
      <c r="E120" s="4">
        <v>0</v>
      </c>
      <c r="F120" s="3">
        <v>0</v>
      </c>
      <c r="G120" s="3">
        <v>0</v>
      </c>
      <c r="H120" s="3">
        <v>0</v>
      </c>
      <c r="I120" s="4">
        <v>0</v>
      </c>
      <c r="J120" s="3">
        <v>0</v>
      </c>
      <c r="K120" s="3">
        <v>0</v>
      </c>
      <c r="L120" s="3">
        <v>0</v>
      </c>
      <c r="M120" s="4">
        <v>0</v>
      </c>
      <c r="N120" s="3">
        <v>0</v>
      </c>
      <c r="O120" s="3">
        <v>0</v>
      </c>
      <c r="P120" s="3">
        <v>0</v>
      </c>
      <c r="Q120" s="4">
        <v>0</v>
      </c>
      <c r="R120" s="3">
        <v>0</v>
      </c>
      <c r="S120" s="3">
        <v>0</v>
      </c>
      <c r="T120" s="3">
        <v>0</v>
      </c>
      <c r="U120" s="4">
        <v>0</v>
      </c>
      <c r="V120" s="3">
        <v>0</v>
      </c>
      <c r="W120" s="3">
        <v>0</v>
      </c>
      <c r="X120" s="3">
        <v>0</v>
      </c>
      <c r="Y120" s="4">
        <v>0</v>
      </c>
      <c r="Z120" s="3">
        <v>0</v>
      </c>
      <c r="AA120" s="3">
        <v>0</v>
      </c>
      <c r="AB120" s="3">
        <v>0</v>
      </c>
      <c r="AC120" s="4">
        <v>0</v>
      </c>
      <c r="AD120" s="3">
        <v>0</v>
      </c>
      <c r="AE120" s="3">
        <v>1</v>
      </c>
      <c r="AF120" s="3">
        <v>7</v>
      </c>
      <c r="AG120" s="4">
        <v>0.95238095238095</v>
      </c>
      <c r="AH120" s="3">
        <v>1</v>
      </c>
      <c r="AI120" s="3">
        <v>0</v>
      </c>
      <c r="AJ120" s="3">
        <v>0</v>
      </c>
      <c r="AK120" s="4">
        <v>0</v>
      </c>
      <c r="AL120" s="3">
        <v>0</v>
      </c>
      <c r="AM120" s="3">
        <v>1</v>
      </c>
      <c r="AN120" s="3">
        <v>6</v>
      </c>
      <c r="AO120" s="4">
        <v>0.99999999999999001</v>
      </c>
      <c r="AP120" s="3">
        <v>2</v>
      </c>
      <c r="AQ120" s="3">
        <v>0</v>
      </c>
      <c r="AR120" s="3">
        <v>0</v>
      </c>
      <c r="AS120" s="4">
        <v>0</v>
      </c>
      <c r="AT120" s="3">
        <v>0</v>
      </c>
      <c r="AU120" s="3">
        <v>0</v>
      </c>
      <c r="AV120" s="3">
        <v>0</v>
      </c>
      <c r="AW120" s="4">
        <v>0</v>
      </c>
      <c r="AX120" s="3">
        <v>0</v>
      </c>
      <c r="AY120" s="3">
        <v>2</v>
      </c>
      <c r="AZ120" s="3">
        <v>13</v>
      </c>
      <c r="BA120" s="4">
        <v>1.9523809523809399</v>
      </c>
      <c r="BB120" s="3">
        <v>2</v>
      </c>
    </row>
    <row r="121" spans="1:54" x14ac:dyDescent="0.25">
      <c r="A121" s="51"/>
      <c r="B121" s="8" t="s">
        <v>28</v>
      </c>
      <c r="C121" s="3">
        <v>1</v>
      </c>
      <c r="D121" s="3">
        <v>12</v>
      </c>
      <c r="E121" s="4">
        <v>0.42857142857142</v>
      </c>
      <c r="F121" s="3">
        <v>1</v>
      </c>
      <c r="G121" s="3">
        <v>0</v>
      </c>
      <c r="H121" s="3">
        <v>0</v>
      </c>
      <c r="I121" s="4">
        <v>0</v>
      </c>
      <c r="J121" s="3">
        <v>0</v>
      </c>
      <c r="K121" s="3">
        <v>0</v>
      </c>
      <c r="L121" s="3">
        <v>0</v>
      </c>
      <c r="M121" s="4">
        <v>0</v>
      </c>
      <c r="N121" s="3">
        <v>0</v>
      </c>
      <c r="O121" s="3">
        <v>2</v>
      </c>
      <c r="P121" s="3">
        <v>20</v>
      </c>
      <c r="Q121" s="4">
        <v>1.1428571428571399</v>
      </c>
      <c r="R121" s="3">
        <v>2</v>
      </c>
      <c r="S121" s="3">
        <v>0</v>
      </c>
      <c r="T121" s="3">
        <v>0</v>
      </c>
      <c r="U121" s="4">
        <v>0</v>
      </c>
      <c r="V121" s="3">
        <v>0</v>
      </c>
      <c r="W121" s="3">
        <v>2</v>
      </c>
      <c r="X121" s="3">
        <v>19</v>
      </c>
      <c r="Y121" s="4">
        <v>1.52380952380951</v>
      </c>
      <c r="Z121" s="3">
        <v>4</v>
      </c>
      <c r="AA121" s="3">
        <v>1</v>
      </c>
      <c r="AB121" s="3">
        <v>10</v>
      </c>
      <c r="AC121" s="4">
        <v>0.85714285714284999</v>
      </c>
      <c r="AD121" s="3">
        <v>1</v>
      </c>
      <c r="AE121" s="3">
        <v>1</v>
      </c>
      <c r="AF121" s="3">
        <v>11</v>
      </c>
      <c r="AG121" s="4">
        <v>0.95238095238095</v>
      </c>
      <c r="AH121" s="3">
        <v>1</v>
      </c>
      <c r="AI121" s="3">
        <v>0</v>
      </c>
      <c r="AJ121" s="3">
        <v>0</v>
      </c>
      <c r="AK121" s="4">
        <v>0</v>
      </c>
      <c r="AL121" s="3">
        <v>0</v>
      </c>
      <c r="AM121" s="3">
        <v>1</v>
      </c>
      <c r="AN121" s="3">
        <v>6</v>
      </c>
      <c r="AO121" s="4">
        <v>1</v>
      </c>
      <c r="AP121" s="3">
        <v>1</v>
      </c>
      <c r="AQ121" s="3">
        <v>1</v>
      </c>
      <c r="AR121" s="3">
        <v>4</v>
      </c>
      <c r="AS121" s="4">
        <v>1.0476190476190399</v>
      </c>
      <c r="AT121" s="3">
        <v>2</v>
      </c>
      <c r="AU121" s="3">
        <v>1</v>
      </c>
      <c r="AV121" s="3">
        <v>4</v>
      </c>
      <c r="AW121" s="4">
        <v>1.1428571428571399</v>
      </c>
      <c r="AX121" s="3">
        <v>2</v>
      </c>
      <c r="AY121" s="3">
        <v>10</v>
      </c>
      <c r="AZ121" s="3">
        <v>86</v>
      </c>
      <c r="BA121" s="4">
        <v>8.0952380952380505</v>
      </c>
      <c r="BB121" s="3">
        <v>7</v>
      </c>
    </row>
    <row r="122" spans="1:54" x14ac:dyDescent="0.25">
      <c r="A122" s="52"/>
      <c r="B122" s="8" t="s">
        <v>29</v>
      </c>
      <c r="C122" s="3">
        <v>4</v>
      </c>
      <c r="D122" s="3">
        <v>57</v>
      </c>
      <c r="E122" s="4">
        <v>1.3333333333333199</v>
      </c>
      <c r="F122" s="3">
        <v>4</v>
      </c>
      <c r="G122" s="3">
        <v>4</v>
      </c>
      <c r="H122" s="3">
        <v>55</v>
      </c>
      <c r="I122" s="4">
        <v>1.71428571428568</v>
      </c>
      <c r="J122" s="3">
        <v>3</v>
      </c>
      <c r="K122" s="3">
        <v>4</v>
      </c>
      <c r="L122" s="3">
        <v>59</v>
      </c>
      <c r="M122" s="4">
        <v>1.90476190476188</v>
      </c>
      <c r="N122" s="3">
        <v>5</v>
      </c>
      <c r="O122" s="3">
        <v>2</v>
      </c>
      <c r="P122" s="3">
        <v>44</v>
      </c>
      <c r="Q122" s="4">
        <v>1.1428571428571399</v>
      </c>
      <c r="R122" s="3">
        <v>2</v>
      </c>
      <c r="S122" s="3">
        <v>2</v>
      </c>
      <c r="T122" s="3">
        <v>30</v>
      </c>
      <c r="U122" s="4">
        <v>1.3333333333333199</v>
      </c>
      <c r="V122" s="3">
        <v>2</v>
      </c>
      <c r="W122" s="3">
        <v>2</v>
      </c>
      <c r="X122" s="3">
        <v>38</v>
      </c>
      <c r="Y122" s="4">
        <v>1.52380952380951</v>
      </c>
      <c r="Z122" s="3">
        <v>3</v>
      </c>
      <c r="AA122" s="3">
        <v>2</v>
      </c>
      <c r="AB122" s="3">
        <v>33</v>
      </c>
      <c r="AC122" s="4">
        <v>1.7142857142857</v>
      </c>
      <c r="AD122" s="3">
        <v>2</v>
      </c>
      <c r="AE122" s="3">
        <v>2</v>
      </c>
      <c r="AF122" s="3">
        <v>23</v>
      </c>
      <c r="AG122" s="4">
        <v>1.9047619047619</v>
      </c>
      <c r="AH122" s="3">
        <v>2</v>
      </c>
      <c r="AI122" s="3">
        <v>1</v>
      </c>
      <c r="AJ122" s="3">
        <v>10</v>
      </c>
      <c r="AK122" s="4">
        <v>0.99999999999999001</v>
      </c>
      <c r="AL122" s="3">
        <v>3</v>
      </c>
      <c r="AM122" s="3">
        <v>3</v>
      </c>
      <c r="AN122" s="3">
        <v>36</v>
      </c>
      <c r="AO122" s="4">
        <v>3</v>
      </c>
      <c r="AP122" s="3">
        <v>3</v>
      </c>
      <c r="AQ122" s="3">
        <v>0</v>
      </c>
      <c r="AR122" s="3">
        <v>0</v>
      </c>
      <c r="AS122" s="4">
        <v>0</v>
      </c>
      <c r="AT122" s="3">
        <v>0</v>
      </c>
      <c r="AU122" s="3">
        <v>0</v>
      </c>
      <c r="AV122" s="3">
        <v>0</v>
      </c>
      <c r="AW122" s="4">
        <v>0</v>
      </c>
      <c r="AX122" s="3">
        <v>0</v>
      </c>
      <c r="AY122" s="3">
        <v>26</v>
      </c>
      <c r="AZ122" s="3">
        <v>385</v>
      </c>
      <c r="BA122" s="4">
        <v>16.571428571428442</v>
      </c>
      <c r="BB122" s="3">
        <v>13</v>
      </c>
    </row>
    <row r="123" spans="1:54" s="7" customFormat="1" ht="12.75" x14ac:dyDescent="0.2">
      <c r="A123" s="53" t="s">
        <v>30</v>
      </c>
      <c r="B123" s="54"/>
      <c r="C123" s="5">
        <f t="shared" ref="C123:BB123" si="10">SUM(C104:C122)</f>
        <v>10</v>
      </c>
      <c r="D123" s="5">
        <f t="shared" si="10"/>
        <v>136</v>
      </c>
      <c r="E123" s="6">
        <f t="shared" si="10"/>
        <v>3.42857142857138</v>
      </c>
      <c r="F123" s="5">
        <f t="shared" si="10"/>
        <v>10</v>
      </c>
      <c r="G123" s="5">
        <f t="shared" si="10"/>
        <v>14</v>
      </c>
      <c r="H123" s="5">
        <f t="shared" si="10"/>
        <v>195</v>
      </c>
      <c r="I123" s="6">
        <f t="shared" si="10"/>
        <v>5.9999999999998801</v>
      </c>
      <c r="J123" s="5">
        <f t="shared" si="10"/>
        <v>13</v>
      </c>
      <c r="K123" s="5">
        <f t="shared" si="10"/>
        <v>14</v>
      </c>
      <c r="L123" s="5">
        <f t="shared" si="10"/>
        <v>197</v>
      </c>
      <c r="M123" s="6">
        <f t="shared" si="10"/>
        <v>6.6666666666665799</v>
      </c>
      <c r="N123" s="5">
        <f t="shared" si="10"/>
        <v>15</v>
      </c>
      <c r="O123" s="5">
        <f t="shared" si="10"/>
        <v>12</v>
      </c>
      <c r="P123" s="5">
        <f t="shared" si="10"/>
        <v>158</v>
      </c>
      <c r="Q123" s="6">
        <f t="shared" si="10"/>
        <v>7.0476190476190288</v>
      </c>
      <c r="R123" s="5">
        <f t="shared" si="10"/>
        <v>13</v>
      </c>
      <c r="S123" s="5">
        <f t="shared" si="10"/>
        <v>11</v>
      </c>
      <c r="T123" s="5">
        <f t="shared" si="10"/>
        <v>140</v>
      </c>
      <c r="U123" s="6">
        <f t="shared" si="10"/>
        <v>7.3333333333332398</v>
      </c>
      <c r="V123" s="5">
        <f t="shared" si="10"/>
        <v>13</v>
      </c>
      <c r="W123" s="5">
        <f t="shared" si="10"/>
        <v>13</v>
      </c>
      <c r="X123" s="5">
        <f t="shared" si="10"/>
        <v>158</v>
      </c>
      <c r="Y123" s="6">
        <f t="shared" si="10"/>
        <v>9.90476190476185</v>
      </c>
      <c r="Z123" s="5">
        <f t="shared" si="10"/>
        <v>18</v>
      </c>
      <c r="AA123" s="5">
        <f t="shared" si="10"/>
        <v>8</v>
      </c>
      <c r="AB123" s="5">
        <f t="shared" si="10"/>
        <v>88</v>
      </c>
      <c r="AC123" s="6">
        <f t="shared" si="10"/>
        <v>6.8571428571427999</v>
      </c>
      <c r="AD123" s="5">
        <f t="shared" si="10"/>
        <v>8</v>
      </c>
      <c r="AE123" s="5">
        <f t="shared" si="10"/>
        <v>16</v>
      </c>
      <c r="AF123" s="5">
        <f t="shared" si="10"/>
        <v>152</v>
      </c>
      <c r="AG123" s="6">
        <f t="shared" si="10"/>
        <v>15.238095238095182</v>
      </c>
      <c r="AH123" s="5">
        <f t="shared" si="10"/>
        <v>20</v>
      </c>
      <c r="AI123" s="5">
        <f t="shared" si="10"/>
        <v>6</v>
      </c>
      <c r="AJ123" s="5">
        <f t="shared" si="10"/>
        <v>48</v>
      </c>
      <c r="AK123" s="6">
        <f t="shared" si="10"/>
        <v>5.9999999999999503</v>
      </c>
      <c r="AL123" s="5">
        <f t="shared" si="10"/>
        <v>12</v>
      </c>
      <c r="AM123" s="5">
        <f t="shared" si="10"/>
        <v>12</v>
      </c>
      <c r="AN123" s="5">
        <f t="shared" si="10"/>
        <v>103</v>
      </c>
      <c r="AO123" s="6">
        <f t="shared" si="10"/>
        <v>11.99999999999994</v>
      </c>
      <c r="AP123" s="5">
        <f t="shared" si="10"/>
        <v>18</v>
      </c>
      <c r="AQ123" s="5">
        <f t="shared" si="10"/>
        <v>7</v>
      </c>
      <c r="AR123" s="5">
        <f t="shared" si="10"/>
        <v>39</v>
      </c>
      <c r="AS123" s="6">
        <f t="shared" si="10"/>
        <v>7.33333333333327</v>
      </c>
      <c r="AT123" s="5">
        <f t="shared" si="10"/>
        <v>9</v>
      </c>
      <c r="AU123" s="5">
        <f t="shared" si="10"/>
        <v>8</v>
      </c>
      <c r="AV123" s="5">
        <f t="shared" si="10"/>
        <v>41</v>
      </c>
      <c r="AW123" s="6">
        <f t="shared" si="10"/>
        <v>9.1428571428571086</v>
      </c>
      <c r="AX123" s="5">
        <f t="shared" si="10"/>
        <v>13</v>
      </c>
      <c r="AY123" s="5">
        <f t="shared" si="10"/>
        <v>131</v>
      </c>
      <c r="AZ123" s="5">
        <f t="shared" si="10"/>
        <v>1455</v>
      </c>
      <c r="BA123" s="6">
        <f t="shared" si="10"/>
        <v>96.95238095238021</v>
      </c>
      <c r="BB123" s="5">
        <f t="shared" si="10"/>
        <v>76</v>
      </c>
    </row>
    <row r="125" spans="1:54" x14ac:dyDescent="0.25">
      <c r="A125" s="58" t="s">
        <v>0</v>
      </c>
      <c r="B125" s="58" t="s">
        <v>1</v>
      </c>
      <c r="C125" s="56" t="s">
        <v>2</v>
      </c>
      <c r="D125" s="57"/>
      <c r="E125" s="57"/>
      <c r="F125" s="57"/>
      <c r="G125" s="56" t="s">
        <v>3</v>
      </c>
      <c r="H125" s="57"/>
      <c r="I125" s="57"/>
      <c r="J125" s="57"/>
      <c r="K125" s="56" t="s">
        <v>4</v>
      </c>
      <c r="L125" s="57"/>
      <c r="M125" s="57"/>
      <c r="N125" s="57"/>
      <c r="O125" s="56" t="s">
        <v>5</v>
      </c>
      <c r="P125" s="57"/>
      <c r="Q125" s="57"/>
      <c r="R125" s="57"/>
      <c r="S125" s="56" t="s">
        <v>6</v>
      </c>
      <c r="T125" s="57"/>
      <c r="U125" s="57"/>
      <c r="V125" s="57"/>
      <c r="W125" s="56" t="s">
        <v>7</v>
      </c>
      <c r="X125" s="57"/>
      <c r="Y125" s="57"/>
      <c r="Z125" s="57"/>
      <c r="AA125" s="56" t="s">
        <v>8</v>
      </c>
      <c r="AB125" s="57"/>
      <c r="AC125" s="57"/>
      <c r="AD125" s="57"/>
      <c r="AE125" s="56" t="s">
        <v>9</v>
      </c>
      <c r="AF125" s="57"/>
      <c r="AG125" s="57"/>
      <c r="AH125" s="57"/>
      <c r="AI125" s="56" t="s">
        <v>10</v>
      </c>
      <c r="AJ125" s="57"/>
      <c r="AK125" s="57"/>
      <c r="AL125" s="57"/>
      <c r="AM125" s="56" t="s">
        <v>11</v>
      </c>
      <c r="AN125" s="57"/>
      <c r="AO125" s="57"/>
      <c r="AP125" s="57"/>
      <c r="AQ125" s="56" t="s">
        <v>12</v>
      </c>
      <c r="AR125" s="57"/>
      <c r="AS125" s="57"/>
      <c r="AT125" s="57"/>
      <c r="AU125" s="56" t="s">
        <v>13</v>
      </c>
      <c r="AV125" s="57"/>
      <c r="AW125" s="57"/>
      <c r="AX125" s="57"/>
      <c r="AY125" s="58" t="s">
        <v>14</v>
      </c>
      <c r="AZ125" s="58" t="s">
        <v>15</v>
      </c>
      <c r="BA125" s="58" t="s">
        <v>16</v>
      </c>
      <c r="BB125" s="58" t="s">
        <v>17</v>
      </c>
    </row>
    <row r="126" spans="1:54" ht="25.5" x14ac:dyDescent="0.25">
      <c r="A126" s="59"/>
      <c r="B126" s="59"/>
      <c r="C126" s="1" t="s">
        <v>18</v>
      </c>
      <c r="D126" s="1" t="s">
        <v>19</v>
      </c>
      <c r="E126" s="1" t="s">
        <v>20</v>
      </c>
      <c r="F126" s="1" t="s">
        <v>21</v>
      </c>
      <c r="G126" s="1" t="s">
        <v>18</v>
      </c>
      <c r="H126" s="1" t="s">
        <v>19</v>
      </c>
      <c r="I126" s="1" t="s">
        <v>20</v>
      </c>
      <c r="J126" s="1" t="s">
        <v>21</v>
      </c>
      <c r="K126" s="1" t="s">
        <v>18</v>
      </c>
      <c r="L126" s="1" t="s">
        <v>19</v>
      </c>
      <c r="M126" s="1" t="s">
        <v>20</v>
      </c>
      <c r="N126" s="1" t="s">
        <v>21</v>
      </c>
      <c r="O126" s="1" t="s">
        <v>18</v>
      </c>
      <c r="P126" s="1" t="s">
        <v>19</v>
      </c>
      <c r="Q126" s="1" t="s">
        <v>20</v>
      </c>
      <c r="R126" s="1" t="s">
        <v>21</v>
      </c>
      <c r="S126" s="1" t="s">
        <v>18</v>
      </c>
      <c r="T126" s="1" t="s">
        <v>19</v>
      </c>
      <c r="U126" s="1" t="s">
        <v>20</v>
      </c>
      <c r="V126" s="1" t="s">
        <v>21</v>
      </c>
      <c r="W126" s="1" t="s">
        <v>18</v>
      </c>
      <c r="X126" s="1" t="s">
        <v>19</v>
      </c>
      <c r="Y126" s="1" t="s">
        <v>20</v>
      </c>
      <c r="Z126" s="1" t="s">
        <v>21</v>
      </c>
      <c r="AA126" s="1" t="s">
        <v>18</v>
      </c>
      <c r="AB126" s="1" t="s">
        <v>19</v>
      </c>
      <c r="AC126" s="1" t="s">
        <v>20</v>
      </c>
      <c r="AD126" s="1" t="s">
        <v>21</v>
      </c>
      <c r="AE126" s="1" t="s">
        <v>18</v>
      </c>
      <c r="AF126" s="1" t="s">
        <v>19</v>
      </c>
      <c r="AG126" s="1" t="s">
        <v>20</v>
      </c>
      <c r="AH126" s="1" t="s">
        <v>21</v>
      </c>
      <c r="AI126" s="1" t="s">
        <v>18</v>
      </c>
      <c r="AJ126" s="1" t="s">
        <v>19</v>
      </c>
      <c r="AK126" s="1" t="s">
        <v>20</v>
      </c>
      <c r="AL126" s="1" t="s">
        <v>21</v>
      </c>
      <c r="AM126" s="1" t="s">
        <v>18</v>
      </c>
      <c r="AN126" s="1" t="s">
        <v>19</v>
      </c>
      <c r="AO126" s="1" t="s">
        <v>20</v>
      </c>
      <c r="AP126" s="1" t="s">
        <v>21</v>
      </c>
      <c r="AQ126" s="1" t="s">
        <v>18</v>
      </c>
      <c r="AR126" s="1" t="s">
        <v>19</v>
      </c>
      <c r="AS126" s="1" t="s">
        <v>20</v>
      </c>
      <c r="AT126" s="1" t="s">
        <v>21</v>
      </c>
      <c r="AU126" s="1" t="s">
        <v>18</v>
      </c>
      <c r="AV126" s="1" t="s">
        <v>19</v>
      </c>
      <c r="AW126" s="1" t="s">
        <v>20</v>
      </c>
      <c r="AX126" s="1" t="s">
        <v>21</v>
      </c>
      <c r="AY126" s="59"/>
      <c r="AZ126" s="59"/>
      <c r="BA126" s="59"/>
      <c r="BB126" s="59"/>
    </row>
    <row r="127" spans="1:54" x14ac:dyDescent="0.25">
      <c r="A127" s="50" t="s">
        <v>64</v>
      </c>
      <c r="B127" s="8" t="s">
        <v>56</v>
      </c>
      <c r="C127" s="3">
        <v>0</v>
      </c>
      <c r="D127" s="3">
        <v>0</v>
      </c>
      <c r="E127" s="4">
        <v>0</v>
      </c>
      <c r="F127" s="3">
        <v>0</v>
      </c>
      <c r="G127" s="3">
        <v>0</v>
      </c>
      <c r="H127" s="3">
        <v>0</v>
      </c>
      <c r="I127" s="4">
        <v>0</v>
      </c>
      <c r="J127" s="3">
        <v>0</v>
      </c>
      <c r="K127" s="3">
        <v>0</v>
      </c>
      <c r="L127" s="3">
        <v>0</v>
      </c>
      <c r="M127" s="4">
        <v>0</v>
      </c>
      <c r="N127" s="3">
        <v>0</v>
      </c>
      <c r="O127" s="3">
        <v>0</v>
      </c>
      <c r="P127" s="3">
        <v>0</v>
      </c>
      <c r="Q127" s="4">
        <v>0</v>
      </c>
      <c r="R127" s="3">
        <v>0</v>
      </c>
      <c r="S127" s="3">
        <v>0</v>
      </c>
      <c r="T127" s="3">
        <v>0</v>
      </c>
      <c r="U127" s="4">
        <v>0</v>
      </c>
      <c r="V127" s="3">
        <v>0</v>
      </c>
      <c r="W127" s="3">
        <v>0</v>
      </c>
      <c r="X127" s="3">
        <v>0</v>
      </c>
      <c r="Y127" s="4">
        <v>0</v>
      </c>
      <c r="Z127" s="3">
        <v>0</v>
      </c>
      <c r="AA127" s="3">
        <v>0</v>
      </c>
      <c r="AB127" s="3">
        <v>0</v>
      </c>
      <c r="AC127" s="4">
        <v>0</v>
      </c>
      <c r="AD127" s="3">
        <v>0</v>
      </c>
      <c r="AE127" s="3">
        <v>1</v>
      </c>
      <c r="AF127" s="3">
        <v>10</v>
      </c>
      <c r="AG127" s="4">
        <v>0.95238095238095</v>
      </c>
      <c r="AH127" s="3">
        <v>1</v>
      </c>
      <c r="AI127" s="3">
        <v>0</v>
      </c>
      <c r="AJ127" s="3">
        <v>0</v>
      </c>
      <c r="AK127" s="4">
        <v>0</v>
      </c>
      <c r="AL127" s="3">
        <v>0</v>
      </c>
      <c r="AM127" s="3">
        <v>0</v>
      </c>
      <c r="AN127" s="3">
        <v>0</v>
      </c>
      <c r="AO127" s="4">
        <v>0</v>
      </c>
      <c r="AP127" s="3">
        <v>0</v>
      </c>
      <c r="AQ127" s="3">
        <v>0</v>
      </c>
      <c r="AR127" s="3">
        <v>0</v>
      </c>
      <c r="AS127" s="4">
        <v>0</v>
      </c>
      <c r="AT127" s="3">
        <v>0</v>
      </c>
      <c r="AU127" s="3">
        <v>0</v>
      </c>
      <c r="AV127" s="3">
        <v>0</v>
      </c>
      <c r="AW127" s="4">
        <v>0</v>
      </c>
      <c r="AX127" s="3">
        <v>0</v>
      </c>
      <c r="AY127" s="3">
        <v>1</v>
      </c>
      <c r="AZ127" s="3">
        <v>10</v>
      </c>
      <c r="BA127" s="4">
        <v>0.95238095238095</v>
      </c>
      <c r="BB127" s="3">
        <v>1</v>
      </c>
    </row>
    <row r="128" spans="1:54" x14ac:dyDescent="0.25">
      <c r="A128" s="51"/>
      <c r="B128" s="8" t="s">
        <v>25</v>
      </c>
      <c r="C128" s="3">
        <v>1</v>
      </c>
      <c r="D128" s="3">
        <v>14</v>
      </c>
      <c r="E128" s="4">
        <v>0.33333333333332998</v>
      </c>
      <c r="F128" s="3">
        <v>1</v>
      </c>
      <c r="G128" s="3">
        <v>0</v>
      </c>
      <c r="H128" s="3">
        <v>0</v>
      </c>
      <c r="I128" s="4">
        <v>0</v>
      </c>
      <c r="J128" s="3">
        <v>0</v>
      </c>
      <c r="K128" s="3">
        <v>0</v>
      </c>
      <c r="L128" s="3">
        <v>0</v>
      </c>
      <c r="M128" s="4">
        <v>0</v>
      </c>
      <c r="N128" s="3">
        <v>0</v>
      </c>
      <c r="O128" s="3">
        <v>2</v>
      </c>
      <c r="P128" s="3">
        <v>22</v>
      </c>
      <c r="Q128" s="4">
        <v>1.1428571428571399</v>
      </c>
      <c r="R128" s="3">
        <v>2</v>
      </c>
      <c r="S128" s="3">
        <v>1</v>
      </c>
      <c r="T128" s="3">
        <v>13</v>
      </c>
      <c r="U128" s="4">
        <v>0.66666666666665997</v>
      </c>
      <c r="V128" s="3">
        <v>1</v>
      </c>
      <c r="W128" s="3">
        <v>0</v>
      </c>
      <c r="X128" s="3">
        <v>0</v>
      </c>
      <c r="Y128" s="4">
        <v>0</v>
      </c>
      <c r="Z128" s="3">
        <v>0</v>
      </c>
      <c r="AA128" s="3">
        <v>0</v>
      </c>
      <c r="AB128" s="3">
        <v>0</v>
      </c>
      <c r="AC128" s="4">
        <v>0</v>
      </c>
      <c r="AD128" s="3">
        <v>0</v>
      </c>
      <c r="AE128" s="3">
        <v>1</v>
      </c>
      <c r="AF128" s="3">
        <v>14</v>
      </c>
      <c r="AG128" s="4">
        <v>0.95238095238095</v>
      </c>
      <c r="AH128" s="3">
        <v>1</v>
      </c>
      <c r="AI128" s="3">
        <v>0</v>
      </c>
      <c r="AJ128" s="3">
        <v>0</v>
      </c>
      <c r="AK128" s="4">
        <v>0</v>
      </c>
      <c r="AL128" s="3">
        <v>0</v>
      </c>
      <c r="AM128" s="3">
        <v>0</v>
      </c>
      <c r="AN128" s="3">
        <v>0</v>
      </c>
      <c r="AO128" s="4">
        <v>0</v>
      </c>
      <c r="AP128" s="3">
        <v>0</v>
      </c>
      <c r="AQ128" s="3">
        <v>1</v>
      </c>
      <c r="AR128" s="3">
        <v>6</v>
      </c>
      <c r="AS128" s="4">
        <v>1.0476190476190299</v>
      </c>
      <c r="AT128" s="3">
        <v>2</v>
      </c>
      <c r="AU128" s="3">
        <v>0</v>
      </c>
      <c r="AV128" s="3">
        <v>0</v>
      </c>
      <c r="AW128" s="4">
        <v>0</v>
      </c>
      <c r="AX128" s="3">
        <v>0</v>
      </c>
      <c r="AY128" s="3">
        <v>6</v>
      </c>
      <c r="AZ128" s="3">
        <v>69</v>
      </c>
      <c r="BA128" s="4">
        <v>4.1428571428571104</v>
      </c>
      <c r="BB128" s="3">
        <v>3</v>
      </c>
    </row>
    <row r="129" spans="1:54" x14ac:dyDescent="0.25">
      <c r="A129" s="52"/>
      <c r="B129" s="8" t="s">
        <v>28</v>
      </c>
      <c r="C129" s="3">
        <v>0</v>
      </c>
      <c r="D129" s="3">
        <v>0</v>
      </c>
      <c r="E129" s="4">
        <v>0</v>
      </c>
      <c r="F129" s="3">
        <v>0</v>
      </c>
      <c r="G129" s="3">
        <v>3</v>
      </c>
      <c r="H129" s="3">
        <v>53</v>
      </c>
      <c r="I129" s="4">
        <v>1.2857142857142601</v>
      </c>
      <c r="J129" s="3">
        <v>3</v>
      </c>
      <c r="K129" s="3">
        <v>0</v>
      </c>
      <c r="L129" s="3">
        <v>0</v>
      </c>
      <c r="M129" s="4">
        <v>0</v>
      </c>
      <c r="N129" s="3">
        <v>0</v>
      </c>
      <c r="O129" s="3">
        <v>0</v>
      </c>
      <c r="P129" s="3">
        <v>0</v>
      </c>
      <c r="Q129" s="4">
        <v>0</v>
      </c>
      <c r="R129" s="3">
        <v>0</v>
      </c>
      <c r="S129" s="3">
        <v>3</v>
      </c>
      <c r="T129" s="3">
        <v>45</v>
      </c>
      <c r="U129" s="4">
        <v>1.99999999999998</v>
      </c>
      <c r="V129" s="3">
        <v>3</v>
      </c>
      <c r="W129" s="3">
        <v>0</v>
      </c>
      <c r="X129" s="3">
        <v>0</v>
      </c>
      <c r="Y129" s="4">
        <v>0</v>
      </c>
      <c r="Z129" s="3">
        <v>0</v>
      </c>
      <c r="AA129" s="3">
        <v>0</v>
      </c>
      <c r="AB129" s="3">
        <v>0</v>
      </c>
      <c r="AC129" s="4">
        <v>0</v>
      </c>
      <c r="AD129" s="3">
        <v>0</v>
      </c>
      <c r="AE129" s="3">
        <v>2</v>
      </c>
      <c r="AF129" s="3">
        <v>20</v>
      </c>
      <c r="AG129" s="4">
        <v>1.9047619047619</v>
      </c>
      <c r="AH129" s="3">
        <v>2</v>
      </c>
      <c r="AI129" s="3">
        <v>0</v>
      </c>
      <c r="AJ129" s="3">
        <v>0</v>
      </c>
      <c r="AK129" s="4">
        <v>0</v>
      </c>
      <c r="AL129" s="3">
        <v>0</v>
      </c>
      <c r="AM129" s="3">
        <v>0</v>
      </c>
      <c r="AN129" s="3">
        <v>0</v>
      </c>
      <c r="AO129" s="4">
        <v>0</v>
      </c>
      <c r="AP129" s="3">
        <v>0</v>
      </c>
      <c r="AQ129" s="3">
        <v>1</v>
      </c>
      <c r="AR129" s="3">
        <v>6</v>
      </c>
      <c r="AS129" s="4">
        <v>1.0476190476190399</v>
      </c>
      <c r="AT129" s="3">
        <v>2</v>
      </c>
      <c r="AU129" s="3">
        <v>0</v>
      </c>
      <c r="AV129" s="3">
        <v>0</v>
      </c>
      <c r="AW129" s="4">
        <v>0</v>
      </c>
      <c r="AX129" s="3">
        <v>0</v>
      </c>
      <c r="AY129" s="3">
        <v>9</v>
      </c>
      <c r="AZ129" s="3">
        <v>124</v>
      </c>
      <c r="BA129" s="4">
        <v>6.2380952380951804</v>
      </c>
      <c r="BB129" s="3">
        <v>8</v>
      </c>
    </row>
    <row r="130" spans="1:54" s="7" customFormat="1" ht="12.75" x14ac:dyDescent="0.2">
      <c r="A130" s="53" t="s">
        <v>30</v>
      </c>
      <c r="B130" s="54"/>
      <c r="C130" s="5">
        <f t="shared" ref="C130:BB130" si="11">SUM(C127:C129)</f>
        <v>1</v>
      </c>
      <c r="D130" s="5">
        <f t="shared" si="11"/>
        <v>14</v>
      </c>
      <c r="E130" s="6">
        <f t="shared" si="11"/>
        <v>0.33333333333332998</v>
      </c>
      <c r="F130" s="5">
        <f t="shared" si="11"/>
        <v>1</v>
      </c>
      <c r="G130" s="5">
        <f t="shared" si="11"/>
        <v>3</v>
      </c>
      <c r="H130" s="5">
        <f t="shared" si="11"/>
        <v>53</v>
      </c>
      <c r="I130" s="6">
        <f t="shared" si="11"/>
        <v>1.2857142857142601</v>
      </c>
      <c r="J130" s="5">
        <f t="shared" si="11"/>
        <v>3</v>
      </c>
      <c r="K130" s="5">
        <f t="shared" si="11"/>
        <v>0</v>
      </c>
      <c r="L130" s="5">
        <f t="shared" si="11"/>
        <v>0</v>
      </c>
      <c r="M130" s="6">
        <f t="shared" si="11"/>
        <v>0</v>
      </c>
      <c r="N130" s="5">
        <f t="shared" si="11"/>
        <v>0</v>
      </c>
      <c r="O130" s="5">
        <f t="shared" si="11"/>
        <v>2</v>
      </c>
      <c r="P130" s="5">
        <f t="shared" si="11"/>
        <v>22</v>
      </c>
      <c r="Q130" s="6">
        <f t="shared" si="11"/>
        <v>1.1428571428571399</v>
      </c>
      <c r="R130" s="5">
        <f t="shared" si="11"/>
        <v>2</v>
      </c>
      <c r="S130" s="5">
        <f t="shared" si="11"/>
        <v>4</v>
      </c>
      <c r="T130" s="5">
        <f t="shared" si="11"/>
        <v>58</v>
      </c>
      <c r="U130" s="6">
        <f t="shared" si="11"/>
        <v>2.6666666666666399</v>
      </c>
      <c r="V130" s="5">
        <f t="shared" si="11"/>
        <v>4</v>
      </c>
      <c r="W130" s="5">
        <f t="shared" si="11"/>
        <v>0</v>
      </c>
      <c r="X130" s="5">
        <f t="shared" si="11"/>
        <v>0</v>
      </c>
      <c r="Y130" s="6">
        <f t="shared" si="11"/>
        <v>0</v>
      </c>
      <c r="Z130" s="5">
        <f t="shared" si="11"/>
        <v>0</v>
      </c>
      <c r="AA130" s="5">
        <f t="shared" si="11"/>
        <v>0</v>
      </c>
      <c r="AB130" s="5">
        <f t="shared" si="11"/>
        <v>0</v>
      </c>
      <c r="AC130" s="6">
        <f t="shared" si="11"/>
        <v>0</v>
      </c>
      <c r="AD130" s="5">
        <f t="shared" si="11"/>
        <v>0</v>
      </c>
      <c r="AE130" s="5">
        <f t="shared" si="11"/>
        <v>4</v>
      </c>
      <c r="AF130" s="5">
        <f t="shared" si="11"/>
        <v>44</v>
      </c>
      <c r="AG130" s="6">
        <f t="shared" si="11"/>
        <v>3.8095238095238</v>
      </c>
      <c r="AH130" s="5">
        <f t="shared" si="11"/>
        <v>4</v>
      </c>
      <c r="AI130" s="5">
        <f t="shared" si="11"/>
        <v>0</v>
      </c>
      <c r="AJ130" s="5">
        <f t="shared" si="11"/>
        <v>0</v>
      </c>
      <c r="AK130" s="6">
        <f t="shared" si="11"/>
        <v>0</v>
      </c>
      <c r="AL130" s="5">
        <f t="shared" si="11"/>
        <v>0</v>
      </c>
      <c r="AM130" s="5">
        <f t="shared" si="11"/>
        <v>0</v>
      </c>
      <c r="AN130" s="5">
        <f t="shared" si="11"/>
        <v>0</v>
      </c>
      <c r="AO130" s="6">
        <f t="shared" si="11"/>
        <v>0</v>
      </c>
      <c r="AP130" s="5">
        <f t="shared" si="11"/>
        <v>0</v>
      </c>
      <c r="AQ130" s="5">
        <f t="shared" si="11"/>
        <v>2</v>
      </c>
      <c r="AR130" s="5">
        <f t="shared" si="11"/>
        <v>12</v>
      </c>
      <c r="AS130" s="6">
        <f t="shared" si="11"/>
        <v>2.09523809523807</v>
      </c>
      <c r="AT130" s="5">
        <f t="shared" si="11"/>
        <v>4</v>
      </c>
      <c r="AU130" s="5">
        <f t="shared" si="11"/>
        <v>0</v>
      </c>
      <c r="AV130" s="5">
        <f t="shared" si="11"/>
        <v>0</v>
      </c>
      <c r="AW130" s="6">
        <f t="shared" si="11"/>
        <v>0</v>
      </c>
      <c r="AX130" s="5">
        <f t="shared" si="11"/>
        <v>0</v>
      </c>
      <c r="AY130" s="5">
        <f t="shared" si="11"/>
        <v>16</v>
      </c>
      <c r="AZ130" s="5">
        <f t="shared" si="11"/>
        <v>203</v>
      </c>
      <c r="BA130" s="6">
        <f t="shared" si="11"/>
        <v>11.33333333333324</v>
      </c>
      <c r="BB130" s="5">
        <f t="shared" si="11"/>
        <v>12</v>
      </c>
    </row>
    <row r="132" spans="1:54" x14ac:dyDescent="0.25">
      <c r="A132" s="58" t="s">
        <v>0</v>
      </c>
      <c r="B132" s="58" t="s">
        <v>1</v>
      </c>
      <c r="C132" s="56" t="s">
        <v>2</v>
      </c>
      <c r="D132" s="57"/>
      <c r="E132" s="57"/>
      <c r="F132" s="57"/>
      <c r="G132" s="56" t="s">
        <v>3</v>
      </c>
      <c r="H132" s="57"/>
      <c r="I132" s="57"/>
      <c r="J132" s="57"/>
      <c r="K132" s="56" t="s">
        <v>4</v>
      </c>
      <c r="L132" s="57"/>
      <c r="M132" s="57"/>
      <c r="N132" s="57"/>
      <c r="O132" s="56" t="s">
        <v>5</v>
      </c>
      <c r="P132" s="57"/>
      <c r="Q132" s="57"/>
      <c r="R132" s="57"/>
      <c r="S132" s="56" t="s">
        <v>6</v>
      </c>
      <c r="T132" s="57"/>
      <c r="U132" s="57"/>
      <c r="V132" s="57"/>
      <c r="W132" s="56" t="s">
        <v>7</v>
      </c>
      <c r="X132" s="57"/>
      <c r="Y132" s="57"/>
      <c r="Z132" s="57"/>
      <c r="AA132" s="56" t="s">
        <v>8</v>
      </c>
      <c r="AB132" s="57"/>
      <c r="AC132" s="57"/>
      <c r="AD132" s="57"/>
      <c r="AE132" s="56" t="s">
        <v>9</v>
      </c>
      <c r="AF132" s="57"/>
      <c r="AG132" s="57"/>
      <c r="AH132" s="57"/>
      <c r="AI132" s="56" t="s">
        <v>10</v>
      </c>
      <c r="AJ132" s="57"/>
      <c r="AK132" s="57"/>
      <c r="AL132" s="57"/>
      <c r="AM132" s="56" t="s">
        <v>11</v>
      </c>
      <c r="AN132" s="57"/>
      <c r="AO132" s="57"/>
      <c r="AP132" s="57"/>
      <c r="AQ132" s="56" t="s">
        <v>12</v>
      </c>
      <c r="AR132" s="57"/>
      <c r="AS132" s="57"/>
      <c r="AT132" s="57"/>
      <c r="AU132" s="56" t="s">
        <v>13</v>
      </c>
      <c r="AV132" s="57"/>
      <c r="AW132" s="57"/>
      <c r="AX132" s="57"/>
      <c r="AY132" s="58" t="s">
        <v>14</v>
      </c>
      <c r="AZ132" s="58" t="s">
        <v>15</v>
      </c>
      <c r="BA132" s="58" t="s">
        <v>16</v>
      </c>
      <c r="BB132" s="58" t="s">
        <v>17</v>
      </c>
    </row>
    <row r="133" spans="1:54" ht="25.5" x14ac:dyDescent="0.25">
      <c r="A133" s="59"/>
      <c r="B133" s="59"/>
      <c r="C133" s="1" t="s">
        <v>18</v>
      </c>
      <c r="D133" s="1" t="s">
        <v>19</v>
      </c>
      <c r="E133" s="1" t="s">
        <v>20</v>
      </c>
      <c r="F133" s="1" t="s">
        <v>21</v>
      </c>
      <c r="G133" s="1" t="s">
        <v>18</v>
      </c>
      <c r="H133" s="1" t="s">
        <v>19</v>
      </c>
      <c r="I133" s="1" t="s">
        <v>20</v>
      </c>
      <c r="J133" s="1" t="s">
        <v>21</v>
      </c>
      <c r="K133" s="1" t="s">
        <v>18</v>
      </c>
      <c r="L133" s="1" t="s">
        <v>19</v>
      </c>
      <c r="M133" s="1" t="s">
        <v>20</v>
      </c>
      <c r="N133" s="1" t="s">
        <v>21</v>
      </c>
      <c r="O133" s="1" t="s">
        <v>18</v>
      </c>
      <c r="P133" s="1" t="s">
        <v>19</v>
      </c>
      <c r="Q133" s="1" t="s">
        <v>20</v>
      </c>
      <c r="R133" s="1" t="s">
        <v>21</v>
      </c>
      <c r="S133" s="1" t="s">
        <v>18</v>
      </c>
      <c r="T133" s="1" t="s">
        <v>19</v>
      </c>
      <c r="U133" s="1" t="s">
        <v>20</v>
      </c>
      <c r="V133" s="1" t="s">
        <v>21</v>
      </c>
      <c r="W133" s="1" t="s">
        <v>18</v>
      </c>
      <c r="X133" s="1" t="s">
        <v>19</v>
      </c>
      <c r="Y133" s="1" t="s">
        <v>20</v>
      </c>
      <c r="Z133" s="1" t="s">
        <v>21</v>
      </c>
      <c r="AA133" s="1" t="s">
        <v>18</v>
      </c>
      <c r="AB133" s="1" t="s">
        <v>19</v>
      </c>
      <c r="AC133" s="1" t="s">
        <v>20</v>
      </c>
      <c r="AD133" s="1" t="s">
        <v>21</v>
      </c>
      <c r="AE133" s="1" t="s">
        <v>18</v>
      </c>
      <c r="AF133" s="1" t="s">
        <v>19</v>
      </c>
      <c r="AG133" s="1" t="s">
        <v>20</v>
      </c>
      <c r="AH133" s="1" t="s">
        <v>21</v>
      </c>
      <c r="AI133" s="1" t="s">
        <v>18</v>
      </c>
      <c r="AJ133" s="1" t="s">
        <v>19</v>
      </c>
      <c r="AK133" s="1" t="s">
        <v>20</v>
      </c>
      <c r="AL133" s="1" t="s">
        <v>21</v>
      </c>
      <c r="AM133" s="1" t="s">
        <v>18</v>
      </c>
      <c r="AN133" s="1" t="s">
        <v>19</v>
      </c>
      <c r="AO133" s="1" t="s">
        <v>20</v>
      </c>
      <c r="AP133" s="1" t="s">
        <v>21</v>
      </c>
      <c r="AQ133" s="1" t="s">
        <v>18</v>
      </c>
      <c r="AR133" s="1" t="s">
        <v>19</v>
      </c>
      <c r="AS133" s="1" t="s">
        <v>20</v>
      </c>
      <c r="AT133" s="1" t="s">
        <v>21</v>
      </c>
      <c r="AU133" s="1" t="s">
        <v>18</v>
      </c>
      <c r="AV133" s="1" t="s">
        <v>19</v>
      </c>
      <c r="AW133" s="1" t="s">
        <v>20</v>
      </c>
      <c r="AX133" s="1" t="s">
        <v>21</v>
      </c>
      <c r="AY133" s="59"/>
      <c r="AZ133" s="59"/>
      <c r="BA133" s="59"/>
      <c r="BB133" s="59"/>
    </row>
    <row r="134" spans="1:54" ht="38.25" x14ac:dyDescent="0.25">
      <c r="A134" s="12" t="s">
        <v>65</v>
      </c>
      <c r="B134" s="2" t="s">
        <v>32</v>
      </c>
      <c r="C134" s="3">
        <v>3</v>
      </c>
      <c r="D134" s="3">
        <v>45</v>
      </c>
      <c r="E134" s="4">
        <v>0.99999999999999001</v>
      </c>
      <c r="F134" s="3">
        <v>3</v>
      </c>
      <c r="G134" s="3">
        <v>3</v>
      </c>
      <c r="H134" s="3">
        <v>46</v>
      </c>
      <c r="I134" s="4">
        <v>1.2857142857142601</v>
      </c>
      <c r="J134" s="3">
        <v>3</v>
      </c>
      <c r="K134" s="3">
        <v>2</v>
      </c>
      <c r="L134" s="3">
        <v>37</v>
      </c>
      <c r="M134" s="4">
        <v>0.95238095238094</v>
      </c>
      <c r="N134" s="3">
        <v>1</v>
      </c>
      <c r="O134" s="3">
        <v>3</v>
      </c>
      <c r="P134" s="3">
        <v>41</v>
      </c>
      <c r="Q134" s="4">
        <v>1.71428571428571</v>
      </c>
      <c r="R134" s="3">
        <v>3</v>
      </c>
      <c r="S134" s="3">
        <v>2</v>
      </c>
      <c r="T134" s="3">
        <v>37</v>
      </c>
      <c r="U134" s="4">
        <v>1.3333333333333199</v>
      </c>
      <c r="V134" s="3">
        <v>1</v>
      </c>
      <c r="W134" s="3">
        <v>2</v>
      </c>
      <c r="X134" s="3">
        <v>38</v>
      </c>
      <c r="Y134" s="4">
        <v>1.52380952380952</v>
      </c>
      <c r="Z134" s="3">
        <v>2</v>
      </c>
      <c r="AA134" s="3">
        <v>2</v>
      </c>
      <c r="AB134" s="3">
        <v>31</v>
      </c>
      <c r="AC134" s="4">
        <v>1.7142857142857</v>
      </c>
      <c r="AD134" s="3">
        <v>1</v>
      </c>
      <c r="AE134" s="3">
        <v>1</v>
      </c>
      <c r="AF134" s="3">
        <v>18</v>
      </c>
      <c r="AG134" s="4">
        <v>0.95238095238095</v>
      </c>
      <c r="AH134" s="3">
        <v>1</v>
      </c>
      <c r="AI134" s="3">
        <v>1</v>
      </c>
      <c r="AJ134" s="3">
        <v>22</v>
      </c>
      <c r="AK134" s="4">
        <v>1</v>
      </c>
      <c r="AL134" s="3">
        <v>1</v>
      </c>
      <c r="AM134" s="3">
        <v>2</v>
      </c>
      <c r="AN134" s="3">
        <v>30</v>
      </c>
      <c r="AO134" s="4">
        <v>2</v>
      </c>
      <c r="AP134" s="3">
        <v>2</v>
      </c>
      <c r="AQ134" s="3">
        <v>1</v>
      </c>
      <c r="AR134" s="3">
        <v>15</v>
      </c>
      <c r="AS134" s="4">
        <v>1.0476190476190399</v>
      </c>
      <c r="AT134" s="3">
        <v>2</v>
      </c>
      <c r="AU134" s="3">
        <v>2</v>
      </c>
      <c r="AV134" s="3">
        <v>31</v>
      </c>
      <c r="AW134" s="4">
        <v>2.28571428571427</v>
      </c>
      <c r="AX134" s="3">
        <v>3</v>
      </c>
      <c r="AY134" s="3">
        <v>24</v>
      </c>
      <c r="AZ134" s="3">
        <v>391</v>
      </c>
      <c r="BA134" s="4">
        <v>16.8095238095237</v>
      </c>
      <c r="BB134" s="3">
        <v>10</v>
      </c>
    </row>
    <row r="136" spans="1:54" x14ac:dyDescent="0.25">
      <c r="A136" s="58" t="s">
        <v>0</v>
      </c>
      <c r="B136" s="58" t="s">
        <v>1</v>
      </c>
      <c r="C136" s="56" t="s">
        <v>2</v>
      </c>
      <c r="D136" s="57"/>
      <c r="E136" s="57"/>
      <c r="F136" s="57"/>
      <c r="G136" s="56" t="s">
        <v>3</v>
      </c>
      <c r="H136" s="57"/>
      <c r="I136" s="57"/>
      <c r="J136" s="57"/>
      <c r="K136" s="56" t="s">
        <v>4</v>
      </c>
      <c r="L136" s="57"/>
      <c r="M136" s="57"/>
      <c r="N136" s="57"/>
      <c r="O136" s="56" t="s">
        <v>5</v>
      </c>
      <c r="P136" s="57"/>
      <c r="Q136" s="57"/>
      <c r="R136" s="57"/>
      <c r="S136" s="56" t="s">
        <v>6</v>
      </c>
      <c r="T136" s="57"/>
      <c r="U136" s="57"/>
      <c r="V136" s="57"/>
      <c r="W136" s="56" t="s">
        <v>7</v>
      </c>
      <c r="X136" s="57"/>
      <c r="Y136" s="57"/>
      <c r="Z136" s="57"/>
      <c r="AA136" s="56" t="s">
        <v>8</v>
      </c>
      <c r="AB136" s="57"/>
      <c r="AC136" s="57"/>
      <c r="AD136" s="57"/>
      <c r="AE136" s="56" t="s">
        <v>9</v>
      </c>
      <c r="AF136" s="57"/>
      <c r="AG136" s="57"/>
      <c r="AH136" s="57"/>
      <c r="AI136" s="56" t="s">
        <v>10</v>
      </c>
      <c r="AJ136" s="57"/>
      <c r="AK136" s="57"/>
      <c r="AL136" s="57"/>
      <c r="AM136" s="56" t="s">
        <v>11</v>
      </c>
      <c r="AN136" s="57"/>
      <c r="AO136" s="57"/>
      <c r="AP136" s="57"/>
      <c r="AQ136" s="56" t="s">
        <v>12</v>
      </c>
      <c r="AR136" s="57"/>
      <c r="AS136" s="57"/>
      <c r="AT136" s="57"/>
      <c r="AU136" s="56" t="s">
        <v>13</v>
      </c>
      <c r="AV136" s="57"/>
      <c r="AW136" s="57"/>
      <c r="AX136" s="57"/>
      <c r="AY136" s="58" t="s">
        <v>14</v>
      </c>
      <c r="AZ136" s="58" t="s">
        <v>15</v>
      </c>
      <c r="BA136" s="58" t="s">
        <v>16</v>
      </c>
      <c r="BB136" s="58" t="s">
        <v>17</v>
      </c>
    </row>
    <row r="137" spans="1:54" ht="25.5" x14ac:dyDescent="0.25">
      <c r="A137" s="59"/>
      <c r="B137" s="59"/>
      <c r="C137" s="1" t="s">
        <v>18</v>
      </c>
      <c r="D137" s="1" t="s">
        <v>19</v>
      </c>
      <c r="E137" s="1" t="s">
        <v>20</v>
      </c>
      <c r="F137" s="1" t="s">
        <v>21</v>
      </c>
      <c r="G137" s="1" t="s">
        <v>18</v>
      </c>
      <c r="H137" s="1" t="s">
        <v>19</v>
      </c>
      <c r="I137" s="1" t="s">
        <v>20</v>
      </c>
      <c r="J137" s="1" t="s">
        <v>21</v>
      </c>
      <c r="K137" s="1" t="s">
        <v>18</v>
      </c>
      <c r="L137" s="1" t="s">
        <v>19</v>
      </c>
      <c r="M137" s="1" t="s">
        <v>20</v>
      </c>
      <c r="N137" s="1" t="s">
        <v>21</v>
      </c>
      <c r="O137" s="1" t="s">
        <v>18</v>
      </c>
      <c r="P137" s="1" t="s">
        <v>19</v>
      </c>
      <c r="Q137" s="1" t="s">
        <v>20</v>
      </c>
      <c r="R137" s="1" t="s">
        <v>21</v>
      </c>
      <c r="S137" s="1" t="s">
        <v>18</v>
      </c>
      <c r="T137" s="1" t="s">
        <v>19</v>
      </c>
      <c r="U137" s="1" t="s">
        <v>20</v>
      </c>
      <c r="V137" s="1" t="s">
        <v>21</v>
      </c>
      <c r="W137" s="1" t="s">
        <v>18</v>
      </c>
      <c r="X137" s="1" t="s">
        <v>19</v>
      </c>
      <c r="Y137" s="1" t="s">
        <v>20</v>
      </c>
      <c r="Z137" s="1" t="s">
        <v>21</v>
      </c>
      <c r="AA137" s="1" t="s">
        <v>18</v>
      </c>
      <c r="AB137" s="1" t="s">
        <v>19</v>
      </c>
      <c r="AC137" s="1" t="s">
        <v>20</v>
      </c>
      <c r="AD137" s="1" t="s">
        <v>21</v>
      </c>
      <c r="AE137" s="1" t="s">
        <v>18</v>
      </c>
      <c r="AF137" s="1" t="s">
        <v>19</v>
      </c>
      <c r="AG137" s="1" t="s">
        <v>20</v>
      </c>
      <c r="AH137" s="1" t="s">
        <v>21</v>
      </c>
      <c r="AI137" s="1" t="s">
        <v>18</v>
      </c>
      <c r="AJ137" s="1" t="s">
        <v>19</v>
      </c>
      <c r="AK137" s="1" t="s">
        <v>20</v>
      </c>
      <c r="AL137" s="1" t="s">
        <v>21</v>
      </c>
      <c r="AM137" s="1" t="s">
        <v>18</v>
      </c>
      <c r="AN137" s="1" t="s">
        <v>19</v>
      </c>
      <c r="AO137" s="1" t="s">
        <v>20</v>
      </c>
      <c r="AP137" s="1" t="s">
        <v>21</v>
      </c>
      <c r="AQ137" s="1" t="s">
        <v>18</v>
      </c>
      <c r="AR137" s="1" t="s">
        <v>19</v>
      </c>
      <c r="AS137" s="1" t="s">
        <v>20</v>
      </c>
      <c r="AT137" s="1" t="s">
        <v>21</v>
      </c>
      <c r="AU137" s="1" t="s">
        <v>18</v>
      </c>
      <c r="AV137" s="1" t="s">
        <v>19</v>
      </c>
      <c r="AW137" s="1" t="s">
        <v>20</v>
      </c>
      <c r="AX137" s="1" t="s">
        <v>21</v>
      </c>
      <c r="AY137" s="59"/>
      <c r="AZ137" s="59"/>
      <c r="BA137" s="59"/>
      <c r="BB137" s="59"/>
    </row>
    <row r="138" spans="1:54" x14ac:dyDescent="0.25">
      <c r="A138" s="50" t="s">
        <v>66</v>
      </c>
      <c r="B138" s="8" t="s">
        <v>23</v>
      </c>
      <c r="C138" s="3">
        <v>1</v>
      </c>
      <c r="D138" s="3">
        <v>16</v>
      </c>
      <c r="E138" s="4">
        <v>0.33333333333332998</v>
      </c>
      <c r="F138" s="3">
        <v>1</v>
      </c>
      <c r="G138" s="3">
        <v>0</v>
      </c>
      <c r="H138" s="3">
        <v>0</v>
      </c>
      <c r="I138" s="4">
        <v>0</v>
      </c>
      <c r="J138" s="3">
        <v>0</v>
      </c>
      <c r="K138" s="3">
        <v>0</v>
      </c>
      <c r="L138" s="3">
        <v>0</v>
      </c>
      <c r="M138" s="4">
        <v>0</v>
      </c>
      <c r="N138" s="3">
        <v>0</v>
      </c>
      <c r="O138" s="3">
        <v>0</v>
      </c>
      <c r="P138" s="3">
        <v>0</v>
      </c>
      <c r="Q138" s="4">
        <v>0</v>
      </c>
      <c r="R138" s="3">
        <v>0</v>
      </c>
      <c r="S138" s="3">
        <v>0</v>
      </c>
      <c r="T138" s="3">
        <v>0</v>
      </c>
      <c r="U138" s="4">
        <v>0</v>
      </c>
      <c r="V138" s="3">
        <v>0</v>
      </c>
      <c r="W138" s="3">
        <v>1</v>
      </c>
      <c r="X138" s="3">
        <v>11</v>
      </c>
      <c r="Y138" s="4">
        <v>0.76190476190475998</v>
      </c>
      <c r="Z138" s="3">
        <v>1</v>
      </c>
      <c r="AA138" s="3">
        <v>0</v>
      </c>
      <c r="AB138" s="3">
        <v>0</v>
      </c>
      <c r="AC138" s="4">
        <v>0</v>
      </c>
      <c r="AD138" s="3">
        <v>0</v>
      </c>
      <c r="AE138" s="3">
        <v>0</v>
      </c>
      <c r="AF138" s="3">
        <v>0</v>
      </c>
      <c r="AG138" s="4">
        <v>0</v>
      </c>
      <c r="AH138" s="3">
        <v>0</v>
      </c>
      <c r="AI138" s="3">
        <v>0</v>
      </c>
      <c r="AJ138" s="3">
        <v>0</v>
      </c>
      <c r="AK138" s="4">
        <v>0</v>
      </c>
      <c r="AL138" s="3">
        <v>0</v>
      </c>
      <c r="AM138" s="3">
        <v>0</v>
      </c>
      <c r="AN138" s="3">
        <v>0</v>
      </c>
      <c r="AO138" s="4">
        <v>0</v>
      </c>
      <c r="AP138" s="3">
        <v>0</v>
      </c>
      <c r="AQ138" s="3">
        <v>0</v>
      </c>
      <c r="AR138" s="3">
        <v>0</v>
      </c>
      <c r="AS138" s="4">
        <v>0</v>
      </c>
      <c r="AT138" s="3">
        <v>0</v>
      </c>
      <c r="AU138" s="3">
        <v>0</v>
      </c>
      <c r="AV138" s="3">
        <v>0</v>
      </c>
      <c r="AW138" s="4">
        <v>0</v>
      </c>
      <c r="AX138" s="3">
        <v>0</v>
      </c>
      <c r="AY138" s="3">
        <v>2</v>
      </c>
      <c r="AZ138" s="3">
        <v>27</v>
      </c>
      <c r="BA138" s="4">
        <v>1.09523809523809</v>
      </c>
      <c r="BB138" s="3">
        <v>1</v>
      </c>
    </row>
    <row r="139" spans="1:54" x14ac:dyDescent="0.25">
      <c r="A139" s="51"/>
      <c r="B139" s="8" t="s">
        <v>27</v>
      </c>
      <c r="C139" s="3">
        <v>0</v>
      </c>
      <c r="D139" s="3">
        <v>0</v>
      </c>
      <c r="E139" s="4">
        <v>0</v>
      </c>
      <c r="F139" s="3">
        <v>0</v>
      </c>
      <c r="G139" s="3">
        <v>2</v>
      </c>
      <c r="H139" s="3">
        <v>35</v>
      </c>
      <c r="I139" s="4">
        <v>0.85714285714284</v>
      </c>
      <c r="J139" s="3">
        <v>2</v>
      </c>
      <c r="K139" s="3">
        <v>0</v>
      </c>
      <c r="L139" s="3">
        <v>0</v>
      </c>
      <c r="M139" s="4">
        <v>0</v>
      </c>
      <c r="N139" s="3">
        <v>0</v>
      </c>
      <c r="O139" s="3">
        <v>1</v>
      </c>
      <c r="P139" s="3">
        <v>17</v>
      </c>
      <c r="Q139" s="4">
        <v>0.57142857142856995</v>
      </c>
      <c r="R139" s="3">
        <v>1</v>
      </c>
      <c r="S139" s="3">
        <v>1</v>
      </c>
      <c r="T139" s="3">
        <v>15</v>
      </c>
      <c r="U139" s="4">
        <v>0.66666666666665997</v>
      </c>
      <c r="V139" s="3">
        <v>1</v>
      </c>
      <c r="W139" s="3">
        <v>1</v>
      </c>
      <c r="X139" s="3">
        <v>16</v>
      </c>
      <c r="Y139" s="4">
        <v>0.76190476190475998</v>
      </c>
      <c r="Z139" s="3">
        <v>1</v>
      </c>
      <c r="AA139" s="3">
        <v>1</v>
      </c>
      <c r="AB139" s="3">
        <v>12</v>
      </c>
      <c r="AC139" s="4">
        <v>0.85714285714284999</v>
      </c>
      <c r="AD139" s="3">
        <v>1</v>
      </c>
      <c r="AE139" s="3">
        <v>0</v>
      </c>
      <c r="AF139" s="3">
        <v>0</v>
      </c>
      <c r="AG139" s="4">
        <v>0</v>
      </c>
      <c r="AH139" s="3">
        <v>0</v>
      </c>
      <c r="AI139" s="3">
        <v>1</v>
      </c>
      <c r="AJ139" s="3">
        <v>9</v>
      </c>
      <c r="AK139" s="4">
        <v>0.99999999999999001</v>
      </c>
      <c r="AL139" s="3">
        <v>2</v>
      </c>
      <c r="AM139" s="3">
        <v>0</v>
      </c>
      <c r="AN139" s="3">
        <v>0</v>
      </c>
      <c r="AO139" s="4">
        <v>0</v>
      </c>
      <c r="AP139" s="3">
        <v>0</v>
      </c>
      <c r="AQ139" s="3">
        <v>0</v>
      </c>
      <c r="AR139" s="3">
        <v>0</v>
      </c>
      <c r="AS139" s="4">
        <v>0</v>
      </c>
      <c r="AT139" s="3">
        <v>0</v>
      </c>
      <c r="AU139" s="3">
        <v>0</v>
      </c>
      <c r="AV139" s="3">
        <v>0</v>
      </c>
      <c r="AW139" s="4">
        <v>0</v>
      </c>
      <c r="AX139" s="3">
        <v>0</v>
      </c>
      <c r="AY139" s="3">
        <v>7</v>
      </c>
      <c r="AZ139" s="3">
        <v>104</v>
      </c>
      <c r="BA139" s="4">
        <v>4.71428571428567</v>
      </c>
      <c r="BB139" s="3">
        <v>3</v>
      </c>
    </row>
    <row r="140" spans="1:54" x14ac:dyDescent="0.25">
      <c r="A140" s="51"/>
      <c r="B140" s="8" t="s">
        <v>39</v>
      </c>
      <c r="C140" s="3">
        <v>1</v>
      </c>
      <c r="D140" s="3">
        <v>14</v>
      </c>
      <c r="E140" s="4">
        <v>0.33333333333332998</v>
      </c>
      <c r="F140" s="3">
        <v>1</v>
      </c>
      <c r="G140" s="3">
        <v>1</v>
      </c>
      <c r="H140" s="3">
        <v>15</v>
      </c>
      <c r="I140" s="4">
        <v>0.42857142857142</v>
      </c>
      <c r="J140" s="3">
        <v>1</v>
      </c>
      <c r="K140" s="3">
        <v>1</v>
      </c>
      <c r="L140" s="3">
        <v>14</v>
      </c>
      <c r="M140" s="4">
        <v>0.47619047619047</v>
      </c>
      <c r="N140" s="3">
        <v>1</v>
      </c>
      <c r="O140" s="3">
        <v>1</v>
      </c>
      <c r="P140" s="3">
        <v>12</v>
      </c>
      <c r="Q140" s="4">
        <v>0.57142857142856995</v>
      </c>
      <c r="R140" s="3">
        <v>1</v>
      </c>
      <c r="S140" s="3">
        <v>0</v>
      </c>
      <c r="T140" s="3">
        <v>0</v>
      </c>
      <c r="U140" s="4">
        <v>0</v>
      </c>
      <c r="V140" s="3">
        <v>0</v>
      </c>
      <c r="W140" s="3">
        <v>1</v>
      </c>
      <c r="X140" s="3">
        <v>8</v>
      </c>
      <c r="Y140" s="4">
        <v>0.76190476190474998</v>
      </c>
      <c r="Z140" s="3">
        <v>2</v>
      </c>
      <c r="AA140" s="3">
        <v>0</v>
      </c>
      <c r="AB140" s="3">
        <v>0</v>
      </c>
      <c r="AC140" s="4">
        <v>0</v>
      </c>
      <c r="AD140" s="3">
        <v>0</v>
      </c>
      <c r="AE140" s="3">
        <v>0</v>
      </c>
      <c r="AF140" s="3">
        <v>0</v>
      </c>
      <c r="AG140" s="4">
        <v>0</v>
      </c>
      <c r="AH140" s="3">
        <v>0</v>
      </c>
      <c r="AI140" s="3">
        <v>0</v>
      </c>
      <c r="AJ140" s="3">
        <v>0</v>
      </c>
      <c r="AK140" s="4">
        <v>0</v>
      </c>
      <c r="AL140" s="3">
        <v>0</v>
      </c>
      <c r="AM140" s="3">
        <v>0</v>
      </c>
      <c r="AN140" s="3">
        <v>0</v>
      </c>
      <c r="AO140" s="4">
        <v>0</v>
      </c>
      <c r="AP140" s="3">
        <v>0</v>
      </c>
      <c r="AQ140" s="3">
        <v>0</v>
      </c>
      <c r="AR140" s="3">
        <v>0</v>
      </c>
      <c r="AS140" s="4">
        <v>0</v>
      </c>
      <c r="AT140" s="3">
        <v>0</v>
      </c>
      <c r="AU140" s="3">
        <v>0</v>
      </c>
      <c r="AV140" s="3">
        <v>0</v>
      </c>
      <c r="AW140" s="4">
        <v>0</v>
      </c>
      <c r="AX140" s="3">
        <v>0</v>
      </c>
      <c r="AY140" s="3">
        <v>5</v>
      </c>
      <c r="AZ140" s="3">
        <v>63</v>
      </c>
      <c r="BA140" s="4">
        <v>2.5714285714285401</v>
      </c>
      <c r="BB140" s="3">
        <v>2</v>
      </c>
    </row>
    <row r="141" spans="1:54" x14ac:dyDescent="0.25">
      <c r="A141" s="51"/>
      <c r="B141" s="8" t="s">
        <v>67</v>
      </c>
      <c r="C141" s="3">
        <v>0</v>
      </c>
      <c r="D141" s="3">
        <v>0</v>
      </c>
      <c r="E141" s="4">
        <v>0</v>
      </c>
      <c r="F141" s="3">
        <v>0</v>
      </c>
      <c r="G141" s="3">
        <v>1</v>
      </c>
      <c r="H141" s="3">
        <v>11</v>
      </c>
      <c r="I141" s="4">
        <v>0.42857142857142</v>
      </c>
      <c r="J141" s="3">
        <v>1</v>
      </c>
      <c r="K141" s="3">
        <v>1</v>
      </c>
      <c r="L141" s="3">
        <v>11</v>
      </c>
      <c r="M141" s="4">
        <v>0.47619047619047</v>
      </c>
      <c r="N141" s="3">
        <v>1</v>
      </c>
      <c r="O141" s="3">
        <v>0</v>
      </c>
      <c r="P141" s="3">
        <v>0</v>
      </c>
      <c r="Q141" s="4">
        <v>0</v>
      </c>
      <c r="R141" s="3">
        <v>0</v>
      </c>
      <c r="S141" s="3">
        <v>1</v>
      </c>
      <c r="T141" s="3">
        <v>10</v>
      </c>
      <c r="U141" s="4">
        <v>0.66666666666665997</v>
      </c>
      <c r="V141" s="3">
        <v>1</v>
      </c>
      <c r="W141" s="3">
        <v>0</v>
      </c>
      <c r="X141" s="3">
        <v>0</v>
      </c>
      <c r="Y141" s="4">
        <v>0</v>
      </c>
      <c r="Z141" s="3">
        <v>0</v>
      </c>
      <c r="AA141" s="3">
        <v>0</v>
      </c>
      <c r="AB141" s="3">
        <v>0</v>
      </c>
      <c r="AC141" s="4">
        <v>0</v>
      </c>
      <c r="AD141" s="3">
        <v>0</v>
      </c>
      <c r="AE141" s="3">
        <v>1</v>
      </c>
      <c r="AF141" s="3">
        <v>8</v>
      </c>
      <c r="AG141" s="4">
        <v>0.95238095238094</v>
      </c>
      <c r="AH141" s="3">
        <v>2</v>
      </c>
      <c r="AI141" s="3">
        <v>0</v>
      </c>
      <c r="AJ141" s="3">
        <v>0</v>
      </c>
      <c r="AK141" s="4">
        <v>0</v>
      </c>
      <c r="AL141" s="3">
        <v>0</v>
      </c>
      <c r="AM141" s="3">
        <v>0</v>
      </c>
      <c r="AN141" s="3">
        <v>0</v>
      </c>
      <c r="AO141" s="4">
        <v>0</v>
      </c>
      <c r="AP141" s="3">
        <v>0</v>
      </c>
      <c r="AQ141" s="3">
        <v>0</v>
      </c>
      <c r="AR141" s="3">
        <v>0</v>
      </c>
      <c r="AS141" s="4">
        <v>0</v>
      </c>
      <c r="AT141" s="3">
        <v>0</v>
      </c>
      <c r="AU141" s="3">
        <v>0</v>
      </c>
      <c r="AV141" s="3">
        <v>0</v>
      </c>
      <c r="AW141" s="4">
        <v>0</v>
      </c>
      <c r="AX141" s="3">
        <v>0</v>
      </c>
      <c r="AY141" s="3">
        <v>4</v>
      </c>
      <c r="AZ141" s="3">
        <v>40</v>
      </c>
      <c r="BA141" s="4">
        <v>2.52380952380949</v>
      </c>
      <c r="BB141" s="3">
        <v>2</v>
      </c>
    </row>
    <row r="142" spans="1:54" x14ac:dyDescent="0.25">
      <c r="A142" s="51"/>
      <c r="B142" s="8" t="s">
        <v>42</v>
      </c>
      <c r="C142" s="3">
        <v>0</v>
      </c>
      <c r="D142" s="3">
        <v>0</v>
      </c>
      <c r="E142" s="4">
        <v>0</v>
      </c>
      <c r="F142" s="3">
        <v>0</v>
      </c>
      <c r="G142" s="3">
        <v>0</v>
      </c>
      <c r="H142" s="3">
        <v>0</v>
      </c>
      <c r="I142" s="4">
        <v>0</v>
      </c>
      <c r="J142" s="3">
        <v>0</v>
      </c>
      <c r="K142" s="3">
        <v>0</v>
      </c>
      <c r="L142" s="3">
        <v>0</v>
      </c>
      <c r="M142" s="4">
        <v>0</v>
      </c>
      <c r="N142" s="3">
        <v>0</v>
      </c>
      <c r="O142" s="3">
        <v>0</v>
      </c>
      <c r="P142" s="3">
        <v>0</v>
      </c>
      <c r="Q142" s="4">
        <v>0</v>
      </c>
      <c r="R142" s="3">
        <v>0</v>
      </c>
      <c r="S142" s="3">
        <v>0</v>
      </c>
      <c r="T142" s="3">
        <v>0</v>
      </c>
      <c r="U142" s="4">
        <v>0</v>
      </c>
      <c r="V142" s="3">
        <v>0</v>
      </c>
      <c r="W142" s="3">
        <v>0</v>
      </c>
      <c r="X142" s="3">
        <v>0</v>
      </c>
      <c r="Y142" s="4">
        <v>0</v>
      </c>
      <c r="Z142" s="3">
        <v>0</v>
      </c>
      <c r="AA142" s="3">
        <v>0</v>
      </c>
      <c r="AB142" s="3">
        <v>0</v>
      </c>
      <c r="AC142" s="4">
        <v>0</v>
      </c>
      <c r="AD142" s="3">
        <v>0</v>
      </c>
      <c r="AE142" s="3">
        <v>0</v>
      </c>
      <c r="AF142" s="3">
        <v>0</v>
      </c>
      <c r="AG142" s="4">
        <v>0</v>
      </c>
      <c r="AH142" s="3">
        <v>0</v>
      </c>
      <c r="AI142" s="3">
        <v>0</v>
      </c>
      <c r="AJ142" s="3">
        <v>0</v>
      </c>
      <c r="AK142" s="4">
        <v>0</v>
      </c>
      <c r="AL142" s="3">
        <v>0</v>
      </c>
      <c r="AM142" s="3">
        <v>1</v>
      </c>
      <c r="AN142" s="3">
        <v>8</v>
      </c>
      <c r="AO142" s="4">
        <v>0</v>
      </c>
      <c r="AP142" s="3">
        <v>0</v>
      </c>
      <c r="AQ142" s="3">
        <v>0</v>
      </c>
      <c r="AR142" s="3">
        <v>0</v>
      </c>
      <c r="AS142" s="4">
        <v>0</v>
      </c>
      <c r="AT142" s="3">
        <v>0</v>
      </c>
      <c r="AU142" s="3">
        <v>0</v>
      </c>
      <c r="AV142" s="3">
        <v>0</v>
      </c>
      <c r="AW142" s="4">
        <v>0</v>
      </c>
      <c r="AX142" s="3">
        <v>0</v>
      </c>
      <c r="AY142" s="3">
        <v>1</v>
      </c>
      <c r="AZ142" s="3">
        <v>8</v>
      </c>
      <c r="BA142" s="4">
        <v>0</v>
      </c>
      <c r="BB142" s="3">
        <v>0</v>
      </c>
    </row>
    <row r="143" spans="1:54" x14ac:dyDescent="0.25">
      <c r="A143" s="51"/>
      <c r="B143" s="8" t="s">
        <v>62</v>
      </c>
      <c r="C143" s="3">
        <v>1</v>
      </c>
      <c r="D143" s="3">
        <v>12</v>
      </c>
      <c r="E143" s="4">
        <v>0.33333333333332998</v>
      </c>
      <c r="F143" s="3">
        <v>1</v>
      </c>
      <c r="G143" s="3">
        <v>0</v>
      </c>
      <c r="H143" s="3">
        <v>0</v>
      </c>
      <c r="I143" s="4">
        <v>0</v>
      </c>
      <c r="J143" s="3">
        <v>0</v>
      </c>
      <c r="K143" s="3">
        <v>0</v>
      </c>
      <c r="L143" s="3">
        <v>0</v>
      </c>
      <c r="M143" s="4">
        <v>0</v>
      </c>
      <c r="N143" s="3">
        <v>0</v>
      </c>
      <c r="O143" s="3">
        <v>1</v>
      </c>
      <c r="P143" s="3">
        <v>11</v>
      </c>
      <c r="Q143" s="4">
        <v>0.57142857142855996</v>
      </c>
      <c r="R143" s="3">
        <v>2</v>
      </c>
      <c r="S143" s="3">
        <v>0</v>
      </c>
      <c r="T143" s="3">
        <v>0</v>
      </c>
      <c r="U143" s="4">
        <v>0</v>
      </c>
      <c r="V143" s="3">
        <v>0</v>
      </c>
      <c r="W143" s="3">
        <v>0</v>
      </c>
      <c r="X143" s="3">
        <v>0</v>
      </c>
      <c r="Y143" s="4">
        <v>0</v>
      </c>
      <c r="Z143" s="3">
        <v>0</v>
      </c>
      <c r="AA143" s="3">
        <v>1</v>
      </c>
      <c r="AB143" s="3">
        <v>9</v>
      </c>
      <c r="AC143" s="4">
        <v>0.85714285714284999</v>
      </c>
      <c r="AD143" s="3">
        <v>2</v>
      </c>
      <c r="AE143" s="3">
        <v>1</v>
      </c>
      <c r="AF143" s="3">
        <v>7</v>
      </c>
      <c r="AG143" s="4">
        <v>0.95238095238095</v>
      </c>
      <c r="AH143" s="3">
        <v>1</v>
      </c>
      <c r="AI143" s="3">
        <v>0</v>
      </c>
      <c r="AJ143" s="3">
        <v>0</v>
      </c>
      <c r="AK143" s="4">
        <v>0</v>
      </c>
      <c r="AL143" s="3">
        <v>0</v>
      </c>
      <c r="AM143" s="3">
        <v>0</v>
      </c>
      <c r="AN143" s="3">
        <v>0</v>
      </c>
      <c r="AO143" s="4">
        <v>0</v>
      </c>
      <c r="AP143" s="3">
        <v>0</v>
      </c>
      <c r="AQ143" s="3">
        <v>1</v>
      </c>
      <c r="AR143" s="3">
        <v>7</v>
      </c>
      <c r="AS143" s="4">
        <v>1.0476190476190399</v>
      </c>
      <c r="AT143" s="3">
        <v>1</v>
      </c>
      <c r="AU143" s="3">
        <v>0</v>
      </c>
      <c r="AV143" s="3">
        <v>0</v>
      </c>
      <c r="AW143" s="4">
        <v>0</v>
      </c>
      <c r="AX143" s="3">
        <v>0</v>
      </c>
      <c r="AY143" s="3">
        <v>5</v>
      </c>
      <c r="AZ143" s="3">
        <v>46</v>
      </c>
      <c r="BA143" s="4">
        <v>3.7619047619047299</v>
      </c>
      <c r="BB143" s="3">
        <v>3</v>
      </c>
    </row>
    <row r="144" spans="1:54" x14ac:dyDescent="0.25">
      <c r="A144" s="52"/>
      <c r="B144" s="8" t="s">
        <v>28</v>
      </c>
      <c r="C144" s="3">
        <v>1</v>
      </c>
      <c r="D144" s="3">
        <v>12</v>
      </c>
      <c r="E144" s="4">
        <v>0.33333333333332998</v>
      </c>
      <c r="F144" s="3">
        <v>1</v>
      </c>
      <c r="G144" s="3">
        <v>2</v>
      </c>
      <c r="H144" s="3">
        <v>33</v>
      </c>
      <c r="I144" s="4">
        <v>0.85714285714284</v>
      </c>
      <c r="J144" s="3">
        <v>2</v>
      </c>
      <c r="K144" s="3">
        <v>0</v>
      </c>
      <c r="L144" s="3">
        <v>0</v>
      </c>
      <c r="M144" s="4">
        <v>0</v>
      </c>
      <c r="N144" s="3">
        <v>0</v>
      </c>
      <c r="O144" s="3">
        <v>2</v>
      </c>
      <c r="P144" s="3">
        <v>25</v>
      </c>
      <c r="Q144" s="4">
        <v>1.1428571428571399</v>
      </c>
      <c r="R144" s="3">
        <v>2</v>
      </c>
      <c r="S144" s="3">
        <v>1</v>
      </c>
      <c r="T144" s="3">
        <v>11</v>
      </c>
      <c r="U144" s="4">
        <v>0.66666666666665997</v>
      </c>
      <c r="V144" s="3">
        <v>1</v>
      </c>
      <c r="W144" s="3">
        <v>0</v>
      </c>
      <c r="X144" s="3">
        <v>0</v>
      </c>
      <c r="Y144" s="4">
        <v>0</v>
      </c>
      <c r="Z144" s="3">
        <v>0</v>
      </c>
      <c r="AA144" s="3">
        <v>0</v>
      </c>
      <c r="AB144" s="3">
        <v>0</v>
      </c>
      <c r="AC144" s="4">
        <v>0</v>
      </c>
      <c r="AD144" s="3">
        <v>0</v>
      </c>
      <c r="AE144" s="3">
        <v>0</v>
      </c>
      <c r="AF144" s="3">
        <v>0</v>
      </c>
      <c r="AG144" s="4">
        <v>0</v>
      </c>
      <c r="AH144" s="3">
        <v>0</v>
      </c>
      <c r="AI144" s="3">
        <v>0</v>
      </c>
      <c r="AJ144" s="3">
        <v>0</v>
      </c>
      <c r="AK144" s="4">
        <v>0</v>
      </c>
      <c r="AL144" s="3">
        <v>0</v>
      </c>
      <c r="AM144" s="3">
        <v>0</v>
      </c>
      <c r="AN144" s="3">
        <v>0</v>
      </c>
      <c r="AO144" s="4">
        <v>0</v>
      </c>
      <c r="AP144" s="3">
        <v>0</v>
      </c>
      <c r="AQ144" s="3">
        <v>1</v>
      </c>
      <c r="AR144" s="3">
        <v>8</v>
      </c>
      <c r="AS144" s="4">
        <v>1.0476190476190399</v>
      </c>
      <c r="AT144" s="3">
        <v>1</v>
      </c>
      <c r="AU144" s="3">
        <v>0</v>
      </c>
      <c r="AV144" s="3">
        <v>0</v>
      </c>
      <c r="AW144" s="4">
        <v>0</v>
      </c>
      <c r="AX144" s="3">
        <v>0</v>
      </c>
      <c r="AY144" s="3">
        <v>7</v>
      </c>
      <c r="AZ144" s="3">
        <v>89</v>
      </c>
      <c r="BA144" s="4">
        <v>4.0476190476190101</v>
      </c>
      <c r="BB144" s="3">
        <v>4</v>
      </c>
    </row>
    <row r="145" spans="1:54" s="7" customFormat="1" ht="12.75" x14ac:dyDescent="0.2">
      <c r="A145" s="53" t="s">
        <v>30</v>
      </c>
      <c r="B145" s="54"/>
      <c r="C145" s="5">
        <f t="shared" ref="C145:BB145" si="12">SUM(C138:C144)</f>
        <v>4</v>
      </c>
      <c r="D145" s="5">
        <f t="shared" si="12"/>
        <v>54</v>
      </c>
      <c r="E145" s="6">
        <f t="shared" si="12"/>
        <v>1.3333333333333199</v>
      </c>
      <c r="F145" s="5">
        <f t="shared" si="12"/>
        <v>4</v>
      </c>
      <c r="G145" s="5">
        <f t="shared" si="12"/>
        <v>6</v>
      </c>
      <c r="H145" s="5">
        <f t="shared" si="12"/>
        <v>94</v>
      </c>
      <c r="I145" s="6">
        <f t="shared" si="12"/>
        <v>2.5714285714285201</v>
      </c>
      <c r="J145" s="5">
        <f t="shared" si="12"/>
        <v>6</v>
      </c>
      <c r="K145" s="5">
        <f t="shared" si="12"/>
        <v>2</v>
      </c>
      <c r="L145" s="5">
        <f t="shared" si="12"/>
        <v>25</v>
      </c>
      <c r="M145" s="6">
        <f t="shared" si="12"/>
        <v>0.95238095238094</v>
      </c>
      <c r="N145" s="5">
        <f t="shared" si="12"/>
        <v>2</v>
      </c>
      <c r="O145" s="5">
        <f t="shared" si="12"/>
        <v>5</v>
      </c>
      <c r="P145" s="5">
        <f t="shared" si="12"/>
        <v>65</v>
      </c>
      <c r="Q145" s="6">
        <f t="shared" si="12"/>
        <v>2.8571428571428399</v>
      </c>
      <c r="R145" s="5">
        <f t="shared" si="12"/>
        <v>6</v>
      </c>
      <c r="S145" s="5">
        <f t="shared" si="12"/>
        <v>3</v>
      </c>
      <c r="T145" s="5">
        <f t="shared" si="12"/>
        <v>36</v>
      </c>
      <c r="U145" s="6">
        <f t="shared" si="12"/>
        <v>1.99999999999998</v>
      </c>
      <c r="V145" s="5">
        <f t="shared" si="12"/>
        <v>3</v>
      </c>
      <c r="W145" s="5">
        <f t="shared" si="12"/>
        <v>3</v>
      </c>
      <c r="X145" s="5">
        <f t="shared" si="12"/>
        <v>35</v>
      </c>
      <c r="Y145" s="6">
        <f t="shared" si="12"/>
        <v>2.28571428571427</v>
      </c>
      <c r="Z145" s="5">
        <f t="shared" si="12"/>
        <v>4</v>
      </c>
      <c r="AA145" s="5">
        <f t="shared" si="12"/>
        <v>2</v>
      </c>
      <c r="AB145" s="5">
        <f t="shared" si="12"/>
        <v>21</v>
      </c>
      <c r="AC145" s="6">
        <f t="shared" si="12"/>
        <v>1.7142857142857</v>
      </c>
      <c r="AD145" s="5">
        <f t="shared" si="12"/>
        <v>3</v>
      </c>
      <c r="AE145" s="5">
        <f t="shared" si="12"/>
        <v>2</v>
      </c>
      <c r="AF145" s="5">
        <f t="shared" si="12"/>
        <v>15</v>
      </c>
      <c r="AG145" s="6">
        <f t="shared" si="12"/>
        <v>1.90476190476189</v>
      </c>
      <c r="AH145" s="5">
        <f t="shared" si="12"/>
        <v>3</v>
      </c>
      <c r="AI145" s="5">
        <f t="shared" si="12"/>
        <v>1</v>
      </c>
      <c r="AJ145" s="5">
        <f t="shared" si="12"/>
        <v>9</v>
      </c>
      <c r="AK145" s="6">
        <f t="shared" si="12"/>
        <v>0.99999999999999001</v>
      </c>
      <c r="AL145" s="5">
        <f t="shared" si="12"/>
        <v>2</v>
      </c>
      <c r="AM145" s="5">
        <f t="shared" si="12"/>
        <v>1</v>
      </c>
      <c r="AN145" s="5">
        <f t="shared" si="12"/>
        <v>8</v>
      </c>
      <c r="AO145" s="6">
        <f t="shared" si="12"/>
        <v>0</v>
      </c>
      <c r="AP145" s="5">
        <f t="shared" si="12"/>
        <v>0</v>
      </c>
      <c r="AQ145" s="5">
        <f t="shared" si="12"/>
        <v>2</v>
      </c>
      <c r="AR145" s="5">
        <f t="shared" si="12"/>
        <v>15</v>
      </c>
      <c r="AS145" s="6">
        <f t="shared" si="12"/>
        <v>2.0952380952380798</v>
      </c>
      <c r="AT145" s="5">
        <f t="shared" si="12"/>
        <v>2</v>
      </c>
      <c r="AU145" s="5">
        <f t="shared" si="12"/>
        <v>0</v>
      </c>
      <c r="AV145" s="5">
        <f t="shared" si="12"/>
        <v>0</v>
      </c>
      <c r="AW145" s="6">
        <f t="shared" si="12"/>
        <v>0</v>
      </c>
      <c r="AX145" s="5">
        <f t="shared" si="12"/>
        <v>0</v>
      </c>
      <c r="AY145" s="5">
        <f t="shared" si="12"/>
        <v>31</v>
      </c>
      <c r="AZ145" s="5">
        <f t="shared" si="12"/>
        <v>377</v>
      </c>
      <c r="BA145" s="6">
        <f t="shared" si="12"/>
        <v>18.714285714285531</v>
      </c>
      <c r="BB145" s="5">
        <f t="shared" si="12"/>
        <v>15</v>
      </c>
    </row>
    <row r="147" spans="1:54" x14ac:dyDescent="0.25">
      <c r="A147" s="58" t="s">
        <v>0</v>
      </c>
      <c r="B147" s="58" t="s">
        <v>1</v>
      </c>
      <c r="C147" s="56" t="s">
        <v>2</v>
      </c>
      <c r="D147" s="57"/>
      <c r="E147" s="57"/>
      <c r="F147" s="57"/>
      <c r="G147" s="56" t="s">
        <v>3</v>
      </c>
      <c r="H147" s="57"/>
      <c r="I147" s="57"/>
      <c r="J147" s="57"/>
      <c r="K147" s="56" t="s">
        <v>4</v>
      </c>
      <c r="L147" s="57"/>
      <c r="M147" s="57"/>
      <c r="N147" s="57"/>
      <c r="O147" s="56" t="s">
        <v>5</v>
      </c>
      <c r="P147" s="57"/>
      <c r="Q147" s="57"/>
      <c r="R147" s="57"/>
      <c r="S147" s="56" t="s">
        <v>6</v>
      </c>
      <c r="T147" s="57"/>
      <c r="U147" s="57"/>
      <c r="V147" s="57"/>
      <c r="W147" s="56" t="s">
        <v>7</v>
      </c>
      <c r="X147" s="57"/>
      <c r="Y147" s="57"/>
      <c r="Z147" s="57"/>
      <c r="AA147" s="56" t="s">
        <v>8</v>
      </c>
      <c r="AB147" s="57"/>
      <c r="AC147" s="57"/>
      <c r="AD147" s="57"/>
      <c r="AE147" s="56" t="s">
        <v>9</v>
      </c>
      <c r="AF147" s="57"/>
      <c r="AG147" s="57"/>
      <c r="AH147" s="57"/>
      <c r="AI147" s="56" t="s">
        <v>10</v>
      </c>
      <c r="AJ147" s="57"/>
      <c r="AK147" s="57"/>
      <c r="AL147" s="57"/>
      <c r="AM147" s="56" t="s">
        <v>11</v>
      </c>
      <c r="AN147" s="57"/>
      <c r="AO147" s="57"/>
      <c r="AP147" s="57"/>
      <c r="AQ147" s="56" t="s">
        <v>12</v>
      </c>
      <c r="AR147" s="57"/>
      <c r="AS147" s="57"/>
      <c r="AT147" s="57"/>
      <c r="AU147" s="56" t="s">
        <v>13</v>
      </c>
      <c r="AV147" s="57"/>
      <c r="AW147" s="57"/>
      <c r="AX147" s="57"/>
      <c r="AY147" s="58" t="s">
        <v>14</v>
      </c>
      <c r="AZ147" s="58" t="s">
        <v>15</v>
      </c>
      <c r="BA147" s="58" t="s">
        <v>16</v>
      </c>
      <c r="BB147" s="58" t="s">
        <v>17</v>
      </c>
    </row>
    <row r="148" spans="1:54" ht="25.5" x14ac:dyDescent="0.25">
      <c r="A148" s="59"/>
      <c r="B148" s="59"/>
      <c r="C148" s="1" t="s">
        <v>18</v>
      </c>
      <c r="D148" s="1" t="s">
        <v>19</v>
      </c>
      <c r="E148" s="1" t="s">
        <v>20</v>
      </c>
      <c r="F148" s="1" t="s">
        <v>21</v>
      </c>
      <c r="G148" s="1" t="s">
        <v>18</v>
      </c>
      <c r="H148" s="1" t="s">
        <v>19</v>
      </c>
      <c r="I148" s="1" t="s">
        <v>20</v>
      </c>
      <c r="J148" s="1" t="s">
        <v>21</v>
      </c>
      <c r="K148" s="1" t="s">
        <v>18</v>
      </c>
      <c r="L148" s="1" t="s">
        <v>19</v>
      </c>
      <c r="M148" s="1" t="s">
        <v>20</v>
      </c>
      <c r="N148" s="1" t="s">
        <v>21</v>
      </c>
      <c r="O148" s="1" t="s">
        <v>18</v>
      </c>
      <c r="P148" s="1" t="s">
        <v>19</v>
      </c>
      <c r="Q148" s="1" t="s">
        <v>20</v>
      </c>
      <c r="R148" s="1" t="s">
        <v>21</v>
      </c>
      <c r="S148" s="1" t="s">
        <v>18</v>
      </c>
      <c r="T148" s="1" t="s">
        <v>19</v>
      </c>
      <c r="U148" s="1" t="s">
        <v>20</v>
      </c>
      <c r="V148" s="1" t="s">
        <v>21</v>
      </c>
      <c r="W148" s="1" t="s">
        <v>18</v>
      </c>
      <c r="X148" s="1" t="s">
        <v>19</v>
      </c>
      <c r="Y148" s="1" t="s">
        <v>20</v>
      </c>
      <c r="Z148" s="1" t="s">
        <v>21</v>
      </c>
      <c r="AA148" s="1" t="s">
        <v>18</v>
      </c>
      <c r="AB148" s="1" t="s">
        <v>19</v>
      </c>
      <c r="AC148" s="1" t="s">
        <v>20</v>
      </c>
      <c r="AD148" s="1" t="s">
        <v>21</v>
      </c>
      <c r="AE148" s="1" t="s">
        <v>18</v>
      </c>
      <c r="AF148" s="1" t="s">
        <v>19</v>
      </c>
      <c r="AG148" s="1" t="s">
        <v>20</v>
      </c>
      <c r="AH148" s="1" t="s">
        <v>21</v>
      </c>
      <c r="AI148" s="1" t="s">
        <v>18</v>
      </c>
      <c r="AJ148" s="1" t="s">
        <v>19</v>
      </c>
      <c r="AK148" s="1" t="s">
        <v>20</v>
      </c>
      <c r="AL148" s="1" t="s">
        <v>21</v>
      </c>
      <c r="AM148" s="1" t="s">
        <v>18</v>
      </c>
      <c r="AN148" s="1" t="s">
        <v>19</v>
      </c>
      <c r="AO148" s="1" t="s">
        <v>20</v>
      </c>
      <c r="AP148" s="1" t="s">
        <v>21</v>
      </c>
      <c r="AQ148" s="1" t="s">
        <v>18</v>
      </c>
      <c r="AR148" s="1" t="s">
        <v>19</v>
      </c>
      <c r="AS148" s="1" t="s">
        <v>20</v>
      </c>
      <c r="AT148" s="1" t="s">
        <v>21</v>
      </c>
      <c r="AU148" s="1" t="s">
        <v>18</v>
      </c>
      <c r="AV148" s="1" t="s">
        <v>19</v>
      </c>
      <c r="AW148" s="1" t="s">
        <v>20</v>
      </c>
      <c r="AX148" s="1" t="s">
        <v>21</v>
      </c>
      <c r="AY148" s="59"/>
      <c r="AZ148" s="59"/>
      <c r="BA148" s="59"/>
      <c r="BB148" s="59"/>
    </row>
    <row r="149" spans="1:54" x14ac:dyDescent="0.25">
      <c r="A149" s="12" t="s">
        <v>68</v>
      </c>
      <c r="B149" s="2" t="s">
        <v>36</v>
      </c>
      <c r="C149" s="3">
        <v>1</v>
      </c>
      <c r="D149" s="3">
        <v>16</v>
      </c>
      <c r="E149" s="4">
        <v>0.33333333333331999</v>
      </c>
      <c r="F149" s="3">
        <v>2</v>
      </c>
      <c r="G149" s="3">
        <v>1</v>
      </c>
      <c r="H149" s="3">
        <v>16</v>
      </c>
      <c r="I149" s="4">
        <v>0.42857142857141001</v>
      </c>
      <c r="J149" s="3">
        <v>2</v>
      </c>
      <c r="K149" s="3">
        <v>1</v>
      </c>
      <c r="L149" s="3">
        <v>14</v>
      </c>
      <c r="M149" s="4">
        <v>0.47619047619047</v>
      </c>
      <c r="N149" s="3">
        <v>2</v>
      </c>
      <c r="O149" s="3">
        <v>1</v>
      </c>
      <c r="P149" s="3">
        <v>14</v>
      </c>
      <c r="Q149" s="4">
        <v>0.57142857142855996</v>
      </c>
      <c r="R149" s="3">
        <v>2</v>
      </c>
      <c r="S149" s="3">
        <v>1</v>
      </c>
      <c r="T149" s="3">
        <v>17</v>
      </c>
      <c r="U149" s="4">
        <v>0.66666666666664998</v>
      </c>
      <c r="V149" s="3">
        <v>3</v>
      </c>
      <c r="W149" s="3">
        <v>1</v>
      </c>
      <c r="X149" s="3">
        <v>22</v>
      </c>
      <c r="Y149" s="4">
        <v>0.76190476190474998</v>
      </c>
      <c r="Z149" s="3">
        <v>3</v>
      </c>
      <c r="AA149" s="3">
        <v>1</v>
      </c>
      <c r="AB149" s="3">
        <v>13</v>
      </c>
      <c r="AC149" s="4">
        <v>1.0476190476190299</v>
      </c>
      <c r="AD149" s="3">
        <v>4</v>
      </c>
      <c r="AE149" s="3">
        <v>1</v>
      </c>
      <c r="AF149" s="3">
        <v>14</v>
      </c>
      <c r="AG149" s="4">
        <v>0.76190476190474998</v>
      </c>
      <c r="AH149" s="3">
        <v>3</v>
      </c>
      <c r="AI149" s="3">
        <v>0</v>
      </c>
      <c r="AJ149" s="3">
        <v>0</v>
      </c>
      <c r="AK149" s="4">
        <v>0</v>
      </c>
      <c r="AL149" s="3">
        <v>0</v>
      </c>
      <c r="AM149" s="3">
        <v>1</v>
      </c>
      <c r="AN149" s="3">
        <v>11</v>
      </c>
      <c r="AO149" s="4">
        <v>0.99999999999999001</v>
      </c>
      <c r="AP149" s="3">
        <v>3</v>
      </c>
      <c r="AQ149" s="3">
        <v>0</v>
      </c>
      <c r="AR149" s="3">
        <v>0</v>
      </c>
      <c r="AS149" s="4">
        <v>0</v>
      </c>
      <c r="AT149" s="3">
        <v>0</v>
      </c>
      <c r="AU149" s="3">
        <v>1</v>
      </c>
      <c r="AV149" s="3">
        <v>11</v>
      </c>
      <c r="AW149" s="4">
        <v>1.1428571428571299</v>
      </c>
      <c r="AX149" s="3">
        <v>3</v>
      </c>
      <c r="AY149" s="3">
        <v>10</v>
      </c>
      <c r="AZ149" s="3">
        <v>148</v>
      </c>
      <c r="BA149" s="4">
        <v>7.1904761904760601</v>
      </c>
      <c r="BB149" s="3">
        <v>5</v>
      </c>
    </row>
    <row r="151" spans="1:54" x14ac:dyDescent="0.25">
      <c r="A151" s="58" t="s">
        <v>0</v>
      </c>
      <c r="B151" s="58" t="s">
        <v>1</v>
      </c>
      <c r="C151" s="56" t="s">
        <v>2</v>
      </c>
      <c r="D151" s="57"/>
      <c r="E151" s="57"/>
      <c r="F151" s="57"/>
      <c r="G151" s="56" t="s">
        <v>3</v>
      </c>
      <c r="H151" s="57"/>
      <c r="I151" s="57"/>
      <c r="J151" s="57"/>
      <c r="K151" s="56" t="s">
        <v>4</v>
      </c>
      <c r="L151" s="57"/>
      <c r="M151" s="57"/>
      <c r="N151" s="57"/>
      <c r="O151" s="56" t="s">
        <v>5</v>
      </c>
      <c r="P151" s="57"/>
      <c r="Q151" s="57"/>
      <c r="R151" s="57"/>
      <c r="S151" s="56" t="s">
        <v>6</v>
      </c>
      <c r="T151" s="57"/>
      <c r="U151" s="57"/>
      <c r="V151" s="57"/>
      <c r="W151" s="56" t="s">
        <v>7</v>
      </c>
      <c r="X151" s="57"/>
      <c r="Y151" s="57"/>
      <c r="Z151" s="57"/>
      <c r="AA151" s="56" t="s">
        <v>8</v>
      </c>
      <c r="AB151" s="57"/>
      <c r="AC151" s="57"/>
      <c r="AD151" s="57"/>
      <c r="AE151" s="56" t="s">
        <v>9</v>
      </c>
      <c r="AF151" s="57"/>
      <c r="AG151" s="57"/>
      <c r="AH151" s="57"/>
      <c r="AI151" s="56" t="s">
        <v>10</v>
      </c>
      <c r="AJ151" s="57"/>
      <c r="AK151" s="57"/>
      <c r="AL151" s="57"/>
      <c r="AM151" s="56" t="s">
        <v>11</v>
      </c>
      <c r="AN151" s="57"/>
      <c r="AO151" s="57"/>
      <c r="AP151" s="57"/>
      <c r="AQ151" s="56" t="s">
        <v>12</v>
      </c>
      <c r="AR151" s="57"/>
      <c r="AS151" s="57"/>
      <c r="AT151" s="57"/>
      <c r="AU151" s="56" t="s">
        <v>13</v>
      </c>
      <c r="AV151" s="57"/>
      <c r="AW151" s="57"/>
      <c r="AX151" s="57"/>
      <c r="AY151" s="58" t="s">
        <v>14</v>
      </c>
      <c r="AZ151" s="58" t="s">
        <v>15</v>
      </c>
      <c r="BA151" s="58" t="s">
        <v>16</v>
      </c>
      <c r="BB151" s="58" t="s">
        <v>17</v>
      </c>
    </row>
    <row r="152" spans="1:54" ht="25.5" x14ac:dyDescent="0.25">
      <c r="A152" s="59"/>
      <c r="B152" s="59"/>
      <c r="C152" s="1" t="s">
        <v>18</v>
      </c>
      <c r="D152" s="1" t="s">
        <v>19</v>
      </c>
      <c r="E152" s="1" t="s">
        <v>20</v>
      </c>
      <c r="F152" s="1" t="s">
        <v>21</v>
      </c>
      <c r="G152" s="1" t="s">
        <v>18</v>
      </c>
      <c r="H152" s="1" t="s">
        <v>19</v>
      </c>
      <c r="I152" s="1" t="s">
        <v>20</v>
      </c>
      <c r="J152" s="1" t="s">
        <v>21</v>
      </c>
      <c r="K152" s="1" t="s">
        <v>18</v>
      </c>
      <c r="L152" s="1" t="s">
        <v>19</v>
      </c>
      <c r="M152" s="1" t="s">
        <v>20</v>
      </c>
      <c r="N152" s="1" t="s">
        <v>21</v>
      </c>
      <c r="O152" s="1" t="s">
        <v>18</v>
      </c>
      <c r="P152" s="1" t="s">
        <v>19</v>
      </c>
      <c r="Q152" s="1" t="s">
        <v>20</v>
      </c>
      <c r="R152" s="1" t="s">
        <v>21</v>
      </c>
      <c r="S152" s="1" t="s">
        <v>18</v>
      </c>
      <c r="T152" s="1" t="s">
        <v>19</v>
      </c>
      <c r="U152" s="1" t="s">
        <v>20</v>
      </c>
      <c r="V152" s="1" t="s">
        <v>21</v>
      </c>
      <c r="W152" s="1" t="s">
        <v>18</v>
      </c>
      <c r="X152" s="1" t="s">
        <v>19</v>
      </c>
      <c r="Y152" s="1" t="s">
        <v>20</v>
      </c>
      <c r="Z152" s="1" t="s">
        <v>21</v>
      </c>
      <c r="AA152" s="1" t="s">
        <v>18</v>
      </c>
      <c r="AB152" s="1" t="s">
        <v>19</v>
      </c>
      <c r="AC152" s="1" t="s">
        <v>20</v>
      </c>
      <c r="AD152" s="1" t="s">
        <v>21</v>
      </c>
      <c r="AE152" s="1" t="s">
        <v>18</v>
      </c>
      <c r="AF152" s="1" t="s">
        <v>19</v>
      </c>
      <c r="AG152" s="1" t="s">
        <v>20</v>
      </c>
      <c r="AH152" s="1" t="s">
        <v>21</v>
      </c>
      <c r="AI152" s="1" t="s">
        <v>18</v>
      </c>
      <c r="AJ152" s="1" t="s">
        <v>19</v>
      </c>
      <c r="AK152" s="1" t="s">
        <v>20</v>
      </c>
      <c r="AL152" s="1" t="s">
        <v>21</v>
      </c>
      <c r="AM152" s="1" t="s">
        <v>18</v>
      </c>
      <c r="AN152" s="1" t="s">
        <v>19</v>
      </c>
      <c r="AO152" s="1" t="s">
        <v>20</v>
      </c>
      <c r="AP152" s="1" t="s">
        <v>21</v>
      </c>
      <c r="AQ152" s="1" t="s">
        <v>18</v>
      </c>
      <c r="AR152" s="1" t="s">
        <v>19</v>
      </c>
      <c r="AS152" s="1" t="s">
        <v>20</v>
      </c>
      <c r="AT152" s="1" t="s">
        <v>21</v>
      </c>
      <c r="AU152" s="1" t="s">
        <v>18</v>
      </c>
      <c r="AV152" s="1" t="s">
        <v>19</v>
      </c>
      <c r="AW152" s="1" t="s">
        <v>20</v>
      </c>
      <c r="AX152" s="1" t="s">
        <v>21</v>
      </c>
      <c r="AY152" s="59"/>
      <c r="AZ152" s="59"/>
      <c r="BA152" s="59"/>
      <c r="BB152" s="59"/>
    </row>
    <row r="153" spans="1:54" ht="15" customHeight="1" x14ac:dyDescent="0.25">
      <c r="A153" s="50" t="s">
        <v>69</v>
      </c>
      <c r="B153" s="8" t="s">
        <v>23</v>
      </c>
      <c r="C153" s="3">
        <v>2</v>
      </c>
      <c r="D153" s="3">
        <v>34</v>
      </c>
      <c r="E153" s="4">
        <v>0.66666666666665997</v>
      </c>
      <c r="F153" s="3">
        <v>1</v>
      </c>
      <c r="G153" s="3">
        <v>1</v>
      </c>
      <c r="H153" s="3">
        <v>18</v>
      </c>
      <c r="I153" s="4">
        <v>0.42857142857142</v>
      </c>
      <c r="J153" s="3">
        <v>1</v>
      </c>
      <c r="K153" s="3">
        <v>1</v>
      </c>
      <c r="L153" s="3">
        <v>14</v>
      </c>
      <c r="M153" s="4">
        <v>0.47619047619046001</v>
      </c>
      <c r="N153" s="3">
        <v>2</v>
      </c>
      <c r="O153" s="3">
        <v>1</v>
      </c>
      <c r="P153" s="3">
        <v>16</v>
      </c>
      <c r="Q153" s="4">
        <v>0.57142857142856995</v>
      </c>
      <c r="R153" s="3">
        <v>1</v>
      </c>
      <c r="S153" s="3">
        <v>0</v>
      </c>
      <c r="T153" s="3">
        <v>0</v>
      </c>
      <c r="U153" s="4">
        <v>0</v>
      </c>
      <c r="V153" s="3">
        <v>0</v>
      </c>
      <c r="W153" s="3">
        <v>0</v>
      </c>
      <c r="X153" s="3">
        <v>0</v>
      </c>
      <c r="Y153" s="4">
        <v>0</v>
      </c>
      <c r="Z153" s="3">
        <v>0</v>
      </c>
      <c r="AA153" s="3">
        <v>1</v>
      </c>
      <c r="AB153" s="3">
        <v>14</v>
      </c>
      <c r="AC153" s="4">
        <v>0.85714285714284999</v>
      </c>
      <c r="AD153" s="3">
        <v>2</v>
      </c>
      <c r="AE153" s="3">
        <v>1</v>
      </c>
      <c r="AF153" s="3">
        <v>8</v>
      </c>
      <c r="AG153" s="4">
        <v>0.95238095238095</v>
      </c>
      <c r="AH153" s="3">
        <v>2</v>
      </c>
      <c r="AI153" s="3">
        <v>1</v>
      </c>
      <c r="AJ153" s="3">
        <v>11</v>
      </c>
      <c r="AK153" s="4">
        <v>1</v>
      </c>
      <c r="AL153" s="3">
        <v>1</v>
      </c>
      <c r="AM153" s="3">
        <v>1</v>
      </c>
      <c r="AN153" s="3">
        <v>9</v>
      </c>
      <c r="AO153" s="4">
        <v>1</v>
      </c>
      <c r="AP153" s="3">
        <v>1</v>
      </c>
      <c r="AQ153" s="3">
        <v>0</v>
      </c>
      <c r="AR153" s="3">
        <v>0</v>
      </c>
      <c r="AS153" s="4">
        <v>0</v>
      </c>
      <c r="AT153" s="3">
        <v>0</v>
      </c>
      <c r="AU153" s="3">
        <v>0</v>
      </c>
      <c r="AV153" s="3">
        <v>0</v>
      </c>
      <c r="AW153" s="4">
        <v>0</v>
      </c>
      <c r="AX153" s="3">
        <v>0</v>
      </c>
      <c r="AY153" s="3">
        <v>9</v>
      </c>
      <c r="AZ153" s="3">
        <v>124</v>
      </c>
      <c r="BA153" s="4">
        <v>5.9523809523809099</v>
      </c>
      <c r="BB153" s="3">
        <v>5</v>
      </c>
    </row>
    <row r="154" spans="1:54" ht="17.25" customHeight="1" x14ac:dyDescent="0.25">
      <c r="A154" s="51"/>
      <c r="B154" s="8" t="s">
        <v>26</v>
      </c>
      <c r="C154" s="3">
        <v>1</v>
      </c>
      <c r="D154" s="3">
        <v>22</v>
      </c>
      <c r="E154" s="4">
        <v>0.33333333333332998</v>
      </c>
      <c r="F154" s="3">
        <v>1</v>
      </c>
      <c r="G154" s="3">
        <v>0</v>
      </c>
      <c r="H154" s="3">
        <v>0</v>
      </c>
      <c r="I154" s="4">
        <v>0</v>
      </c>
      <c r="J154" s="3">
        <v>0</v>
      </c>
      <c r="K154" s="3">
        <v>1</v>
      </c>
      <c r="L154" s="3">
        <v>13</v>
      </c>
      <c r="M154" s="4">
        <v>0.47619047619047</v>
      </c>
      <c r="N154" s="3">
        <v>1</v>
      </c>
      <c r="O154" s="3">
        <v>1</v>
      </c>
      <c r="P154" s="3">
        <v>14</v>
      </c>
      <c r="Q154" s="4">
        <v>0.57142857142856995</v>
      </c>
      <c r="R154" s="3">
        <v>1</v>
      </c>
      <c r="S154" s="3">
        <v>0</v>
      </c>
      <c r="T154" s="3">
        <v>0</v>
      </c>
      <c r="U154" s="4">
        <v>0</v>
      </c>
      <c r="V154" s="3">
        <v>0</v>
      </c>
      <c r="W154" s="3">
        <v>0</v>
      </c>
      <c r="X154" s="3">
        <v>0</v>
      </c>
      <c r="Y154" s="4">
        <v>0</v>
      </c>
      <c r="Z154" s="3">
        <v>0</v>
      </c>
      <c r="AA154" s="3">
        <v>1</v>
      </c>
      <c r="AB154" s="3">
        <v>8</v>
      </c>
      <c r="AC154" s="4">
        <v>0.85714285714284999</v>
      </c>
      <c r="AD154" s="3">
        <v>1</v>
      </c>
      <c r="AE154" s="3">
        <v>0</v>
      </c>
      <c r="AF154" s="3">
        <v>0</v>
      </c>
      <c r="AG154" s="4">
        <v>0</v>
      </c>
      <c r="AH154" s="3">
        <v>0</v>
      </c>
      <c r="AI154" s="3">
        <v>0</v>
      </c>
      <c r="AJ154" s="3">
        <v>0</v>
      </c>
      <c r="AK154" s="4">
        <v>0</v>
      </c>
      <c r="AL154" s="3">
        <v>0</v>
      </c>
      <c r="AM154" s="3">
        <v>0</v>
      </c>
      <c r="AN154" s="3">
        <v>0</v>
      </c>
      <c r="AO154" s="4">
        <v>0</v>
      </c>
      <c r="AP154" s="3">
        <v>0</v>
      </c>
      <c r="AQ154" s="3">
        <v>0</v>
      </c>
      <c r="AR154" s="3">
        <v>0</v>
      </c>
      <c r="AS154" s="4">
        <v>0</v>
      </c>
      <c r="AT154" s="3">
        <v>0</v>
      </c>
      <c r="AU154" s="3">
        <v>0</v>
      </c>
      <c r="AV154" s="3">
        <v>0</v>
      </c>
      <c r="AW154" s="4">
        <v>0</v>
      </c>
      <c r="AX154" s="3">
        <v>0</v>
      </c>
      <c r="AY154" s="3">
        <v>4</v>
      </c>
      <c r="AZ154" s="3">
        <v>57</v>
      </c>
      <c r="BA154" s="4">
        <v>2.2380952380952199</v>
      </c>
      <c r="BB154" s="3">
        <v>3</v>
      </c>
    </row>
    <row r="155" spans="1:54" ht="16.5" customHeight="1" x14ac:dyDescent="0.25">
      <c r="A155" s="51"/>
      <c r="B155" s="8" t="s">
        <v>32</v>
      </c>
      <c r="C155" s="3">
        <v>2</v>
      </c>
      <c r="D155" s="3">
        <v>32</v>
      </c>
      <c r="E155" s="4">
        <v>0.66666666666665997</v>
      </c>
      <c r="F155" s="3">
        <v>2</v>
      </c>
      <c r="G155" s="3">
        <v>1</v>
      </c>
      <c r="H155" s="3">
        <v>14</v>
      </c>
      <c r="I155" s="4">
        <v>0.42857142857142</v>
      </c>
      <c r="J155" s="3">
        <v>1</v>
      </c>
      <c r="K155" s="3">
        <v>1</v>
      </c>
      <c r="L155" s="3">
        <v>14</v>
      </c>
      <c r="M155" s="4">
        <v>0.47619047619047</v>
      </c>
      <c r="N155" s="3">
        <v>1</v>
      </c>
      <c r="O155" s="3">
        <v>0</v>
      </c>
      <c r="P155" s="3">
        <v>0</v>
      </c>
      <c r="Q155" s="4">
        <v>0</v>
      </c>
      <c r="R155" s="3">
        <v>0</v>
      </c>
      <c r="S155" s="3">
        <v>1</v>
      </c>
      <c r="T155" s="3">
        <v>17</v>
      </c>
      <c r="U155" s="4">
        <v>0.66666666666665997</v>
      </c>
      <c r="V155" s="3">
        <v>1</v>
      </c>
      <c r="W155" s="3">
        <v>0</v>
      </c>
      <c r="X155" s="3">
        <v>0</v>
      </c>
      <c r="Y155" s="4">
        <v>0</v>
      </c>
      <c r="Z155" s="3">
        <v>0</v>
      </c>
      <c r="AA155" s="3">
        <v>1</v>
      </c>
      <c r="AB155" s="3">
        <v>13</v>
      </c>
      <c r="AC155" s="4">
        <v>0.85714285714284999</v>
      </c>
      <c r="AD155" s="3">
        <v>1</v>
      </c>
      <c r="AE155" s="3">
        <v>0</v>
      </c>
      <c r="AF155" s="3">
        <v>0</v>
      </c>
      <c r="AG155" s="4">
        <v>0</v>
      </c>
      <c r="AH155" s="3">
        <v>0</v>
      </c>
      <c r="AI155" s="3">
        <v>0</v>
      </c>
      <c r="AJ155" s="3">
        <v>0</v>
      </c>
      <c r="AK155" s="4">
        <v>0</v>
      </c>
      <c r="AL155" s="3">
        <v>0</v>
      </c>
      <c r="AM155" s="3">
        <v>0</v>
      </c>
      <c r="AN155" s="3">
        <v>0</v>
      </c>
      <c r="AO155" s="4">
        <v>0</v>
      </c>
      <c r="AP155" s="3">
        <v>0</v>
      </c>
      <c r="AQ155" s="3">
        <v>0</v>
      </c>
      <c r="AR155" s="3">
        <v>0</v>
      </c>
      <c r="AS155" s="4">
        <v>0</v>
      </c>
      <c r="AT155" s="3">
        <v>0</v>
      </c>
      <c r="AU155" s="3">
        <v>0</v>
      </c>
      <c r="AV155" s="3">
        <v>0</v>
      </c>
      <c r="AW155" s="4">
        <v>0</v>
      </c>
      <c r="AX155" s="3">
        <v>0</v>
      </c>
      <c r="AY155" s="3">
        <v>6</v>
      </c>
      <c r="AZ155" s="3">
        <v>90</v>
      </c>
      <c r="BA155" s="4">
        <v>3.0952380952380598</v>
      </c>
      <c r="BB155" s="3">
        <v>2</v>
      </c>
    </row>
    <row r="156" spans="1:54" ht="16.5" customHeight="1" x14ac:dyDescent="0.25">
      <c r="A156" s="51"/>
      <c r="B156" s="8" t="s">
        <v>38</v>
      </c>
      <c r="C156" s="3">
        <v>0</v>
      </c>
      <c r="D156" s="3">
        <v>0</v>
      </c>
      <c r="E156" s="4">
        <v>0</v>
      </c>
      <c r="F156" s="3">
        <v>0</v>
      </c>
      <c r="G156" s="3">
        <v>1</v>
      </c>
      <c r="H156" s="3">
        <v>14</v>
      </c>
      <c r="I156" s="4">
        <v>0.42857142857142</v>
      </c>
      <c r="J156" s="3">
        <v>1</v>
      </c>
      <c r="K156" s="3">
        <v>0</v>
      </c>
      <c r="L156" s="3">
        <v>0</v>
      </c>
      <c r="M156" s="4">
        <v>0</v>
      </c>
      <c r="N156" s="3">
        <v>0</v>
      </c>
      <c r="O156" s="3">
        <v>0</v>
      </c>
      <c r="P156" s="3">
        <v>0</v>
      </c>
      <c r="Q156" s="4">
        <v>0</v>
      </c>
      <c r="R156" s="3">
        <v>0</v>
      </c>
      <c r="S156" s="3">
        <v>1</v>
      </c>
      <c r="T156" s="3">
        <v>17</v>
      </c>
      <c r="U156" s="4">
        <v>0.66666666666665997</v>
      </c>
      <c r="V156" s="3">
        <v>1</v>
      </c>
      <c r="W156" s="3">
        <v>0</v>
      </c>
      <c r="X156" s="3">
        <v>0</v>
      </c>
      <c r="Y156" s="4">
        <v>0</v>
      </c>
      <c r="Z156" s="3">
        <v>0</v>
      </c>
      <c r="AA156" s="3">
        <v>0</v>
      </c>
      <c r="AB156" s="3">
        <v>0</v>
      </c>
      <c r="AC156" s="4">
        <v>0</v>
      </c>
      <c r="AD156" s="3">
        <v>0</v>
      </c>
      <c r="AE156" s="3">
        <v>1</v>
      </c>
      <c r="AF156" s="3">
        <v>11</v>
      </c>
      <c r="AG156" s="4">
        <v>0.95238095238095</v>
      </c>
      <c r="AH156" s="3">
        <v>1</v>
      </c>
      <c r="AI156" s="3">
        <v>0</v>
      </c>
      <c r="AJ156" s="3">
        <v>0</v>
      </c>
      <c r="AK156" s="4">
        <v>0</v>
      </c>
      <c r="AL156" s="3">
        <v>0</v>
      </c>
      <c r="AM156" s="3">
        <v>0</v>
      </c>
      <c r="AN156" s="3">
        <v>0</v>
      </c>
      <c r="AO156" s="4">
        <v>0</v>
      </c>
      <c r="AP156" s="3">
        <v>0</v>
      </c>
      <c r="AQ156" s="3">
        <v>0</v>
      </c>
      <c r="AR156" s="3">
        <v>0</v>
      </c>
      <c r="AS156" s="4">
        <v>0</v>
      </c>
      <c r="AT156" s="3">
        <v>0</v>
      </c>
      <c r="AU156" s="3">
        <v>0</v>
      </c>
      <c r="AV156" s="3">
        <v>0</v>
      </c>
      <c r="AW156" s="4">
        <v>0</v>
      </c>
      <c r="AX156" s="3">
        <v>0</v>
      </c>
      <c r="AY156" s="3">
        <v>3</v>
      </c>
      <c r="AZ156" s="3">
        <v>42</v>
      </c>
      <c r="BA156" s="4">
        <v>2.0476190476190301</v>
      </c>
      <c r="BB156" s="3">
        <v>2</v>
      </c>
    </row>
    <row r="157" spans="1:54" ht="14.25" customHeight="1" x14ac:dyDescent="0.25">
      <c r="A157" s="51"/>
      <c r="B157" s="8" t="s">
        <v>28</v>
      </c>
      <c r="C157" s="3">
        <v>1</v>
      </c>
      <c r="D157" s="3">
        <v>20</v>
      </c>
      <c r="E157" s="4">
        <v>0.33333333333332998</v>
      </c>
      <c r="F157" s="3">
        <v>1</v>
      </c>
      <c r="G157" s="3">
        <v>0</v>
      </c>
      <c r="H157" s="3">
        <v>0</v>
      </c>
      <c r="I157" s="4">
        <v>0</v>
      </c>
      <c r="J157" s="3">
        <v>0</v>
      </c>
      <c r="K157" s="3">
        <v>1</v>
      </c>
      <c r="L157" s="3">
        <v>14</v>
      </c>
      <c r="M157" s="4">
        <v>0.47619047619047</v>
      </c>
      <c r="N157" s="3">
        <v>1</v>
      </c>
      <c r="O157" s="3">
        <v>3</v>
      </c>
      <c r="P157" s="3">
        <v>44</v>
      </c>
      <c r="Q157" s="4">
        <v>1.71428571428571</v>
      </c>
      <c r="R157" s="3">
        <v>2</v>
      </c>
      <c r="S157" s="3">
        <v>1</v>
      </c>
      <c r="T157" s="3">
        <v>12</v>
      </c>
      <c r="U157" s="4">
        <v>0.66666666666665997</v>
      </c>
      <c r="V157" s="3">
        <v>1</v>
      </c>
      <c r="W157" s="3">
        <v>0</v>
      </c>
      <c r="X157" s="3">
        <v>0</v>
      </c>
      <c r="Y157" s="4">
        <v>0</v>
      </c>
      <c r="Z157" s="3">
        <v>0</v>
      </c>
      <c r="AA157" s="3">
        <v>0</v>
      </c>
      <c r="AB157" s="3">
        <v>0</v>
      </c>
      <c r="AC157" s="4">
        <v>0</v>
      </c>
      <c r="AD157" s="3">
        <v>0</v>
      </c>
      <c r="AE157" s="3">
        <v>1</v>
      </c>
      <c r="AF157" s="3">
        <v>15</v>
      </c>
      <c r="AG157" s="4">
        <v>0.95238095238095</v>
      </c>
      <c r="AH157" s="3">
        <v>1</v>
      </c>
      <c r="AI157" s="3">
        <v>0</v>
      </c>
      <c r="AJ157" s="3">
        <v>0</v>
      </c>
      <c r="AK157" s="4">
        <v>0</v>
      </c>
      <c r="AL157" s="3">
        <v>0</v>
      </c>
      <c r="AM157" s="3">
        <v>1</v>
      </c>
      <c r="AN157" s="3">
        <v>10</v>
      </c>
      <c r="AO157" s="4">
        <v>1</v>
      </c>
      <c r="AP157" s="3">
        <v>1</v>
      </c>
      <c r="AQ157" s="3">
        <v>0</v>
      </c>
      <c r="AR157" s="3">
        <v>0</v>
      </c>
      <c r="AS157" s="4">
        <v>0</v>
      </c>
      <c r="AT157" s="3">
        <v>0</v>
      </c>
      <c r="AU157" s="3">
        <v>0</v>
      </c>
      <c r="AV157" s="3">
        <v>0</v>
      </c>
      <c r="AW157" s="4">
        <v>0</v>
      </c>
      <c r="AX157" s="3">
        <v>0</v>
      </c>
      <c r="AY157" s="3">
        <v>8</v>
      </c>
      <c r="AZ157" s="3">
        <v>115</v>
      </c>
      <c r="BA157" s="4">
        <v>5.1428571428571201</v>
      </c>
      <c r="BB157" s="3">
        <v>6</v>
      </c>
    </row>
    <row r="158" spans="1:54" ht="13.5" customHeight="1" x14ac:dyDescent="0.25">
      <c r="A158" s="52"/>
      <c r="B158" s="8" t="s">
        <v>29</v>
      </c>
      <c r="C158" s="3">
        <v>1</v>
      </c>
      <c r="D158" s="3">
        <v>18</v>
      </c>
      <c r="E158" s="4">
        <v>0.33333333333332998</v>
      </c>
      <c r="F158" s="3">
        <v>1</v>
      </c>
      <c r="G158" s="3">
        <v>0</v>
      </c>
      <c r="H158" s="3">
        <v>0</v>
      </c>
      <c r="I158" s="4">
        <v>0</v>
      </c>
      <c r="J158" s="3">
        <v>0</v>
      </c>
      <c r="K158" s="3">
        <v>1</v>
      </c>
      <c r="L158" s="3">
        <v>19</v>
      </c>
      <c r="M158" s="4">
        <v>0.47619047619047</v>
      </c>
      <c r="N158" s="3">
        <v>1</v>
      </c>
      <c r="O158" s="3">
        <v>1</v>
      </c>
      <c r="P158" s="3">
        <v>25</v>
      </c>
      <c r="Q158" s="4">
        <v>0.57142857142856995</v>
      </c>
      <c r="R158" s="3">
        <v>1</v>
      </c>
      <c r="S158" s="3">
        <v>1</v>
      </c>
      <c r="T158" s="3">
        <v>20</v>
      </c>
      <c r="U158" s="4">
        <v>0.66666666666665997</v>
      </c>
      <c r="V158" s="3">
        <v>2</v>
      </c>
      <c r="W158" s="3">
        <v>1</v>
      </c>
      <c r="X158" s="3">
        <v>11</v>
      </c>
      <c r="Y158" s="4">
        <v>0.76190476190475998</v>
      </c>
      <c r="Z158" s="3">
        <v>1</v>
      </c>
      <c r="AA158" s="3">
        <v>0</v>
      </c>
      <c r="AB158" s="3">
        <v>0</v>
      </c>
      <c r="AC158" s="4">
        <v>0</v>
      </c>
      <c r="AD158" s="3">
        <v>0</v>
      </c>
      <c r="AE158" s="3">
        <v>1</v>
      </c>
      <c r="AF158" s="3">
        <v>13</v>
      </c>
      <c r="AG158" s="4">
        <v>0.95238095238094</v>
      </c>
      <c r="AH158" s="3">
        <v>2</v>
      </c>
      <c r="AI158" s="3">
        <v>0</v>
      </c>
      <c r="AJ158" s="3">
        <v>0</v>
      </c>
      <c r="AK158" s="4">
        <v>0</v>
      </c>
      <c r="AL158" s="3">
        <v>0</v>
      </c>
      <c r="AM158" s="3">
        <v>1</v>
      </c>
      <c r="AN158" s="3">
        <v>11</v>
      </c>
      <c r="AO158" s="4">
        <v>1</v>
      </c>
      <c r="AP158" s="3">
        <v>1</v>
      </c>
      <c r="AQ158" s="3">
        <v>0</v>
      </c>
      <c r="AR158" s="3">
        <v>0</v>
      </c>
      <c r="AS158" s="4">
        <v>0</v>
      </c>
      <c r="AT158" s="3">
        <v>0</v>
      </c>
      <c r="AU158" s="3">
        <v>0</v>
      </c>
      <c r="AV158" s="3">
        <v>0</v>
      </c>
      <c r="AW158" s="4">
        <v>0</v>
      </c>
      <c r="AX158" s="3">
        <v>0</v>
      </c>
      <c r="AY158" s="3">
        <v>7</v>
      </c>
      <c r="AZ158" s="3">
        <v>117</v>
      </c>
      <c r="BA158" s="4">
        <v>4.7619047619047299</v>
      </c>
      <c r="BB158" s="3">
        <v>3</v>
      </c>
    </row>
    <row r="159" spans="1:54" s="7" customFormat="1" ht="12.75" x14ac:dyDescent="0.2">
      <c r="A159" s="53" t="s">
        <v>30</v>
      </c>
      <c r="B159" s="54"/>
      <c r="C159" s="5">
        <f t="shared" ref="C159:BB159" si="13">SUM(C153:C158)</f>
        <v>7</v>
      </c>
      <c r="D159" s="5">
        <f t="shared" si="13"/>
        <v>126</v>
      </c>
      <c r="E159" s="6">
        <f t="shared" si="13"/>
        <v>2.3333333333333099</v>
      </c>
      <c r="F159" s="5">
        <f t="shared" si="13"/>
        <v>6</v>
      </c>
      <c r="G159" s="5">
        <f t="shared" si="13"/>
        <v>3</v>
      </c>
      <c r="H159" s="5">
        <f t="shared" si="13"/>
        <v>46</v>
      </c>
      <c r="I159" s="6">
        <f t="shared" si="13"/>
        <v>1.2857142857142601</v>
      </c>
      <c r="J159" s="5">
        <f t="shared" si="13"/>
        <v>3</v>
      </c>
      <c r="K159" s="5">
        <f t="shared" si="13"/>
        <v>5</v>
      </c>
      <c r="L159" s="5">
        <f t="shared" si="13"/>
        <v>74</v>
      </c>
      <c r="M159" s="6">
        <f t="shared" si="13"/>
        <v>2.3809523809523401</v>
      </c>
      <c r="N159" s="5">
        <f t="shared" si="13"/>
        <v>6</v>
      </c>
      <c r="O159" s="5">
        <f t="shared" si="13"/>
        <v>6</v>
      </c>
      <c r="P159" s="5">
        <f t="shared" si="13"/>
        <v>99</v>
      </c>
      <c r="Q159" s="6">
        <f t="shared" si="13"/>
        <v>3.4285714285714195</v>
      </c>
      <c r="R159" s="5">
        <f t="shared" si="13"/>
        <v>5</v>
      </c>
      <c r="S159" s="5">
        <f t="shared" si="13"/>
        <v>4</v>
      </c>
      <c r="T159" s="5">
        <f t="shared" si="13"/>
        <v>66</v>
      </c>
      <c r="U159" s="6">
        <f t="shared" si="13"/>
        <v>2.6666666666666399</v>
      </c>
      <c r="V159" s="5">
        <f t="shared" si="13"/>
        <v>5</v>
      </c>
      <c r="W159" s="5">
        <f t="shared" si="13"/>
        <v>1</v>
      </c>
      <c r="X159" s="5">
        <f t="shared" si="13"/>
        <v>11</v>
      </c>
      <c r="Y159" s="6">
        <f t="shared" si="13"/>
        <v>0.76190476190475998</v>
      </c>
      <c r="Z159" s="5">
        <f t="shared" si="13"/>
        <v>1</v>
      </c>
      <c r="AA159" s="5">
        <f t="shared" si="13"/>
        <v>3</v>
      </c>
      <c r="AB159" s="5">
        <f t="shared" si="13"/>
        <v>35</v>
      </c>
      <c r="AC159" s="6">
        <f t="shared" si="13"/>
        <v>2.5714285714285499</v>
      </c>
      <c r="AD159" s="5">
        <f t="shared" si="13"/>
        <v>4</v>
      </c>
      <c r="AE159" s="5">
        <f t="shared" si="13"/>
        <v>4</v>
      </c>
      <c r="AF159" s="5">
        <f t="shared" si="13"/>
        <v>47</v>
      </c>
      <c r="AG159" s="6">
        <f t="shared" si="13"/>
        <v>3.8095238095237902</v>
      </c>
      <c r="AH159" s="5">
        <f t="shared" si="13"/>
        <v>6</v>
      </c>
      <c r="AI159" s="5">
        <f t="shared" si="13"/>
        <v>1</v>
      </c>
      <c r="AJ159" s="5">
        <f t="shared" si="13"/>
        <v>11</v>
      </c>
      <c r="AK159" s="6">
        <f t="shared" si="13"/>
        <v>1</v>
      </c>
      <c r="AL159" s="5">
        <f t="shared" si="13"/>
        <v>1</v>
      </c>
      <c r="AM159" s="5">
        <f t="shared" si="13"/>
        <v>3</v>
      </c>
      <c r="AN159" s="5">
        <f t="shared" si="13"/>
        <v>30</v>
      </c>
      <c r="AO159" s="6">
        <f t="shared" si="13"/>
        <v>3</v>
      </c>
      <c r="AP159" s="5">
        <f t="shared" si="13"/>
        <v>3</v>
      </c>
      <c r="AQ159" s="5">
        <f t="shared" si="13"/>
        <v>0</v>
      </c>
      <c r="AR159" s="5">
        <f t="shared" si="13"/>
        <v>0</v>
      </c>
      <c r="AS159" s="6">
        <f t="shared" si="13"/>
        <v>0</v>
      </c>
      <c r="AT159" s="5">
        <f t="shared" si="13"/>
        <v>0</v>
      </c>
      <c r="AU159" s="5">
        <f t="shared" si="13"/>
        <v>0</v>
      </c>
      <c r="AV159" s="5">
        <f t="shared" si="13"/>
        <v>0</v>
      </c>
      <c r="AW159" s="6">
        <f t="shared" si="13"/>
        <v>0</v>
      </c>
      <c r="AX159" s="5">
        <f t="shared" si="13"/>
        <v>0</v>
      </c>
      <c r="AY159" s="5">
        <f t="shared" si="13"/>
        <v>37</v>
      </c>
      <c r="AZ159" s="5">
        <f t="shared" si="13"/>
        <v>545</v>
      </c>
      <c r="BA159" s="6">
        <f t="shared" si="13"/>
        <v>23.23809523809507</v>
      </c>
      <c r="BB159" s="5">
        <f t="shared" si="13"/>
        <v>21</v>
      </c>
    </row>
    <row r="161" spans="1:54" x14ac:dyDescent="0.25">
      <c r="A161" s="58" t="s">
        <v>0</v>
      </c>
      <c r="B161" s="58" t="s">
        <v>1</v>
      </c>
      <c r="C161" s="56" t="s">
        <v>2</v>
      </c>
      <c r="D161" s="57"/>
      <c r="E161" s="57"/>
      <c r="F161" s="57"/>
      <c r="G161" s="56" t="s">
        <v>3</v>
      </c>
      <c r="H161" s="57"/>
      <c r="I161" s="57"/>
      <c r="J161" s="57"/>
      <c r="K161" s="56" t="s">
        <v>4</v>
      </c>
      <c r="L161" s="57"/>
      <c r="M161" s="57"/>
      <c r="N161" s="57"/>
      <c r="O161" s="56" t="s">
        <v>5</v>
      </c>
      <c r="P161" s="57"/>
      <c r="Q161" s="57"/>
      <c r="R161" s="57"/>
      <c r="S161" s="56" t="s">
        <v>6</v>
      </c>
      <c r="T161" s="57"/>
      <c r="U161" s="57"/>
      <c r="V161" s="57"/>
      <c r="W161" s="56" t="s">
        <v>7</v>
      </c>
      <c r="X161" s="57"/>
      <c r="Y161" s="57"/>
      <c r="Z161" s="57"/>
      <c r="AA161" s="56" t="s">
        <v>8</v>
      </c>
      <c r="AB161" s="57"/>
      <c r="AC161" s="57"/>
      <c r="AD161" s="57"/>
      <c r="AE161" s="56" t="s">
        <v>9</v>
      </c>
      <c r="AF161" s="57"/>
      <c r="AG161" s="57"/>
      <c r="AH161" s="57"/>
      <c r="AI161" s="56" t="s">
        <v>10</v>
      </c>
      <c r="AJ161" s="57"/>
      <c r="AK161" s="57"/>
      <c r="AL161" s="57"/>
      <c r="AM161" s="56" t="s">
        <v>11</v>
      </c>
      <c r="AN161" s="57"/>
      <c r="AO161" s="57"/>
      <c r="AP161" s="57"/>
      <c r="AQ161" s="56" t="s">
        <v>12</v>
      </c>
      <c r="AR161" s="57"/>
      <c r="AS161" s="57"/>
      <c r="AT161" s="57"/>
      <c r="AU161" s="56" t="s">
        <v>13</v>
      </c>
      <c r="AV161" s="57"/>
      <c r="AW161" s="57"/>
      <c r="AX161" s="57"/>
      <c r="AY161" s="58" t="s">
        <v>14</v>
      </c>
      <c r="AZ161" s="58" t="s">
        <v>15</v>
      </c>
      <c r="BA161" s="58" t="s">
        <v>16</v>
      </c>
      <c r="BB161" s="58" t="s">
        <v>17</v>
      </c>
    </row>
    <row r="162" spans="1:54" ht="25.5" x14ac:dyDescent="0.25">
      <c r="A162" s="59"/>
      <c r="B162" s="59"/>
      <c r="C162" s="1" t="s">
        <v>18</v>
      </c>
      <c r="D162" s="1" t="s">
        <v>19</v>
      </c>
      <c r="E162" s="1" t="s">
        <v>20</v>
      </c>
      <c r="F162" s="1" t="s">
        <v>21</v>
      </c>
      <c r="G162" s="1" t="s">
        <v>18</v>
      </c>
      <c r="H162" s="1" t="s">
        <v>19</v>
      </c>
      <c r="I162" s="1" t="s">
        <v>20</v>
      </c>
      <c r="J162" s="1" t="s">
        <v>21</v>
      </c>
      <c r="K162" s="1" t="s">
        <v>18</v>
      </c>
      <c r="L162" s="1" t="s">
        <v>19</v>
      </c>
      <c r="M162" s="1" t="s">
        <v>20</v>
      </c>
      <c r="N162" s="1" t="s">
        <v>21</v>
      </c>
      <c r="O162" s="1" t="s">
        <v>18</v>
      </c>
      <c r="P162" s="1" t="s">
        <v>19</v>
      </c>
      <c r="Q162" s="1" t="s">
        <v>20</v>
      </c>
      <c r="R162" s="1" t="s">
        <v>21</v>
      </c>
      <c r="S162" s="1" t="s">
        <v>18</v>
      </c>
      <c r="T162" s="1" t="s">
        <v>19</v>
      </c>
      <c r="U162" s="1" t="s">
        <v>20</v>
      </c>
      <c r="V162" s="1" t="s">
        <v>21</v>
      </c>
      <c r="W162" s="1" t="s">
        <v>18</v>
      </c>
      <c r="X162" s="1" t="s">
        <v>19</v>
      </c>
      <c r="Y162" s="1" t="s">
        <v>20</v>
      </c>
      <c r="Z162" s="1" t="s">
        <v>21</v>
      </c>
      <c r="AA162" s="1" t="s">
        <v>18</v>
      </c>
      <c r="AB162" s="1" t="s">
        <v>19</v>
      </c>
      <c r="AC162" s="1" t="s">
        <v>20</v>
      </c>
      <c r="AD162" s="1" t="s">
        <v>21</v>
      </c>
      <c r="AE162" s="1" t="s">
        <v>18</v>
      </c>
      <c r="AF162" s="1" t="s">
        <v>19</v>
      </c>
      <c r="AG162" s="1" t="s">
        <v>20</v>
      </c>
      <c r="AH162" s="1" t="s">
        <v>21</v>
      </c>
      <c r="AI162" s="1" t="s">
        <v>18</v>
      </c>
      <c r="AJ162" s="1" t="s">
        <v>19</v>
      </c>
      <c r="AK162" s="1" t="s">
        <v>20</v>
      </c>
      <c r="AL162" s="1" t="s">
        <v>21</v>
      </c>
      <c r="AM162" s="1" t="s">
        <v>18</v>
      </c>
      <c r="AN162" s="1" t="s">
        <v>19</v>
      </c>
      <c r="AO162" s="1" t="s">
        <v>20</v>
      </c>
      <c r="AP162" s="1" t="s">
        <v>21</v>
      </c>
      <c r="AQ162" s="1" t="s">
        <v>18</v>
      </c>
      <c r="AR162" s="1" t="s">
        <v>19</v>
      </c>
      <c r="AS162" s="1" t="s">
        <v>20</v>
      </c>
      <c r="AT162" s="1" t="s">
        <v>21</v>
      </c>
      <c r="AU162" s="1" t="s">
        <v>18</v>
      </c>
      <c r="AV162" s="1" t="s">
        <v>19</v>
      </c>
      <c r="AW162" s="1" t="s">
        <v>20</v>
      </c>
      <c r="AX162" s="1" t="s">
        <v>21</v>
      </c>
      <c r="AY162" s="59"/>
      <c r="AZ162" s="59"/>
      <c r="BA162" s="59"/>
      <c r="BB162" s="59"/>
    </row>
    <row r="163" spans="1:54" x14ac:dyDescent="0.25">
      <c r="A163" s="13" t="s">
        <v>70</v>
      </c>
      <c r="B163" s="14" t="s">
        <v>51</v>
      </c>
      <c r="C163" s="15">
        <v>7</v>
      </c>
      <c r="D163" s="15">
        <v>119</v>
      </c>
      <c r="E163" s="16">
        <v>2.587619047619</v>
      </c>
      <c r="F163" s="15">
        <v>6</v>
      </c>
      <c r="G163" s="15">
        <v>2</v>
      </c>
      <c r="H163" s="15">
        <v>39</v>
      </c>
      <c r="I163" s="16">
        <v>0.66666666666665997</v>
      </c>
      <c r="J163" s="15">
        <v>1</v>
      </c>
      <c r="K163" s="15">
        <v>2</v>
      </c>
      <c r="L163" s="15">
        <v>36</v>
      </c>
      <c r="M163" s="16">
        <v>1.4285714285714199</v>
      </c>
      <c r="N163" s="15">
        <v>2</v>
      </c>
      <c r="O163" s="15">
        <v>1</v>
      </c>
      <c r="P163" s="15">
        <v>20</v>
      </c>
      <c r="Q163" s="16">
        <v>0.85714285714284999</v>
      </c>
      <c r="R163" s="15">
        <v>2</v>
      </c>
      <c r="S163" s="15">
        <v>1</v>
      </c>
      <c r="T163" s="15">
        <v>27</v>
      </c>
      <c r="U163" s="16">
        <v>0.66666666666665997</v>
      </c>
      <c r="V163" s="15">
        <v>1</v>
      </c>
      <c r="W163" s="15">
        <v>1</v>
      </c>
      <c r="X163" s="15">
        <v>27</v>
      </c>
      <c r="Y163" s="16">
        <v>0.52380952380951995</v>
      </c>
      <c r="Z163" s="15">
        <v>1</v>
      </c>
      <c r="AA163" s="15">
        <v>1</v>
      </c>
      <c r="AB163" s="15">
        <v>25</v>
      </c>
      <c r="AC163" s="16">
        <v>1.28571428571427</v>
      </c>
      <c r="AD163" s="15">
        <v>2</v>
      </c>
      <c r="AE163" s="15">
        <v>1</v>
      </c>
      <c r="AF163" s="15">
        <v>24</v>
      </c>
      <c r="AG163" s="16">
        <v>1.4285714285714199</v>
      </c>
      <c r="AH163" s="15">
        <v>2</v>
      </c>
      <c r="AI163" s="15">
        <v>1</v>
      </c>
      <c r="AJ163" s="15">
        <v>27</v>
      </c>
      <c r="AK163" s="16">
        <v>1.4285714285714199</v>
      </c>
      <c r="AL163" s="15">
        <v>2</v>
      </c>
      <c r="AM163" s="15">
        <v>1</v>
      </c>
      <c r="AN163" s="15">
        <v>24</v>
      </c>
      <c r="AO163" s="16">
        <v>1.16619047619047</v>
      </c>
      <c r="AP163" s="15">
        <v>3</v>
      </c>
      <c r="AQ163" s="15">
        <v>1</v>
      </c>
      <c r="AR163" s="15">
        <v>13</v>
      </c>
      <c r="AS163" s="16">
        <v>1.1666666666666601</v>
      </c>
      <c r="AT163" s="15">
        <v>3</v>
      </c>
      <c r="AU163" s="15">
        <v>0</v>
      </c>
      <c r="AV163" s="15">
        <v>0</v>
      </c>
      <c r="AW163" s="16">
        <v>0</v>
      </c>
      <c r="AX163" s="15">
        <v>0</v>
      </c>
      <c r="AY163" s="15">
        <v>19</v>
      </c>
      <c r="AZ163" s="15">
        <v>381</v>
      </c>
      <c r="BA163" s="16">
        <v>13.206190476190351</v>
      </c>
      <c r="BB163" s="15">
        <v>15</v>
      </c>
    </row>
    <row r="164" spans="1:54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</row>
    <row r="165" spans="1:54" x14ac:dyDescent="0.25">
      <c r="A165" s="58" t="s">
        <v>0</v>
      </c>
      <c r="B165" s="58" t="s">
        <v>1</v>
      </c>
      <c r="C165" s="56" t="s">
        <v>2</v>
      </c>
      <c r="D165" s="57"/>
      <c r="E165" s="57"/>
      <c r="F165" s="57"/>
      <c r="G165" s="56" t="s">
        <v>3</v>
      </c>
      <c r="H165" s="57"/>
      <c r="I165" s="57"/>
      <c r="J165" s="57"/>
      <c r="K165" s="56" t="s">
        <v>4</v>
      </c>
      <c r="L165" s="57"/>
      <c r="M165" s="57"/>
      <c r="N165" s="57"/>
      <c r="O165" s="56" t="s">
        <v>5</v>
      </c>
      <c r="P165" s="57"/>
      <c r="Q165" s="57"/>
      <c r="R165" s="57"/>
      <c r="S165" s="56" t="s">
        <v>6</v>
      </c>
      <c r="T165" s="57"/>
      <c r="U165" s="57"/>
      <c r="V165" s="57"/>
      <c r="W165" s="56" t="s">
        <v>7</v>
      </c>
      <c r="X165" s="57"/>
      <c r="Y165" s="57"/>
      <c r="Z165" s="57"/>
      <c r="AA165" s="56" t="s">
        <v>8</v>
      </c>
      <c r="AB165" s="57"/>
      <c r="AC165" s="57"/>
      <c r="AD165" s="57"/>
      <c r="AE165" s="56" t="s">
        <v>9</v>
      </c>
      <c r="AF165" s="57"/>
      <c r="AG165" s="57"/>
      <c r="AH165" s="57"/>
      <c r="AI165" s="56" t="s">
        <v>10</v>
      </c>
      <c r="AJ165" s="57"/>
      <c r="AK165" s="57"/>
      <c r="AL165" s="57"/>
      <c r="AM165" s="56" t="s">
        <v>11</v>
      </c>
      <c r="AN165" s="57"/>
      <c r="AO165" s="57"/>
      <c r="AP165" s="57"/>
      <c r="AQ165" s="56" t="s">
        <v>12</v>
      </c>
      <c r="AR165" s="57"/>
      <c r="AS165" s="57"/>
      <c r="AT165" s="57"/>
      <c r="AU165" s="56" t="s">
        <v>13</v>
      </c>
      <c r="AV165" s="57"/>
      <c r="AW165" s="57"/>
      <c r="AX165" s="57"/>
      <c r="AY165" s="58" t="s">
        <v>14</v>
      </c>
      <c r="AZ165" s="58" t="s">
        <v>15</v>
      </c>
      <c r="BA165" s="58" t="s">
        <v>16</v>
      </c>
      <c r="BB165" s="58" t="s">
        <v>17</v>
      </c>
    </row>
    <row r="166" spans="1:54" ht="25.5" x14ac:dyDescent="0.25">
      <c r="A166" s="59"/>
      <c r="B166" s="59"/>
      <c r="C166" s="1" t="s">
        <v>18</v>
      </c>
      <c r="D166" s="1" t="s">
        <v>19</v>
      </c>
      <c r="E166" s="1" t="s">
        <v>20</v>
      </c>
      <c r="F166" s="1" t="s">
        <v>21</v>
      </c>
      <c r="G166" s="1" t="s">
        <v>18</v>
      </c>
      <c r="H166" s="1" t="s">
        <v>19</v>
      </c>
      <c r="I166" s="1" t="s">
        <v>20</v>
      </c>
      <c r="J166" s="1" t="s">
        <v>21</v>
      </c>
      <c r="K166" s="1" t="s">
        <v>18</v>
      </c>
      <c r="L166" s="1" t="s">
        <v>19</v>
      </c>
      <c r="M166" s="1" t="s">
        <v>20</v>
      </c>
      <c r="N166" s="1" t="s">
        <v>21</v>
      </c>
      <c r="O166" s="1" t="s">
        <v>18</v>
      </c>
      <c r="P166" s="1" t="s">
        <v>19</v>
      </c>
      <c r="Q166" s="1" t="s">
        <v>20</v>
      </c>
      <c r="R166" s="1" t="s">
        <v>21</v>
      </c>
      <c r="S166" s="1" t="s">
        <v>18</v>
      </c>
      <c r="T166" s="1" t="s">
        <v>19</v>
      </c>
      <c r="U166" s="1" t="s">
        <v>20</v>
      </c>
      <c r="V166" s="1" t="s">
        <v>21</v>
      </c>
      <c r="W166" s="1" t="s">
        <v>18</v>
      </c>
      <c r="X166" s="1" t="s">
        <v>19</v>
      </c>
      <c r="Y166" s="1" t="s">
        <v>20</v>
      </c>
      <c r="Z166" s="1" t="s">
        <v>21</v>
      </c>
      <c r="AA166" s="1" t="s">
        <v>18</v>
      </c>
      <c r="AB166" s="1" t="s">
        <v>19</v>
      </c>
      <c r="AC166" s="1" t="s">
        <v>20</v>
      </c>
      <c r="AD166" s="1" t="s">
        <v>21</v>
      </c>
      <c r="AE166" s="1" t="s">
        <v>18</v>
      </c>
      <c r="AF166" s="1" t="s">
        <v>19</v>
      </c>
      <c r="AG166" s="1" t="s">
        <v>20</v>
      </c>
      <c r="AH166" s="1" t="s">
        <v>21</v>
      </c>
      <c r="AI166" s="1" t="s">
        <v>18</v>
      </c>
      <c r="AJ166" s="1" t="s">
        <v>19</v>
      </c>
      <c r="AK166" s="1" t="s">
        <v>20</v>
      </c>
      <c r="AL166" s="1" t="s">
        <v>21</v>
      </c>
      <c r="AM166" s="1" t="s">
        <v>18</v>
      </c>
      <c r="AN166" s="1" t="s">
        <v>19</v>
      </c>
      <c r="AO166" s="1" t="s">
        <v>20</v>
      </c>
      <c r="AP166" s="1" t="s">
        <v>21</v>
      </c>
      <c r="AQ166" s="1" t="s">
        <v>18</v>
      </c>
      <c r="AR166" s="1" t="s">
        <v>19</v>
      </c>
      <c r="AS166" s="1" t="s">
        <v>20</v>
      </c>
      <c r="AT166" s="1" t="s">
        <v>21</v>
      </c>
      <c r="AU166" s="1" t="s">
        <v>18</v>
      </c>
      <c r="AV166" s="1" t="s">
        <v>19</v>
      </c>
      <c r="AW166" s="1" t="s">
        <v>20</v>
      </c>
      <c r="AX166" s="1" t="s">
        <v>21</v>
      </c>
      <c r="AY166" s="59"/>
      <c r="AZ166" s="59"/>
      <c r="BA166" s="59"/>
      <c r="BB166" s="59"/>
    </row>
    <row r="167" spans="1:54" x14ac:dyDescent="0.25">
      <c r="A167" s="50" t="s">
        <v>71</v>
      </c>
      <c r="B167" s="8" t="s">
        <v>23</v>
      </c>
      <c r="C167" s="3">
        <v>0</v>
      </c>
      <c r="D167" s="3">
        <v>0</v>
      </c>
      <c r="E167" s="4">
        <v>0</v>
      </c>
      <c r="F167" s="3">
        <v>0</v>
      </c>
      <c r="G167" s="3">
        <v>1</v>
      </c>
      <c r="H167" s="3">
        <v>16</v>
      </c>
      <c r="I167" s="4">
        <v>0.42857142857142</v>
      </c>
      <c r="J167" s="3">
        <v>1</v>
      </c>
      <c r="K167" s="3">
        <v>1</v>
      </c>
      <c r="L167" s="3">
        <v>18</v>
      </c>
      <c r="M167" s="4">
        <v>0.47619047619047</v>
      </c>
      <c r="N167" s="3">
        <v>1</v>
      </c>
      <c r="O167" s="3">
        <v>1</v>
      </c>
      <c r="P167" s="3">
        <v>16</v>
      </c>
      <c r="Q167" s="4">
        <v>0.57142857142856995</v>
      </c>
      <c r="R167" s="3">
        <v>1</v>
      </c>
      <c r="S167" s="3">
        <v>0</v>
      </c>
      <c r="T167" s="3">
        <v>0</v>
      </c>
      <c r="U167" s="4">
        <v>0</v>
      </c>
      <c r="V167" s="3">
        <v>0</v>
      </c>
      <c r="W167" s="3">
        <v>0</v>
      </c>
      <c r="X167" s="3">
        <v>0</v>
      </c>
      <c r="Y167" s="4">
        <v>0</v>
      </c>
      <c r="Z167" s="3">
        <v>0</v>
      </c>
      <c r="AA167" s="3">
        <v>1</v>
      </c>
      <c r="AB167" s="3">
        <v>10</v>
      </c>
      <c r="AC167" s="4">
        <v>0.85714285714284999</v>
      </c>
      <c r="AD167" s="3">
        <v>1</v>
      </c>
      <c r="AE167" s="3">
        <v>1</v>
      </c>
      <c r="AF167" s="3">
        <v>8</v>
      </c>
      <c r="AG167" s="4">
        <v>0.95238095238095</v>
      </c>
      <c r="AH167" s="3">
        <v>1</v>
      </c>
      <c r="AI167" s="3">
        <v>0</v>
      </c>
      <c r="AJ167" s="3">
        <v>0</v>
      </c>
      <c r="AK167" s="4">
        <v>0</v>
      </c>
      <c r="AL167" s="3">
        <v>0</v>
      </c>
      <c r="AM167" s="3">
        <v>1</v>
      </c>
      <c r="AN167" s="3">
        <v>9</v>
      </c>
      <c r="AO167" s="4">
        <v>1</v>
      </c>
      <c r="AP167" s="3">
        <v>1</v>
      </c>
      <c r="AQ167" s="3">
        <v>0</v>
      </c>
      <c r="AR167" s="3">
        <v>0</v>
      </c>
      <c r="AS167" s="4">
        <v>0</v>
      </c>
      <c r="AT167" s="3">
        <v>0</v>
      </c>
      <c r="AU167" s="3">
        <v>0</v>
      </c>
      <c r="AV167" s="3">
        <v>0</v>
      </c>
      <c r="AW167" s="4">
        <v>0</v>
      </c>
      <c r="AX167" s="3">
        <v>0</v>
      </c>
      <c r="AY167" s="3">
        <v>6</v>
      </c>
      <c r="AZ167" s="3">
        <v>77</v>
      </c>
      <c r="BA167" s="4">
        <v>4.2857142857142598</v>
      </c>
      <c r="BB167" s="3">
        <v>3</v>
      </c>
    </row>
    <row r="168" spans="1:54" x14ac:dyDescent="0.25">
      <c r="A168" s="51"/>
      <c r="B168" s="8" t="s">
        <v>45</v>
      </c>
      <c r="C168" s="3">
        <v>0</v>
      </c>
      <c r="D168" s="3">
        <v>0</v>
      </c>
      <c r="E168" s="4">
        <v>0</v>
      </c>
      <c r="F168" s="3">
        <v>0</v>
      </c>
      <c r="G168" s="3">
        <v>0</v>
      </c>
      <c r="H168" s="3">
        <v>0</v>
      </c>
      <c r="I168" s="4">
        <v>0</v>
      </c>
      <c r="J168" s="3">
        <v>0</v>
      </c>
      <c r="K168" s="3">
        <v>1</v>
      </c>
      <c r="L168" s="3">
        <v>12</v>
      </c>
      <c r="M168" s="4">
        <v>0.47619047619047</v>
      </c>
      <c r="N168" s="3">
        <v>1</v>
      </c>
      <c r="O168" s="3">
        <v>0</v>
      </c>
      <c r="P168" s="3">
        <v>0</v>
      </c>
      <c r="Q168" s="4">
        <v>0</v>
      </c>
      <c r="R168" s="3">
        <v>0</v>
      </c>
      <c r="S168" s="3">
        <v>0</v>
      </c>
      <c r="T168" s="3">
        <v>0</v>
      </c>
      <c r="U168" s="4">
        <v>0</v>
      </c>
      <c r="V168" s="3">
        <v>0</v>
      </c>
      <c r="W168" s="3">
        <v>0</v>
      </c>
      <c r="X168" s="3">
        <v>0</v>
      </c>
      <c r="Y168" s="4">
        <v>0</v>
      </c>
      <c r="Z168" s="3">
        <v>0</v>
      </c>
      <c r="AA168" s="3">
        <v>0</v>
      </c>
      <c r="AB168" s="3">
        <v>0</v>
      </c>
      <c r="AC168" s="4">
        <v>0</v>
      </c>
      <c r="AD168" s="3">
        <v>0</v>
      </c>
      <c r="AE168" s="3">
        <v>1</v>
      </c>
      <c r="AF168" s="3">
        <v>7</v>
      </c>
      <c r="AG168" s="4">
        <v>0.95238095238095</v>
      </c>
      <c r="AH168" s="3">
        <v>1</v>
      </c>
      <c r="AI168" s="3">
        <v>0</v>
      </c>
      <c r="AJ168" s="3">
        <v>0</v>
      </c>
      <c r="AK168" s="4">
        <v>0</v>
      </c>
      <c r="AL168" s="3">
        <v>0</v>
      </c>
      <c r="AM168" s="3">
        <v>0</v>
      </c>
      <c r="AN168" s="3">
        <v>0</v>
      </c>
      <c r="AO168" s="4">
        <v>0</v>
      </c>
      <c r="AP168" s="3">
        <v>0</v>
      </c>
      <c r="AQ168" s="3">
        <v>0</v>
      </c>
      <c r="AR168" s="3">
        <v>0</v>
      </c>
      <c r="AS168" s="4">
        <v>0</v>
      </c>
      <c r="AT168" s="3">
        <v>0</v>
      </c>
      <c r="AU168" s="3">
        <v>0</v>
      </c>
      <c r="AV168" s="3">
        <v>0</v>
      </c>
      <c r="AW168" s="4">
        <v>0</v>
      </c>
      <c r="AX168" s="3">
        <v>0</v>
      </c>
      <c r="AY168" s="3">
        <v>2</v>
      </c>
      <c r="AZ168" s="3">
        <v>19</v>
      </c>
      <c r="BA168" s="4">
        <v>1.4285714285714199</v>
      </c>
      <c r="BB168" s="3">
        <v>1</v>
      </c>
    </row>
    <row r="169" spans="1:54" x14ac:dyDescent="0.25">
      <c r="A169" s="52"/>
      <c r="B169" s="8" t="s">
        <v>28</v>
      </c>
      <c r="C169" s="3">
        <v>0</v>
      </c>
      <c r="D169" s="3">
        <v>0</v>
      </c>
      <c r="E169" s="4">
        <v>0</v>
      </c>
      <c r="F169" s="3">
        <v>0</v>
      </c>
      <c r="G169" s="3">
        <v>0</v>
      </c>
      <c r="H169" s="3">
        <v>0</v>
      </c>
      <c r="I169" s="4">
        <v>0</v>
      </c>
      <c r="J169" s="3">
        <v>0</v>
      </c>
      <c r="K169" s="3">
        <v>2</v>
      </c>
      <c r="L169" s="3">
        <v>28</v>
      </c>
      <c r="M169" s="4">
        <v>0.95238095238094</v>
      </c>
      <c r="N169" s="3">
        <v>2</v>
      </c>
      <c r="O169" s="3">
        <v>0</v>
      </c>
      <c r="P169" s="3">
        <v>0</v>
      </c>
      <c r="Q169" s="4">
        <v>0</v>
      </c>
      <c r="R169" s="3">
        <v>0</v>
      </c>
      <c r="S169" s="3">
        <v>0</v>
      </c>
      <c r="T169" s="3">
        <v>0</v>
      </c>
      <c r="U169" s="4">
        <v>0</v>
      </c>
      <c r="V169" s="3">
        <v>0</v>
      </c>
      <c r="W169" s="3">
        <v>2</v>
      </c>
      <c r="X169" s="3">
        <v>27</v>
      </c>
      <c r="Y169" s="4">
        <v>1.52380952380952</v>
      </c>
      <c r="Z169" s="3">
        <v>2</v>
      </c>
      <c r="AA169" s="3">
        <v>0</v>
      </c>
      <c r="AB169" s="3">
        <v>0</v>
      </c>
      <c r="AC169" s="4">
        <v>0</v>
      </c>
      <c r="AD169" s="3">
        <v>0</v>
      </c>
      <c r="AE169" s="3">
        <v>2</v>
      </c>
      <c r="AF169" s="3">
        <v>16</v>
      </c>
      <c r="AG169" s="4">
        <v>1.9047619047619</v>
      </c>
      <c r="AH169" s="3">
        <v>2</v>
      </c>
      <c r="AI169" s="3">
        <v>0</v>
      </c>
      <c r="AJ169" s="3">
        <v>0</v>
      </c>
      <c r="AK169" s="4">
        <v>0</v>
      </c>
      <c r="AL169" s="3">
        <v>0</v>
      </c>
      <c r="AM169" s="3">
        <v>0</v>
      </c>
      <c r="AN169" s="3">
        <v>0</v>
      </c>
      <c r="AO169" s="4">
        <v>0</v>
      </c>
      <c r="AP169" s="3">
        <v>0</v>
      </c>
      <c r="AQ169" s="3">
        <v>0</v>
      </c>
      <c r="AR169" s="3">
        <v>0</v>
      </c>
      <c r="AS169" s="4">
        <v>0</v>
      </c>
      <c r="AT169" s="3">
        <v>0</v>
      </c>
      <c r="AU169" s="3">
        <v>0</v>
      </c>
      <c r="AV169" s="3">
        <v>0</v>
      </c>
      <c r="AW169" s="4">
        <v>0</v>
      </c>
      <c r="AX169" s="3">
        <v>0</v>
      </c>
      <c r="AY169" s="3">
        <v>6</v>
      </c>
      <c r="AZ169" s="3">
        <v>71</v>
      </c>
      <c r="BA169" s="4">
        <v>4.3809523809523601</v>
      </c>
      <c r="BB169" s="3">
        <v>4</v>
      </c>
    </row>
    <row r="170" spans="1:54" s="7" customFormat="1" ht="12.75" x14ac:dyDescent="0.2">
      <c r="A170" s="53" t="s">
        <v>30</v>
      </c>
      <c r="B170" s="54"/>
      <c r="C170" s="5">
        <f t="shared" ref="C170:BB170" si="14">SUM(C167:C169)</f>
        <v>0</v>
      </c>
      <c r="D170" s="5">
        <f t="shared" si="14"/>
        <v>0</v>
      </c>
      <c r="E170" s="6">
        <f t="shared" si="14"/>
        <v>0</v>
      </c>
      <c r="F170" s="5">
        <f t="shared" si="14"/>
        <v>0</v>
      </c>
      <c r="G170" s="5">
        <f t="shared" si="14"/>
        <v>1</v>
      </c>
      <c r="H170" s="5">
        <f t="shared" si="14"/>
        <v>16</v>
      </c>
      <c r="I170" s="6">
        <f t="shared" si="14"/>
        <v>0.42857142857142</v>
      </c>
      <c r="J170" s="5">
        <f t="shared" si="14"/>
        <v>1</v>
      </c>
      <c r="K170" s="5">
        <f t="shared" si="14"/>
        <v>4</v>
      </c>
      <c r="L170" s="5">
        <f t="shared" si="14"/>
        <v>58</v>
      </c>
      <c r="M170" s="6">
        <f t="shared" si="14"/>
        <v>1.90476190476188</v>
      </c>
      <c r="N170" s="5">
        <f t="shared" si="14"/>
        <v>4</v>
      </c>
      <c r="O170" s="5">
        <f t="shared" si="14"/>
        <v>1</v>
      </c>
      <c r="P170" s="5">
        <f t="shared" si="14"/>
        <v>16</v>
      </c>
      <c r="Q170" s="6">
        <f t="shared" si="14"/>
        <v>0.57142857142856995</v>
      </c>
      <c r="R170" s="5">
        <f t="shared" si="14"/>
        <v>1</v>
      </c>
      <c r="S170" s="5">
        <f t="shared" si="14"/>
        <v>0</v>
      </c>
      <c r="T170" s="5">
        <f t="shared" si="14"/>
        <v>0</v>
      </c>
      <c r="U170" s="6">
        <f t="shared" si="14"/>
        <v>0</v>
      </c>
      <c r="V170" s="5">
        <f t="shared" si="14"/>
        <v>0</v>
      </c>
      <c r="W170" s="5">
        <f t="shared" si="14"/>
        <v>2</v>
      </c>
      <c r="X170" s="5">
        <f t="shared" si="14"/>
        <v>27</v>
      </c>
      <c r="Y170" s="6">
        <f t="shared" si="14"/>
        <v>1.52380952380952</v>
      </c>
      <c r="Z170" s="5">
        <f t="shared" si="14"/>
        <v>2</v>
      </c>
      <c r="AA170" s="5">
        <f t="shared" si="14"/>
        <v>1</v>
      </c>
      <c r="AB170" s="5">
        <f t="shared" si="14"/>
        <v>10</v>
      </c>
      <c r="AC170" s="6">
        <f t="shared" si="14"/>
        <v>0.85714285714284999</v>
      </c>
      <c r="AD170" s="5">
        <f t="shared" si="14"/>
        <v>1</v>
      </c>
      <c r="AE170" s="5">
        <f t="shared" si="14"/>
        <v>4</v>
      </c>
      <c r="AF170" s="5">
        <f t="shared" si="14"/>
        <v>31</v>
      </c>
      <c r="AG170" s="6">
        <f t="shared" si="14"/>
        <v>3.8095238095238</v>
      </c>
      <c r="AH170" s="5">
        <f t="shared" si="14"/>
        <v>4</v>
      </c>
      <c r="AI170" s="5">
        <f t="shared" si="14"/>
        <v>0</v>
      </c>
      <c r="AJ170" s="5">
        <f t="shared" si="14"/>
        <v>0</v>
      </c>
      <c r="AK170" s="6">
        <f t="shared" si="14"/>
        <v>0</v>
      </c>
      <c r="AL170" s="5">
        <f t="shared" si="14"/>
        <v>0</v>
      </c>
      <c r="AM170" s="5">
        <f t="shared" si="14"/>
        <v>1</v>
      </c>
      <c r="AN170" s="5">
        <f t="shared" si="14"/>
        <v>9</v>
      </c>
      <c r="AO170" s="6">
        <f t="shared" si="14"/>
        <v>1</v>
      </c>
      <c r="AP170" s="5">
        <f t="shared" si="14"/>
        <v>1</v>
      </c>
      <c r="AQ170" s="5">
        <f t="shared" si="14"/>
        <v>0</v>
      </c>
      <c r="AR170" s="5">
        <f t="shared" si="14"/>
        <v>0</v>
      </c>
      <c r="AS170" s="6">
        <f t="shared" si="14"/>
        <v>0</v>
      </c>
      <c r="AT170" s="5">
        <f t="shared" si="14"/>
        <v>0</v>
      </c>
      <c r="AU170" s="5">
        <f t="shared" si="14"/>
        <v>0</v>
      </c>
      <c r="AV170" s="5">
        <f t="shared" si="14"/>
        <v>0</v>
      </c>
      <c r="AW170" s="6">
        <f t="shared" si="14"/>
        <v>0</v>
      </c>
      <c r="AX170" s="5">
        <f t="shared" si="14"/>
        <v>0</v>
      </c>
      <c r="AY170" s="5">
        <f t="shared" si="14"/>
        <v>14</v>
      </c>
      <c r="AZ170" s="5">
        <f t="shared" si="14"/>
        <v>167</v>
      </c>
      <c r="BA170" s="6">
        <f t="shared" si="14"/>
        <v>10.09523809523804</v>
      </c>
      <c r="BB170" s="5">
        <f t="shared" si="14"/>
        <v>8</v>
      </c>
    </row>
    <row r="172" spans="1:54" x14ac:dyDescent="0.25">
      <c r="A172" s="58" t="s">
        <v>0</v>
      </c>
      <c r="B172" s="58" t="s">
        <v>1</v>
      </c>
      <c r="C172" s="56" t="s">
        <v>2</v>
      </c>
      <c r="D172" s="57"/>
      <c r="E172" s="57"/>
      <c r="F172" s="57"/>
      <c r="G172" s="56" t="s">
        <v>3</v>
      </c>
      <c r="H172" s="57"/>
      <c r="I172" s="57"/>
      <c r="J172" s="57"/>
      <c r="K172" s="56" t="s">
        <v>4</v>
      </c>
      <c r="L172" s="57"/>
      <c r="M172" s="57"/>
      <c r="N172" s="57"/>
      <c r="O172" s="56" t="s">
        <v>5</v>
      </c>
      <c r="P172" s="57"/>
      <c r="Q172" s="57"/>
      <c r="R172" s="57"/>
      <c r="S172" s="56" t="s">
        <v>6</v>
      </c>
      <c r="T172" s="57"/>
      <c r="U172" s="57"/>
      <c r="V172" s="57"/>
      <c r="W172" s="56" t="s">
        <v>7</v>
      </c>
      <c r="X172" s="57"/>
      <c r="Y172" s="57"/>
      <c r="Z172" s="57"/>
      <c r="AA172" s="56" t="s">
        <v>8</v>
      </c>
      <c r="AB172" s="57"/>
      <c r="AC172" s="57"/>
      <c r="AD172" s="57"/>
      <c r="AE172" s="56" t="s">
        <v>9</v>
      </c>
      <c r="AF172" s="57"/>
      <c r="AG172" s="57"/>
      <c r="AH172" s="57"/>
      <c r="AI172" s="56" t="s">
        <v>10</v>
      </c>
      <c r="AJ172" s="57"/>
      <c r="AK172" s="57"/>
      <c r="AL172" s="57"/>
      <c r="AM172" s="56" t="s">
        <v>11</v>
      </c>
      <c r="AN172" s="57"/>
      <c r="AO172" s="57"/>
      <c r="AP172" s="57"/>
      <c r="AQ172" s="56" t="s">
        <v>12</v>
      </c>
      <c r="AR172" s="57"/>
      <c r="AS172" s="57"/>
      <c r="AT172" s="57"/>
      <c r="AU172" s="56" t="s">
        <v>13</v>
      </c>
      <c r="AV172" s="57"/>
      <c r="AW172" s="57"/>
      <c r="AX172" s="57"/>
      <c r="AY172" s="58" t="s">
        <v>14</v>
      </c>
      <c r="AZ172" s="58" t="s">
        <v>15</v>
      </c>
      <c r="BA172" s="58" t="s">
        <v>16</v>
      </c>
      <c r="BB172" s="58" t="s">
        <v>17</v>
      </c>
    </row>
    <row r="173" spans="1:54" ht="25.5" x14ac:dyDescent="0.25">
      <c r="A173" s="59"/>
      <c r="B173" s="59"/>
      <c r="C173" s="1" t="s">
        <v>18</v>
      </c>
      <c r="D173" s="1" t="s">
        <v>19</v>
      </c>
      <c r="E173" s="1" t="s">
        <v>20</v>
      </c>
      <c r="F173" s="1" t="s">
        <v>21</v>
      </c>
      <c r="G173" s="1" t="s">
        <v>18</v>
      </c>
      <c r="H173" s="1" t="s">
        <v>19</v>
      </c>
      <c r="I173" s="1" t="s">
        <v>20</v>
      </c>
      <c r="J173" s="1" t="s">
        <v>21</v>
      </c>
      <c r="K173" s="1" t="s">
        <v>18</v>
      </c>
      <c r="L173" s="1" t="s">
        <v>19</v>
      </c>
      <c r="M173" s="1" t="s">
        <v>20</v>
      </c>
      <c r="N173" s="1" t="s">
        <v>21</v>
      </c>
      <c r="O173" s="1" t="s">
        <v>18</v>
      </c>
      <c r="P173" s="1" t="s">
        <v>19</v>
      </c>
      <c r="Q173" s="1" t="s">
        <v>20</v>
      </c>
      <c r="R173" s="1" t="s">
        <v>21</v>
      </c>
      <c r="S173" s="1" t="s">
        <v>18</v>
      </c>
      <c r="T173" s="1" t="s">
        <v>19</v>
      </c>
      <c r="U173" s="1" t="s">
        <v>20</v>
      </c>
      <c r="V173" s="1" t="s">
        <v>21</v>
      </c>
      <c r="W173" s="1" t="s">
        <v>18</v>
      </c>
      <c r="X173" s="1" t="s">
        <v>19</v>
      </c>
      <c r="Y173" s="1" t="s">
        <v>20</v>
      </c>
      <c r="Z173" s="1" t="s">
        <v>21</v>
      </c>
      <c r="AA173" s="1" t="s">
        <v>18</v>
      </c>
      <c r="AB173" s="1" t="s">
        <v>19</v>
      </c>
      <c r="AC173" s="1" t="s">
        <v>20</v>
      </c>
      <c r="AD173" s="1" t="s">
        <v>21</v>
      </c>
      <c r="AE173" s="1" t="s">
        <v>18</v>
      </c>
      <c r="AF173" s="1" t="s">
        <v>19</v>
      </c>
      <c r="AG173" s="1" t="s">
        <v>20</v>
      </c>
      <c r="AH173" s="1" t="s">
        <v>21</v>
      </c>
      <c r="AI173" s="1" t="s">
        <v>18</v>
      </c>
      <c r="AJ173" s="1" t="s">
        <v>19</v>
      </c>
      <c r="AK173" s="1" t="s">
        <v>20</v>
      </c>
      <c r="AL173" s="1" t="s">
        <v>21</v>
      </c>
      <c r="AM173" s="1" t="s">
        <v>18</v>
      </c>
      <c r="AN173" s="1" t="s">
        <v>19</v>
      </c>
      <c r="AO173" s="1" t="s">
        <v>20</v>
      </c>
      <c r="AP173" s="1" t="s">
        <v>21</v>
      </c>
      <c r="AQ173" s="1" t="s">
        <v>18</v>
      </c>
      <c r="AR173" s="1" t="s">
        <v>19</v>
      </c>
      <c r="AS173" s="1" t="s">
        <v>20</v>
      </c>
      <c r="AT173" s="1" t="s">
        <v>21</v>
      </c>
      <c r="AU173" s="1" t="s">
        <v>18</v>
      </c>
      <c r="AV173" s="1" t="s">
        <v>19</v>
      </c>
      <c r="AW173" s="1" t="s">
        <v>20</v>
      </c>
      <c r="AX173" s="1" t="s">
        <v>21</v>
      </c>
      <c r="AY173" s="59"/>
      <c r="AZ173" s="59"/>
      <c r="BA173" s="59"/>
      <c r="BB173" s="59"/>
    </row>
    <row r="174" spans="1:54" x14ac:dyDescent="0.25">
      <c r="A174" s="62" t="s">
        <v>72</v>
      </c>
      <c r="B174" s="2" t="s">
        <v>32</v>
      </c>
      <c r="C174" s="3">
        <v>1</v>
      </c>
      <c r="D174" s="3">
        <v>15</v>
      </c>
      <c r="E174" s="4">
        <v>0.33333333333332998</v>
      </c>
      <c r="F174" s="3">
        <v>1</v>
      </c>
      <c r="G174" s="3">
        <v>1</v>
      </c>
      <c r="H174" s="3">
        <v>18</v>
      </c>
      <c r="I174" s="4">
        <v>0.42857142857142</v>
      </c>
      <c r="J174" s="3">
        <v>1</v>
      </c>
      <c r="K174" s="3">
        <v>1</v>
      </c>
      <c r="L174" s="3">
        <v>17</v>
      </c>
      <c r="M174" s="4">
        <v>0.47619047619047</v>
      </c>
      <c r="N174" s="3">
        <v>1</v>
      </c>
      <c r="O174" s="3">
        <v>1</v>
      </c>
      <c r="P174" s="3">
        <v>14</v>
      </c>
      <c r="Q174" s="4">
        <v>0.57142857142856995</v>
      </c>
      <c r="R174" s="3">
        <v>1</v>
      </c>
      <c r="S174" s="3">
        <v>1</v>
      </c>
      <c r="T174" s="3">
        <v>17</v>
      </c>
      <c r="U174" s="4">
        <v>0.66666666666665997</v>
      </c>
      <c r="V174" s="3">
        <v>1</v>
      </c>
      <c r="W174" s="3">
        <v>1</v>
      </c>
      <c r="X174" s="3">
        <v>12</v>
      </c>
      <c r="Y174" s="4">
        <v>0.76190476190475998</v>
      </c>
      <c r="Z174" s="3">
        <v>1</v>
      </c>
      <c r="AA174" s="3">
        <v>1</v>
      </c>
      <c r="AB174" s="3">
        <v>13</v>
      </c>
      <c r="AC174" s="4">
        <v>0.85714285714284999</v>
      </c>
      <c r="AD174" s="3">
        <v>1</v>
      </c>
      <c r="AE174" s="3">
        <v>1</v>
      </c>
      <c r="AF174" s="3">
        <v>16</v>
      </c>
      <c r="AG174" s="4">
        <v>0.95238095238095</v>
      </c>
      <c r="AH174" s="3">
        <v>2</v>
      </c>
      <c r="AI174" s="3">
        <v>0</v>
      </c>
      <c r="AJ174" s="3">
        <v>0</v>
      </c>
      <c r="AK174" s="4">
        <v>0</v>
      </c>
      <c r="AL174" s="3">
        <v>0</v>
      </c>
      <c r="AM174" s="3">
        <v>0</v>
      </c>
      <c r="AN174" s="3">
        <v>0</v>
      </c>
      <c r="AO174" s="4">
        <v>0</v>
      </c>
      <c r="AP174" s="3">
        <v>0</v>
      </c>
      <c r="AQ174" s="3">
        <v>1</v>
      </c>
      <c r="AR174" s="3">
        <v>16</v>
      </c>
      <c r="AS174" s="4">
        <v>1.0476190476190399</v>
      </c>
      <c r="AT174" s="3">
        <v>1</v>
      </c>
      <c r="AU174" s="3">
        <v>1</v>
      </c>
      <c r="AV174" s="3">
        <v>12</v>
      </c>
      <c r="AW174" s="4">
        <v>1.1428571428571399</v>
      </c>
      <c r="AX174" s="3">
        <v>1</v>
      </c>
      <c r="AY174" s="3">
        <v>10</v>
      </c>
      <c r="AZ174" s="3">
        <v>150</v>
      </c>
      <c r="BA174" s="4">
        <v>7.2380952380951902</v>
      </c>
      <c r="BB174" s="3">
        <v>4</v>
      </c>
    </row>
    <row r="175" spans="1:54" x14ac:dyDescent="0.25">
      <c r="A175" s="62"/>
      <c r="B175" s="2" t="s">
        <v>39</v>
      </c>
      <c r="C175" s="3">
        <v>0</v>
      </c>
      <c r="D175" s="3">
        <v>0</v>
      </c>
      <c r="E175" s="4">
        <v>0</v>
      </c>
      <c r="F175" s="3">
        <v>0</v>
      </c>
      <c r="G175" s="3">
        <v>1</v>
      </c>
      <c r="H175" s="3">
        <v>12</v>
      </c>
      <c r="I175" s="4">
        <v>0.42857142857142</v>
      </c>
      <c r="J175" s="3">
        <v>1</v>
      </c>
      <c r="K175" s="3">
        <v>1</v>
      </c>
      <c r="L175" s="3">
        <v>13</v>
      </c>
      <c r="M175" s="4">
        <v>0.47619047619047</v>
      </c>
      <c r="N175" s="3">
        <v>1</v>
      </c>
      <c r="O175" s="3">
        <v>0</v>
      </c>
      <c r="P175" s="3">
        <v>0</v>
      </c>
      <c r="Q175" s="4">
        <v>0</v>
      </c>
      <c r="R175" s="3">
        <v>0</v>
      </c>
      <c r="S175" s="3">
        <v>0</v>
      </c>
      <c r="T175" s="3">
        <v>0</v>
      </c>
      <c r="U175" s="4">
        <v>0</v>
      </c>
      <c r="V175" s="3">
        <v>0</v>
      </c>
      <c r="W175" s="3">
        <v>0</v>
      </c>
      <c r="X175" s="3">
        <v>0</v>
      </c>
      <c r="Y175" s="4">
        <v>0</v>
      </c>
      <c r="Z175" s="3">
        <v>0</v>
      </c>
      <c r="AA175" s="3">
        <v>0</v>
      </c>
      <c r="AB175" s="3">
        <v>0</v>
      </c>
      <c r="AC175" s="4">
        <v>0</v>
      </c>
      <c r="AD175" s="3">
        <v>0</v>
      </c>
      <c r="AE175" s="3">
        <v>0</v>
      </c>
      <c r="AF175" s="3">
        <v>0</v>
      </c>
      <c r="AG175" s="4">
        <v>0</v>
      </c>
      <c r="AH175" s="3">
        <v>0</v>
      </c>
      <c r="AI175" s="3">
        <v>0</v>
      </c>
      <c r="AJ175" s="3">
        <v>0</v>
      </c>
      <c r="AK175" s="4">
        <v>0</v>
      </c>
      <c r="AL175" s="3">
        <v>0</v>
      </c>
      <c r="AM175" s="3">
        <v>0</v>
      </c>
      <c r="AN175" s="3">
        <v>0</v>
      </c>
      <c r="AO175" s="4">
        <v>0</v>
      </c>
      <c r="AP175" s="3">
        <v>0</v>
      </c>
      <c r="AQ175" s="3">
        <v>0</v>
      </c>
      <c r="AR175" s="3">
        <v>0</v>
      </c>
      <c r="AS175" s="4">
        <v>0</v>
      </c>
      <c r="AT175" s="3">
        <v>0</v>
      </c>
      <c r="AU175" s="3">
        <v>0</v>
      </c>
      <c r="AV175" s="3">
        <v>0</v>
      </c>
      <c r="AW175" s="4">
        <v>0</v>
      </c>
      <c r="AX175" s="3">
        <v>0</v>
      </c>
      <c r="AY175" s="3">
        <v>2</v>
      </c>
      <c r="AZ175" s="3">
        <v>25</v>
      </c>
      <c r="BA175" s="4">
        <v>0.90476190476189</v>
      </c>
      <c r="BB175" s="3">
        <v>1</v>
      </c>
    </row>
    <row r="176" spans="1:54" x14ac:dyDescent="0.25">
      <c r="A176" s="62"/>
      <c r="B176" s="2" t="s">
        <v>28</v>
      </c>
      <c r="C176" s="3">
        <v>2</v>
      </c>
      <c r="D176" s="3">
        <v>25</v>
      </c>
      <c r="E176" s="4">
        <v>0.66666666666665997</v>
      </c>
      <c r="F176" s="3">
        <v>2</v>
      </c>
      <c r="G176" s="3">
        <v>0</v>
      </c>
      <c r="H176" s="3">
        <v>0</v>
      </c>
      <c r="I176" s="4">
        <v>0</v>
      </c>
      <c r="J176" s="3">
        <v>0</v>
      </c>
      <c r="K176" s="3">
        <v>1</v>
      </c>
      <c r="L176" s="3">
        <v>12</v>
      </c>
      <c r="M176" s="4">
        <v>0.47619047619047</v>
      </c>
      <c r="N176" s="3">
        <v>1</v>
      </c>
      <c r="O176" s="3">
        <v>0</v>
      </c>
      <c r="P176" s="3">
        <v>0</v>
      </c>
      <c r="Q176" s="4">
        <v>0</v>
      </c>
      <c r="R176" s="3">
        <v>0</v>
      </c>
      <c r="S176" s="3">
        <v>3</v>
      </c>
      <c r="T176" s="3">
        <v>36</v>
      </c>
      <c r="U176" s="4">
        <v>1.99999999999998</v>
      </c>
      <c r="V176" s="3">
        <v>4</v>
      </c>
      <c r="W176" s="3">
        <v>1</v>
      </c>
      <c r="X176" s="3">
        <v>15</v>
      </c>
      <c r="Y176" s="4">
        <v>0.76190476190475998</v>
      </c>
      <c r="Z176" s="3">
        <v>1</v>
      </c>
      <c r="AA176" s="3">
        <v>1</v>
      </c>
      <c r="AB176" s="3">
        <v>13</v>
      </c>
      <c r="AC176" s="4">
        <v>0.85714285714284999</v>
      </c>
      <c r="AD176" s="3">
        <v>1</v>
      </c>
      <c r="AE176" s="3">
        <v>1</v>
      </c>
      <c r="AF176" s="3">
        <v>19</v>
      </c>
      <c r="AG176" s="4">
        <v>0.95238095238095</v>
      </c>
      <c r="AH176" s="3">
        <v>1</v>
      </c>
      <c r="AI176" s="3">
        <v>0</v>
      </c>
      <c r="AJ176" s="3">
        <v>0</v>
      </c>
      <c r="AK176" s="4">
        <v>0</v>
      </c>
      <c r="AL176" s="3">
        <v>0</v>
      </c>
      <c r="AM176" s="3">
        <v>1</v>
      </c>
      <c r="AN176" s="3">
        <v>8</v>
      </c>
      <c r="AO176" s="4">
        <v>1</v>
      </c>
      <c r="AP176" s="3">
        <v>1</v>
      </c>
      <c r="AQ176" s="3">
        <v>0</v>
      </c>
      <c r="AR176" s="3">
        <v>0</v>
      </c>
      <c r="AS176" s="4">
        <v>0</v>
      </c>
      <c r="AT176" s="3">
        <v>0</v>
      </c>
      <c r="AU176" s="3">
        <v>0</v>
      </c>
      <c r="AV176" s="3">
        <v>0</v>
      </c>
      <c r="AW176" s="4">
        <v>0</v>
      </c>
      <c r="AX176" s="3">
        <v>0</v>
      </c>
      <c r="AY176" s="3">
        <v>10</v>
      </c>
      <c r="AZ176" s="3">
        <v>128</v>
      </c>
      <c r="BA176" s="4">
        <v>6.71428571428567</v>
      </c>
      <c r="BB176" s="3">
        <v>6</v>
      </c>
    </row>
    <row r="177" spans="1:54" s="7" customFormat="1" ht="12.75" x14ac:dyDescent="0.2">
      <c r="A177" s="53" t="s">
        <v>30</v>
      </c>
      <c r="B177" s="54"/>
      <c r="C177" s="5">
        <f t="shared" ref="C177:BB177" si="15">SUM(C174:C176)</f>
        <v>3</v>
      </c>
      <c r="D177" s="5">
        <f t="shared" si="15"/>
        <v>40</v>
      </c>
      <c r="E177" s="6">
        <f t="shared" si="15"/>
        <v>0.99999999999999001</v>
      </c>
      <c r="F177" s="5">
        <f t="shared" si="15"/>
        <v>3</v>
      </c>
      <c r="G177" s="5">
        <f t="shared" si="15"/>
        <v>2</v>
      </c>
      <c r="H177" s="5">
        <f t="shared" si="15"/>
        <v>30</v>
      </c>
      <c r="I177" s="6">
        <f t="shared" si="15"/>
        <v>0.85714285714284</v>
      </c>
      <c r="J177" s="5">
        <f t="shared" si="15"/>
        <v>2</v>
      </c>
      <c r="K177" s="5">
        <f t="shared" si="15"/>
        <v>3</v>
      </c>
      <c r="L177" s="5">
        <f t="shared" si="15"/>
        <v>42</v>
      </c>
      <c r="M177" s="6">
        <f t="shared" si="15"/>
        <v>1.42857142857141</v>
      </c>
      <c r="N177" s="5">
        <f t="shared" si="15"/>
        <v>3</v>
      </c>
      <c r="O177" s="5">
        <f t="shared" si="15"/>
        <v>1</v>
      </c>
      <c r="P177" s="5">
        <f t="shared" si="15"/>
        <v>14</v>
      </c>
      <c r="Q177" s="6">
        <f t="shared" si="15"/>
        <v>0.57142857142856995</v>
      </c>
      <c r="R177" s="5">
        <f t="shared" si="15"/>
        <v>1</v>
      </c>
      <c r="S177" s="5">
        <f t="shared" si="15"/>
        <v>4</v>
      </c>
      <c r="T177" s="5">
        <f t="shared" si="15"/>
        <v>53</v>
      </c>
      <c r="U177" s="6">
        <f t="shared" si="15"/>
        <v>2.6666666666666399</v>
      </c>
      <c r="V177" s="5">
        <f t="shared" si="15"/>
        <v>5</v>
      </c>
      <c r="W177" s="5">
        <f t="shared" si="15"/>
        <v>2</v>
      </c>
      <c r="X177" s="5">
        <f t="shared" si="15"/>
        <v>27</v>
      </c>
      <c r="Y177" s="6">
        <f t="shared" si="15"/>
        <v>1.52380952380952</v>
      </c>
      <c r="Z177" s="5">
        <f t="shared" si="15"/>
        <v>2</v>
      </c>
      <c r="AA177" s="5">
        <f t="shared" si="15"/>
        <v>2</v>
      </c>
      <c r="AB177" s="5">
        <f t="shared" si="15"/>
        <v>26</v>
      </c>
      <c r="AC177" s="6">
        <f t="shared" si="15"/>
        <v>1.7142857142857</v>
      </c>
      <c r="AD177" s="5">
        <f t="shared" si="15"/>
        <v>2</v>
      </c>
      <c r="AE177" s="5">
        <f t="shared" si="15"/>
        <v>2</v>
      </c>
      <c r="AF177" s="5">
        <f t="shared" si="15"/>
        <v>35</v>
      </c>
      <c r="AG177" s="6">
        <f t="shared" si="15"/>
        <v>1.9047619047619</v>
      </c>
      <c r="AH177" s="5">
        <f t="shared" si="15"/>
        <v>3</v>
      </c>
      <c r="AI177" s="5">
        <f t="shared" si="15"/>
        <v>0</v>
      </c>
      <c r="AJ177" s="5">
        <f t="shared" si="15"/>
        <v>0</v>
      </c>
      <c r="AK177" s="6">
        <f t="shared" si="15"/>
        <v>0</v>
      </c>
      <c r="AL177" s="5">
        <f t="shared" si="15"/>
        <v>0</v>
      </c>
      <c r="AM177" s="5">
        <f t="shared" si="15"/>
        <v>1</v>
      </c>
      <c r="AN177" s="5">
        <f t="shared" si="15"/>
        <v>8</v>
      </c>
      <c r="AO177" s="6">
        <f t="shared" si="15"/>
        <v>1</v>
      </c>
      <c r="AP177" s="5">
        <f t="shared" si="15"/>
        <v>1</v>
      </c>
      <c r="AQ177" s="5">
        <f t="shared" si="15"/>
        <v>1</v>
      </c>
      <c r="AR177" s="5">
        <f t="shared" si="15"/>
        <v>16</v>
      </c>
      <c r="AS177" s="6">
        <f t="shared" si="15"/>
        <v>1.0476190476190399</v>
      </c>
      <c r="AT177" s="5">
        <f t="shared" si="15"/>
        <v>1</v>
      </c>
      <c r="AU177" s="5">
        <f t="shared" si="15"/>
        <v>1</v>
      </c>
      <c r="AV177" s="5">
        <f t="shared" si="15"/>
        <v>12</v>
      </c>
      <c r="AW177" s="6">
        <f t="shared" si="15"/>
        <v>1.1428571428571399</v>
      </c>
      <c r="AX177" s="5">
        <f t="shared" si="15"/>
        <v>1</v>
      </c>
      <c r="AY177" s="5">
        <f t="shared" si="15"/>
        <v>22</v>
      </c>
      <c r="AZ177" s="5">
        <f t="shared" si="15"/>
        <v>303</v>
      </c>
      <c r="BA177" s="6">
        <f t="shared" si="15"/>
        <v>14.857142857142751</v>
      </c>
      <c r="BB177" s="5">
        <f t="shared" si="15"/>
        <v>11</v>
      </c>
    </row>
    <row r="179" spans="1:54" x14ac:dyDescent="0.25">
      <c r="A179" s="58" t="s">
        <v>0</v>
      </c>
      <c r="B179" s="58" t="s">
        <v>1</v>
      </c>
      <c r="C179" s="56" t="s">
        <v>2</v>
      </c>
      <c r="D179" s="57"/>
      <c r="E179" s="57"/>
      <c r="F179" s="57"/>
      <c r="G179" s="56" t="s">
        <v>3</v>
      </c>
      <c r="H179" s="57"/>
      <c r="I179" s="57"/>
      <c r="J179" s="57"/>
      <c r="K179" s="56" t="s">
        <v>4</v>
      </c>
      <c r="L179" s="57"/>
      <c r="M179" s="57"/>
      <c r="N179" s="57"/>
      <c r="O179" s="56" t="s">
        <v>5</v>
      </c>
      <c r="P179" s="57"/>
      <c r="Q179" s="57"/>
      <c r="R179" s="57"/>
      <c r="S179" s="56" t="s">
        <v>6</v>
      </c>
      <c r="T179" s="57"/>
      <c r="U179" s="57"/>
      <c r="V179" s="57"/>
      <c r="W179" s="56" t="s">
        <v>7</v>
      </c>
      <c r="X179" s="57"/>
      <c r="Y179" s="57"/>
      <c r="Z179" s="57"/>
      <c r="AA179" s="56" t="s">
        <v>8</v>
      </c>
      <c r="AB179" s="57"/>
      <c r="AC179" s="57"/>
      <c r="AD179" s="57"/>
      <c r="AE179" s="56" t="s">
        <v>9</v>
      </c>
      <c r="AF179" s="57"/>
      <c r="AG179" s="57"/>
      <c r="AH179" s="57"/>
      <c r="AI179" s="56" t="s">
        <v>10</v>
      </c>
      <c r="AJ179" s="57"/>
      <c r="AK179" s="57"/>
      <c r="AL179" s="57"/>
      <c r="AM179" s="56" t="s">
        <v>11</v>
      </c>
      <c r="AN179" s="57"/>
      <c r="AO179" s="57"/>
      <c r="AP179" s="57"/>
      <c r="AQ179" s="56" t="s">
        <v>12</v>
      </c>
      <c r="AR179" s="57"/>
      <c r="AS179" s="57"/>
      <c r="AT179" s="57"/>
      <c r="AU179" s="56" t="s">
        <v>13</v>
      </c>
      <c r="AV179" s="57"/>
      <c r="AW179" s="57"/>
      <c r="AX179" s="57"/>
      <c r="AY179" s="58" t="s">
        <v>14</v>
      </c>
      <c r="AZ179" s="58" t="s">
        <v>15</v>
      </c>
      <c r="BA179" s="58" t="s">
        <v>16</v>
      </c>
      <c r="BB179" s="58" t="s">
        <v>17</v>
      </c>
    </row>
    <row r="180" spans="1:54" ht="25.5" x14ac:dyDescent="0.25">
      <c r="A180" s="59"/>
      <c r="B180" s="59"/>
      <c r="C180" s="1" t="s">
        <v>18</v>
      </c>
      <c r="D180" s="1" t="s">
        <v>19</v>
      </c>
      <c r="E180" s="1" t="s">
        <v>20</v>
      </c>
      <c r="F180" s="1" t="s">
        <v>21</v>
      </c>
      <c r="G180" s="1" t="s">
        <v>18</v>
      </c>
      <c r="H180" s="1" t="s">
        <v>19</v>
      </c>
      <c r="I180" s="1" t="s">
        <v>20</v>
      </c>
      <c r="J180" s="1" t="s">
        <v>21</v>
      </c>
      <c r="K180" s="1" t="s">
        <v>18</v>
      </c>
      <c r="L180" s="1" t="s">
        <v>19</v>
      </c>
      <c r="M180" s="1" t="s">
        <v>20</v>
      </c>
      <c r="N180" s="1" t="s">
        <v>21</v>
      </c>
      <c r="O180" s="1" t="s">
        <v>18</v>
      </c>
      <c r="P180" s="1" t="s">
        <v>19</v>
      </c>
      <c r="Q180" s="1" t="s">
        <v>20</v>
      </c>
      <c r="R180" s="1" t="s">
        <v>21</v>
      </c>
      <c r="S180" s="1" t="s">
        <v>18</v>
      </c>
      <c r="T180" s="1" t="s">
        <v>19</v>
      </c>
      <c r="U180" s="1" t="s">
        <v>20</v>
      </c>
      <c r="V180" s="1" t="s">
        <v>21</v>
      </c>
      <c r="W180" s="1" t="s">
        <v>18</v>
      </c>
      <c r="X180" s="1" t="s">
        <v>19</v>
      </c>
      <c r="Y180" s="1" t="s">
        <v>20</v>
      </c>
      <c r="Z180" s="1" t="s">
        <v>21</v>
      </c>
      <c r="AA180" s="1" t="s">
        <v>18</v>
      </c>
      <c r="AB180" s="1" t="s">
        <v>19</v>
      </c>
      <c r="AC180" s="1" t="s">
        <v>20</v>
      </c>
      <c r="AD180" s="1" t="s">
        <v>21</v>
      </c>
      <c r="AE180" s="1" t="s">
        <v>18</v>
      </c>
      <c r="AF180" s="1" t="s">
        <v>19</v>
      </c>
      <c r="AG180" s="1" t="s">
        <v>20</v>
      </c>
      <c r="AH180" s="1" t="s">
        <v>21</v>
      </c>
      <c r="AI180" s="1" t="s">
        <v>18</v>
      </c>
      <c r="AJ180" s="1" t="s">
        <v>19</v>
      </c>
      <c r="AK180" s="1" t="s">
        <v>20</v>
      </c>
      <c r="AL180" s="1" t="s">
        <v>21</v>
      </c>
      <c r="AM180" s="1" t="s">
        <v>18</v>
      </c>
      <c r="AN180" s="1" t="s">
        <v>19</v>
      </c>
      <c r="AO180" s="1" t="s">
        <v>20</v>
      </c>
      <c r="AP180" s="1" t="s">
        <v>21</v>
      </c>
      <c r="AQ180" s="1" t="s">
        <v>18</v>
      </c>
      <c r="AR180" s="1" t="s">
        <v>19</v>
      </c>
      <c r="AS180" s="1" t="s">
        <v>20</v>
      </c>
      <c r="AT180" s="1" t="s">
        <v>21</v>
      </c>
      <c r="AU180" s="1" t="s">
        <v>18</v>
      </c>
      <c r="AV180" s="1" t="s">
        <v>19</v>
      </c>
      <c r="AW180" s="1" t="s">
        <v>20</v>
      </c>
      <c r="AX180" s="1" t="s">
        <v>21</v>
      </c>
      <c r="AY180" s="59"/>
      <c r="AZ180" s="59"/>
      <c r="BA180" s="59"/>
      <c r="BB180" s="59"/>
    </row>
    <row r="181" spans="1:54" x14ac:dyDescent="0.25">
      <c r="A181" s="50" t="s">
        <v>73</v>
      </c>
      <c r="B181" s="2" t="s">
        <v>55</v>
      </c>
      <c r="C181" s="3">
        <v>0</v>
      </c>
      <c r="D181" s="3">
        <v>0</v>
      </c>
      <c r="E181" s="4">
        <v>0</v>
      </c>
      <c r="F181" s="3">
        <v>0</v>
      </c>
      <c r="G181" s="3">
        <v>0</v>
      </c>
      <c r="H181" s="3">
        <v>0</v>
      </c>
      <c r="I181" s="4">
        <v>0</v>
      </c>
      <c r="J181" s="3">
        <v>0</v>
      </c>
      <c r="K181" s="3">
        <v>0</v>
      </c>
      <c r="L181" s="3">
        <v>0</v>
      </c>
      <c r="M181" s="4">
        <v>0</v>
      </c>
      <c r="N181" s="3">
        <v>0</v>
      </c>
      <c r="O181" s="3">
        <v>0</v>
      </c>
      <c r="P181" s="3">
        <v>0</v>
      </c>
      <c r="Q181" s="4">
        <v>0</v>
      </c>
      <c r="R181" s="3">
        <v>0</v>
      </c>
      <c r="S181" s="3">
        <v>0</v>
      </c>
      <c r="T181" s="3">
        <v>0</v>
      </c>
      <c r="U181" s="4">
        <v>0</v>
      </c>
      <c r="V181" s="3">
        <v>0</v>
      </c>
      <c r="W181" s="3">
        <v>0</v>
      </c>
      <c r="X181" s="3">
        <v>0</v>
      </c>
      <c r="Y181" s="4">
        <v>0</v>
      </c>
      <c r="Z181" s="3">
        <v>0</v>
      </c>
      <c r="AA181" s="3">
        <v>1</v>
      </c>
      <c r="AB181" s="3">
        <v>13</v>
      </c>
      <c r="AC181" s="4">
        <v>0.85714285714284999</v>
      </c>
      <c r="AD181" s="3">
        <v>1</v>
      </c>
      <c r="AE181" s="3">
        <v>0</v>
      </c>
      <c r="AF181" s="3">
        <v>0</v>
      </c>
      <c r="AG181" s="4">
        <v>0</v>
      </c>
      <c r="AH181" s="3">
        <v>0</v>
      </c>
      <c r="AI181" s="3">
        <v>0</v>
      </c>
      <c r="AJ181" s="3">
        <v>0</v>
      </c>
      <c r="AK181" s="4">
        <v>0</v>
      </c>
      <c r="AL181" s="3">
        <v>0</v>
      </c>
      <c r="AM181" s="3">
        <v>0</v>
      </c>
      <c r="AN181" s="3">
        <v>0</v>
      </c>
      <c r="AO181" s="4">
        <v>0</v>
      </c>
      <c r="AP181" s="3">
        <v>0</v>
      </c>
      <c r="AQ181" s="3">
        <v>1</v>
      </c>
      <c r="AR181" s="3">
        <v>6</v>
      </c>
      <c r="AS181" s="4">
        <v>1.0476190476190399</v>
      </c>
      <c r="AT181" s="3">
        <v>1</v>
      </c>
      <c r="AU181" s="3">
        <v>0</v>
      </c>
      <c r="AV181" s="3">
        <v>0</v>
      </c>
      <c r="AW181" s="4">
        <v>0</v>
      </c>
      <c r="AX181" s="3">
        <v>0</v>
      </c>
      <c r="AY181" s="3">
        <v>2</v>
      </c>
      <c r="AZ181" s="3">
        <v>19</v>
      </c>
      <c r="BA181" s="4">
        <v>1.90476190476189</v>
      </c>
      <c r="BB181" s="3">
        <v>1</v>
      </c>
    </row>
    <row r="182" spans="1:54" x14ac:dyDescent="0.25">
      <c r="A182" s="51"/>
      <c r="B182" s="2" t="s">
        <v>23</v>
      </c>
      <c r="C182" s="3">
        <v>0</v>
      </c>
      <c r="D182" s="3">
        <v>0</v>
      </c>
      <c r="E182" s="4">
        <v>0</v>
      </c>
      <c r="F182" s="3">
        <v>0</v>
      </c>
      <c r="G182" s="3">
        <v>5</v>
      </c>
      <c r="H182" s="3">
        <v>39</v>
      </c>
      <c r="I182" s="4">
        <v>2.1428571428571002</v>
      </c>
      <c r="J182" s="3">
        <v>4</v>
      </c>
      <c r="K182" s="3">
        <v>2</v>
      </c>
      <c r="L182" s="3">
        <v>25</v>
      </c>
      <c r="M182" s="4">
        <v>0.95238095238094</v>
      </c>
      <c r="N182" s="3">
        <v>2</v>
      </c>
      <c r="O182" s="3">
        <v>2</v>
      </c>
      <c r="P182" s="3">
        <v>29</v>
      </c>
      <c r="Q182" s="4">
        <v>1.1428571428571299</v>
      </c>
      <c r="R182" s="3">
        <v>3</v>
      </c>
      <c r="S182" s="3">
        <v>1</v>
      </c>
      <c r="T182" s="3">
        <v>14</v>
      </c>
      <c r="U182" s="4">
        <v>0.66666666666665997</v>
      </c>
      <c r="V182" s="3">
        <v>1</v>
      </c>
      <c r="W182" s="3">
        <v>3</v>
      </c>
      <c r="X182" s="3">
        <v>34</v>
      </c>
      <c r="Y182" s="4">
        <v>2.28571428571427</v>
      </c>
      <c r="Z182" s="3">
        <v>3</v>
      </c>
      <c r="AA182" s="3">
        <v>1</v>
      </c>
      <c r="AB182" s="3">
        <v>11</v>
      </c>
      <c r="AC182" s="4">
        <v>0.85714285714284999</v>
      </c>
      <c r="AD182" s="3">
        <v>2</v>
      </c>
      <c r="AE182" s="3">
        <v>1</v>
      </c>
      <c r="AF182" s="3">
        <v>9</v>
      </c>
      <c r="AG182" s="4">
        <v>0.95238095238094</v>
      </c>
      <c r="AH182" s="3">
        <v>2</v>
      </c>
      <c r="AI182" s="3">
        <v>1</v>
      </c>
      <c r="AJ182" s="3">
        <v>7</v>
      </c>
      <c r="AK182" s="4">
        <v>1</v>
      </c>
      <c r="AL182" s="3">
        <v>1</v>
      </c>
      <c r="AM182" s="3">
        <v>1</v>
      </c>
      <c r="AN182" s="3">
        <v>12</v>
      </c>
      <c r="AO182" s="4">
        <v>1</v>
      </c>
      <c r="AP182" s="3">
        <v>1</v>
      </c>
      <c r="AQ182" s="3">
        <v>0</v>
      </c>
      <c r="AR182" s="3">
        <v>0</v>
      </c>
      <c r="AS182" s="4">
        <v>0</v>
      </c>
      <c r="AT182" s="3">
        <v>0</v>
      </c>
      <c r="AU182" s="3">
        <v>0</v>
      </c>
      <c r="AV182" s="3">
        <v>0</v>
      </c>
      <c r="AW182" s="4">
        <v>0</v>
      </c>
      <c r="AX182" s="3">
        <v>0</v>
      </c>
      <c r="AY182" s="3">
        <v>17</v>
      </c>
      <c r="AZ182" s="3">
        <v>180</v>
      </c>
      <c r="BA182" s="4">
        <v>10.99999999999989</v>
      </c>
      <c r="BB182" s="3">
        <v>10</v>
      </c>
    </row>
    <row r="183" spans="1:54" x14ac:dyDescent="0.25">
      <c r="A183" s="51"/>
      <c r="B183" s="2" t="s">
        <v>74</v>
      </c>
      <c r="C183" s="3">
        <v>0</v>
      </c>
      <c r="D183" s="3">
        <v>0</v>
      </c>
      <c r="E183" s="4">
        <v>0</v>
      </c>
      <c r="F183" s="3">
        <v>0</v>
      </c>
      <c r="G183" s="3">
        <v>0</v>
      </c>
      <c r="H183" s="3">
        <v>0</v>
      </c>
      <c r="I183" s="4">
        <v>0</v>
      </c>
      <c r="J183" s="3">
        <v>0</v>
      </c>
      <c r="K183" s="3">
        <v>0</v>
      </c>
      <c r="L183" s="3">
        <v>0</v>
      </c>
      <c r="M183" s="4">
        <v>0</v>
      </c>
      <c r="N183" s="3">
        <v>0</v>
      </c>
      <c r="O183" s="3">
        <v>0</v>
      </c>
      <c r="P183" s="3">
        <v>0</v>
      </c>
      <c r="Q183" s="4">
        <v>0</v>
      </c>
      <c r="R183" s="3">
        <v>0</v>
      </c>
      <c r="S183" s="3">
        <v>0</v>
      </c>
      <c r="T183" s="3">
        <v>0</v>
      </c>
      <c r="U183" s="4">
        <v>0</v>
      </c>
      <c r="V183" s="3">
        <v>0</v>
      </c>
      <c r="W183" s="3">
        <v>1</v>
      </c>
      <c r="X183" s="3">
        <v>7</v>
      </c>
      <c r="Y183" s="4">
        <v>0.76190476190475998</v>
      </c>
      <c r="Z183" s="3">
        <v>1</v>
      </c>
      <c r="AA183" s="3">
        <v>0</v>
      </c>
      <c r="AB183" s="3">
        <v>0</v>
      </c>
      <c r="AC183" s="4">
        <v>0</v>
      </c>
      <c r="AD183" s="3">
        <v>0</v>
      </c>
      <c r="AE183" s="3">
        <v>0</v>
      </c>
      <c r="AF183" s="3">
        <v>0</v>
      </c>
      <c r="AG183" s="4">
        <v>0</v>
      </c>
      <c r="AH183" s="3">
        <v>0</v>
      </c>
      <c r="AI183" s="3">
        <v>0</v>
      </c>
      <c r="AJ183" s="3">
        <v>0</v>
      </c>
      <c r="AK183" s="4">
        <v>0</v>
      </c>
      <c r="AL183" s="3">
        <v>0</v>
      </c>
      <c r="AM183" s="3">
        <v>0</v>
      </c>
      <c r="AN183" s="3">
        <v>0</v>
      </c>
      <c r="AO183" s="4">
        <v>0</v>
      </c>
      <c r="AP183" s="3">
        <v>0</v>
      </c>
      <c r="AQ183" s="3">
        <v>0</v>
      </c>
      <c r="AR183" s="3">
        <v>0</v>
      </c>
      <c r="AS183" s="4">
        <v>0</v>
      </c>
      <c r="AT183" s="3">
        <v>0</v>
      </c>
      <c r="AU183" s="3">
        <v>1</v>
      </c>
      <c r="AV183" s="3">
        <v>3</v>
      </c>
      <c r="AW183" s="4">
        <v>1.1428571428571399</v>
      </c>
      <c r="AX183" s="3">
        <v>1</v>
      </c>
      <c r="AY183" s="3">
        <v>2</v>
      </c>
      <c r="AZ183" s="3">
        <v>10</v>
      </c>
      <c r="BA183" s="4">
        <v>1.9047619047619</v>
      </c>
      <c r="BB183" s="3">
        <v>1</v>
      </c>
    </row>
    <row r="184" spans="1:54" x14ac:dyDescent="0.25">
      <c r="A184" s="51"/>
      <c r="B184" s="2" t="s">
        <v>34</v>
      </c>
      <c r="C184" s="3">
        <v>0</v>
      </c>
      <c r="D184" s="3">
        <v>0</v>
      </c>
      <c r="E184" s="4">
        <v>0</v>
      </c>
      <c r="F184" s="3">
        <v>0</v>
      </c>
      <c r="G184" s="3">
        <v>0</v>
      </c>
      <c r="H184" s="3">
        <v>0</v>
      </c>
      <c r="I184" s="4">
        <v>0</v>
      </c>
      <c r="J184" s="3">
        <v>0</v>
      </c>
      <c r="K184" s="3">
        <v>1</v>
      </c>
      <c r="L184" s="3">
        <v>10</v>
      </c>
      <c r="M184" s="4">
        <v>0.47619047619047</v>
      </c>
      <c r="N184" s="3">
        <v>1</v>
      </c>
      <c r="O184" s="3">
        <v>2</v>
      </c>
      <c r="P184" s="3">
        <v>19</v>
      </c>
      <c r="Q184" s="4">
        <v>1.1428571428571399</v>
      </c>
      <c r="R184" s="3">
        <v>2</v>
      </c>
      <c r="S184" s="3">
        <v>1</v>
      </c>
      <c r="T184" s="3">
        <v>8</v>
      </c>
      <c r="U184" s="4">
        <v>0.66666666666665997</v>
      </c>
      <c r="V184" s="3">
        <v>1</v>
      </c>
      <c r="W184" s="3">
        <v>1</v>
      </c>
      <c r="X184" s="3">
        <v>7</v>
      </c>
      <c r="Y184" s="4">
        <v>0.76190476190475998</v>
      </c>
      <c r="Z184" s="3">
        <v>1</v>
      </c>
      <c r="AA184" s="3">
        <v>1</v>
      </c>
      <c r="AB184" s="3">
        <v>7</v>
      </c>
      <c r="AC184" s="4">
        <v>0.85714285714284999</v>
      </c>
      <c r="AD184" s="3">
        <v>1</v>
      </c>
      <c r="AE184" s="3">
        <v>2</v>
      </c>
      <c r="AF184" s="3">
        <v>13</v>
      </c>
      <c r="AG184" s="4">
        <v>1.9047619047619</v>
      </c>
      <c r="AH184" s="3">
        <v>2</v>
      </c>
      <c r="AI184" s="3">
        <v>0</v>
      </c>
      <c r="AJ184" s="3">
        <v>0</v>
      </c>
      <c r="AK184" s="4">
        <v>0</v>
      </c>
      <c r="AL184" s="3">
        <v>0</v>
      </c>
      <c r="AM184" s="3">
        <v>0</v>
      </c>
      <c r="AN184" s="3">
        <v>0</v>
      </c>
      <c r="AO184" s="4">
        <v>0</v>
      </c>
      <c r="AP184" s="3">
        <v>0</v>
      </c>
      <c r="AQ184" s="3">
        <v>1</v>
      </c>
      <c r="AR184" s="3">
        <v>6</v>
      </c>
      <c r="AS184" s="4">
        <v>1.0476190476190399</v>
      </c>
      <c r="AT184" s="3">
        <v>2</v>
      </c>
      <c r="AU184" s="3">
        <v>0</v>
      </c>
      <c r="AV184" s="3">
        <v>0</v>
      </c>
      <c r="AW184" s="4">
        <v>0</v>
      </c>
      <c r="AX184" s="3">
        <v>0</v>
      </c>
      <c r="AY184" s="3">
        <v>9</v>
      </c>
      <c r="AZ184" s="3">
        <v>70</v>
      </c>
      <c r="BA184" s="4">
        <v>6.8571428571428203</v>
      </c>
      <c r="BB184" s="3">
        <v>6</v>
      </c>
    </row>
    <row r="185" spans="1:54" x14ac:dyDescent="0.25">
      <c r="A185" s="51"/>
      <c r="B185" s="2" t="s">
        <v>32</v>
      </c>
      <c r="C185" s="3">
        <v>0</v>
      </c>
      <c r="D185" s="3">
        <v>0</v>
      </c>
      <c r="E185" s="4">
        <v>0</v>
      </c>
      <c r="F185" s="3">
        <v>0</v>
      </c>
      <c r="G185" s="3">
        <v>0</v>
      </c>
      <c r="H185" s="3">
        <v>0</v>
      </c>
      <c r="I185" s="4">
        <v>0</v>
      </c>
      <c r="J185" s="3">
        <v>0</v>
      </c>
      <c r="K185" s="3">
        <v>1</v>
      </c>
      <c r="L185" s="3">
        <v>13</v>
      </c>
      <c r="M185" s="4">
        <v>0.47619047619047</v>
      </c>
      <c r="N185" s="3">
        <v>1</v>
      </c>
      <c r="O185" s="3">
        <v>2</v>
      </c>
      <c r="P185" s="3">
        <v>36</v>
      </c>
      <c r="Q185" s="4">
        <v>1.1428571428571399</v>
      </c>
      <c r="R185" s="3">
        <v>2</v>
      </c>
      <c r="S185" s="3">
        <v>1</v>
      </c>
      <c r="T185" s="3">
        <v>17</v>
      </c>
      <c r="U185" s="4">
        <v>0.66666666666665997</v>
      </c>
      <c r="V185" s="3">
        <v>1</v>
      </c>
      <c r="W185" s="3">
        <v>0</v>
      </c>
      <c r="X185" s="3">
        <v>0</v>
      </c>
      <c r="Y185" s="4">
        <v>0</v>
      </c>
      <c r="Z185" s="3">
        <v>0</v>
      </c>
      <c r="AA185" s="3">
        <v>1</v>
      </c>
      <c r="AB185" s="3">
        <v>16</v>
      </c>
      <c r="AC185" s="4">
        <v>0.85714285714284999</v>
      </c>
      <c r="AD185" s="3">
        <v>1</v>
      </c>
      <c r="AE185" s="3">
        <v>0</v>
      </c>
      <c r="AF185" s="3">
        <v>0</v>
      </c>
      <c r="AG185" s="4">
        <v>0</v>
      </c>
      <c r="AH185" s="3">
        <v>0</v>
      </c>
      <c r="AI185" s="3">
        <v>0</v>
      </c>
      <c r="AJ185" s="3">
        <v>0</v>
      </c>
      <c r="AK185" s="4">
        <v>0</v>
      </c>
      <c r="AL185" s="3">
        <v>0</v>
      </c>
      <c r="AM185" s="3">
        <v>0</v>
      </c>
      <c r="AN185" s="3">
        <v>0</v>
      </c>
      <c r="AO185" s="4">
        <v>0</v>
      </c>
      <c r="AP185" s="3">
        <v>0</v>
      </c>
      <c r="AQ185" s="3">
        <v>0</v>
      </c>
      <c r="AR185" s="3">
        <v>0</v>
      </c>
      <c r="AS185" s="4">
        <v>0</v>
      </c>
      <c r="AT185" s="3">
        <v>0</v>
      </c>
      <c r="AU185" s="3">
        <v>0</v>
      </c>
      <c r="AV185" s="3">
        <v>0</v>
      </c>
      <c r="AW185" s="4">
        <v>0</v>
      </c>
      <c r="AX185" s="3">
        <v>0</v>
      </c>
      <c r="AY185" s="3">
        <v>5</v>
      </c>
      <c r="AZ185" s="3">
        <v>82</v>
      </c>
      <c r="BA185" s="4">
        <v>3.1428571428571201</v>
      </c>
      <c r="BB185" s="3">
        <v>2</v>
      </c>
    </row>
    <row r="186" spans="1:54" ht="14.25" customHeight="1" x14ac:dyDescent="0.25">
      <c r="A186" s="51"/>
      <c r="B186" s="2" t="s">
        <v>59</v>
      </c>
      <c r="C186" s="3">
        <v>0</v>
      </c>
      <c r="D186" s="3">
        <v>0</v>
      </c>
      <c r="E186" s="4">
        <v>0</v>
      </c>
      <c r="F186" s="3">
        <v>0</v>
      </c>
      <c r="G186" s="3">
        <v>0</v>
      </c>
      <c r="H186" s="3">
        <v>0</v>
      </c>
      <c r="I186" s="4">
        <v>0</v>
      </c>
      <c r="J186" s="3">
        <v>0</v>
      </c>
      <c r="K186" s="3">
        <v>0</v>
      </c>
      <c r="L186" s="3">
        <v>0</v>
      </c>
      <c r="M186" s="4">
        <v>0</v>
      </c>
      <c r="N186" s="3">
        <v>0</v>
      </c>
      <c r="O186" s="3">
        <v>1</v>
      </c>
      <c r="P186" s="3">
        <v>14</v>
      </c>
      <c r="Q186" s="4">
        <v>0.57142857142856995</v>
      </c>
      <c r="R186" s="3">
        <v>1</v>
      </c>
      <c r="S186" s="3">
        <v>0</v>
      </c>
      <c r="T186" s="3">
        <v>0</v>
      </c>
      <c r="U186" s="4">
        <v>0</v>
      </c>
      <c r="V186" s="3">
        <v>0</v>
      </c>
      <c r="W186" s="3">
        <v>0</v>
      </c>
      <c r="X186" s="3">
        <v>0</v>
      </c>
      <c r="Y186" s="4">
        <v>0</v>
      </c>
      <c r="Z186" s="3">
        <v>0</v>
      </c>
      <c r="AA186" s="3">
        <v>1</v>
      </c>
      <c r="AB186" s="3">
        <v>8</v>
      </c>
      <c r="AC186" s="4">
        <v>0.85714285714284999</v>
      </c>
      <c r="AD186" s="3">
        <v>1</v>
      </c>
      <c r="AE186" s="3">
        <v>0</v>
      </c>
      <c r="AF186" s="3">
        <v>0</v>
      </c>
      <c r="AG186" s="4">
        <v>0</v>
      </c>
      <c r="AH186" s="3">
        <v>0</v>
      </c>
      <c r="AI186" s="3">
        <v>1</v>
      </c>
      <c r="AJ186" s="3">
        <v>6</v>
      </c>
      <c r="AK186" s="4">
        <v>1.38095238095238</v>
      </c>
      <c r="AL186" s="3">
        <v>2</v>
      </c>
      <c r="AM186" s="3">
        <v>0</v>
      </c>
      <c r="AN186" s="3">
        <v>0</v>
      </c>
      <c r="AO186" s="4">
        <v>0</v>
      </c>
      <c r="AP186" s="3">
        <v>0</v>
      </c>
      <c r="AQ186" s="3">
        <v>0</v>
      </c>
      <c r="AR186" s="3">
        <v>0</v>
      </c>
      <c r="AS186" s="4">
        <v>0</v>
      </c>
      <c r="AT186" s="3">
        <v>0</v>
      </c>
      <c r="AU186" s="3">
        <v>0</v>
      </c>
      <c r="AV186" s="3">
        <v>0</v>
      </c>
      <c r="AW186" s="4">
        <v>0</v>
      </c>
      <c r="AX186" s="3">
        <v>0</v>
      </c>
      <c r="AY186" s="3">
        <v>3</v>
      </c>
      <c r="AZ186" s="3">
        <v>28</v>
      </c>
      <c r="BA186" s="4">
        <v>2.8095238095238</v>
      </c>
      <c r="BB186" s="3">
        <v>2</v>
      </c>
    </row>
    <row r="187" spans="1:54" ht="25.5" x14ac:dyDescent="0.25">
      <c r="A187" s="51"/>
      <c r="B187" s="2" t="s">
        <v>48</v>
      </c>
      <c r="C187" s="3">
        <v>0</v>
      </c>
      <c r="D187" s="3">
        <v>0</v>
      </c>
      <c r="E187" s="4">
        <v>0</v>
      </c>
      <c r="F187" s="3">
        <v>0</v>
      </c>
      <c r="G187" s="3">
        <v>0</v>
      </c>
      <c r="H187" s="3">
        <v>0</v>
      </c>
      <c r="I187" s="4">
        <v>0</v>
      </c>
      <c r="J187" s="3">
        <v>0</v>
      </c>
      <c r="K187" s="3">
        <v>1</v>
      </c>
      <c r="L187" s="3">
        <v>18</v>
      </c>
      <c r="M187" s="4">
        <v>0.47619047619046001</v>
      </c>
      <c r="N187" s="3">
        <v>2</v>
      </c>
      <c r="O187" s="3">
        <v>0</v>
      </c>
      <c r="P187" s="3">
        <v>0</v>
      </c>
      <c r="Q187" s="4">
        <v>0</v>
      </c>
      <c r="R187" s="3">
        <v>0</v>
      </c>
      <c r="S187" s="3">
        <v>2</v>
      </c>
      <c r="T187" s="3">
        <v>19</v>
      </c>
      <c r="U187" s="4">
        <v>1.3333333333333199</v>
      </c>
      <c r="V187" s="3">
        <v>2</v>
      </c>
      <c r="W187" s="3">
        <v>0</v>
      </c>
      <c r="X187" s="3">
        <v>0</v>
      </c>
      <c r="Y187" s="4">
        <v>0</v>
      </c>
      <c r="Z187" s="3">
        <v>0</v>
      </c>
      <c r="AA187" s="3">
        <v>0</v>
      </c>
      <c r="AB187" s="3">
        <v>0</v>
      </c>
      <c r="AC187" s="4">
        <v>0</v>
      </c>
      <c r="AD187" s="3">
        <v>0</v>
      </c>
      <c r="AE187" s="3">
        <v>1</v>
      </c>
      <c r="AF187" s="3">
        <v>9</v>
      </c>
      <c r="AG187" s="4">
        <v>0.95238095238095</v>
      </c>
      <c r="AH187" s="3">
        <v>1</v>
      </c>
      <c r="AI187" s="3">
        <v>2</v>
      </c>
      <c r="AJ187" s="3">
        <v>9</v>
      </c>
      <c r="AK187" s="4">
        <v>2</v>
      </c>
      <c r="AL187" s="3">
        <v>2</v>
      </c>
      <c r="AM187" s="3">
        <v>0</v>
      </c>
      <c r="AN187" s="3">
        <v>0</v>
      </c>
      <c r="AO187" s="4">
        <v>0</v>
      </c>
      <c r="AP187" s="3">
        <v>0</v>
      </c>
      <c r="AQ187" s="3">
        <v>0</v>
      </c>
      <c r="AR187" s="3">
        <v>0</v>
      </c>
      <c r="AS187" s="4">
        <v>0</v>
      </c>
      <c r="AT187" s="3">
        <v>0</v>
      </c>
      <c r="AU187" s="3">
        <v>0</v>
      </c>
      <c r="AV187" s="3">
        <v>0</v>
      </c>
      <c r="AW187" s="4">
        <v>0</v>
      </c>
      <c r="AX187" s="3">
        <v>0</v>
      </c>
      <c r="AY187" s="3">
        <v>6</v>
      </c>
      <c r="AZ187" s="3">
        <v>55</v>
      </c>
      <c r="BA187" s="4">
        <v>4.7619047619047299</v>
      </c>
      <c r="BB187" s="3">
        <v>3</v>
      </c>
    </row>
    <row r="188" spans="1:54" x14ac:dyDescent="0.25">
      <c r="A188" s="51"/>
      <c r="B188" s="2" t="s">
        <v>75</v>
      </c>
      <c r="C188" s="3">
        <v>0</v>
      </c>
      <c r="D188" s="3">
        <v>0</v>
      </c>
      <c r="E188" s="4">
        <v>0</v>
      </c>
      <c r="F188" s="3">
        <v>0</v>
      </c>
      <c r="G188" s="3">
        <v>0</v>
      </c>
      <c r="H188" s="3">
        <v>0</v>
      </c>
      <c r="I188" s="4">
        <v>0</v>
      </c>
      <c r="J188" s="3">
        <v>0</v>
      </c>
      <c r="K188" s="3">
        <v>0</v>
      </c>
      <c r="L188" s="3">
        <v>0</v>
      </c>
      <c r="M188" s="4">
        <v>0</v>
      </c>
      <c r="N188" s="3">
        <v>0</v>
      </c>
      <c r="O188" s="3">
        <v>0</v>
      </c>
      <c r="P188" s="3">
        <v>0</v>
      </c>
      <c r="Q188" s="4">
        <v>0</v>
      </c>
      <c r="R188" s="3">
        <v>0</v>
      </c>
      <c r="S188" s="3">
        <v>0</v>
      </c>
      <c r="T188" s="3">
        <v>0</v>
      </c>
      <c r="U188" s="4">
        <v>0</v>
      </c>
      <c r="V188" s="3">
        <v>0</v>
      </c>
      <c r="W188" s="3">
        <v>0</v>
      </c>
      <c r="X188" s="3">
        <v>0</v>
      </c>
      <c r="Y188" s="4">
        <v>0</v>
      </c>
      <c r="Z188" s="3">
        <v>0</v>
      </c>
      <c r="AA188" s="3">
        <v>0</v>
      </c>
      <c r="AB188" s="3">
        <v>0</v>
      </c>
      <c r="AC188" s="4">
        <v>0</v>
      </c>
      <c r="AD188" s="3">
        <v>0</v>
      </c>
      <c r="AE188" s="3">
        <v>0</v>
      </c>
      <c r="AF188" s="3">
        <v>0</v>
      </c>
      <c r="AG188" s="4">
        <v>0</v>
      </c>
      <c r="AH188" s="3">
        <v>0</v>
      </c>
      <c r="AI188" s="3">
        <v>1</v>
      </c>
      <c r="AJ188" s="3">
        <v>6</v>
      </c>
      <c r="AK188" s="4">
        <v>1</v>
      </c>
      <c r="AL188" s="3">
        <v>1</v>
      </c>
      <c r="AM188" s="3">
        <v>0</v>
      </c>
      <c r="AN188" s="3">
        <v>0</v>
      </c>
      <c r="AO188" s="4">
        <v>0</v>
      </c>
      <c r="AP188" s="3">
        <v>0</v>
      </c>
      <c r="AQ188" s="3">
        <v>0</v>
      </c>
      <c r="AR188" s="3">
        <v>0</v>
      </c>
      <c r="AS188" s="4">
        <v>0</v>
      </c>
      <c r="AT188" s="3">
        <v>0</v>
      </c>
      <c r="AU188" s="3">
        <v>0</v>
      </c>
      <c r="AV188" s="3">
        <v>0</v>
      </c>
      <c r="AW188" s="4">
        <v>0</v>
      </c>
      <c r="AX188" s="3">
        <v>0</v>
      </c>
      <c r="AY188" s="3">
        <v>1</v>
      </c>
      <c r="AZ188" s="3">
        <v>6</v>
      </c>
      <c r="BA188" s="4">
        <v>1</v>
      </c>
      <c r="BB188" s="3">
        <v>1</v>
      </c>
    </row>
    <row r="189" spans="1:54" x14ac:dyDescent="0.25">
      <c r="A189" s="52"/>
      <c r="B189" s="2" t="s">
        <v>28</v>
      </c>
      <c r="C189" s="3">
        <v>1</v>
      </c>
      <c r="D189" s="3">
        <v>3</v>
      </c>
      <c r="E189" s="4">
        <v>0.33333333333332998</v>
      </c>
      <c r="F189" s="3">
        <v>1</v>
      </c>
      <c r="G189" s="3">
        <v>1</v>
      </c>
      <c r="H189" s="3">
        <v>11</v>
      </c>
      <c r="I189" s="4">
        <v>0.42857142857142</v>
      </c>
      <c r="J189" s="3">
        <v>1</v>
      </c>
      <c r="K189" s="3">
        <v>2</v>
      </c>
      <c r="L189" s="3">
        <v>22</v>
      </c>
      <c r="M189" s="4">
        <v>0.95238095238093001</v>
      </c>
      <c r="N189" s="3">
        <v>3</v>
      </c>
      <c r="O189" s="3">
        <v>0</v>
      </c>
      <c r="P189" s="3">
        <v>0</v>
      </c>
      <c r="Q189" s="4">
        <v>0</v>
      </c>
      <c r="R189" s="3">
        <v>0</v>
      </c>
      <c r="S189" s="3">
        <v>1</v>
      </c>
      <c r="T189" s="3">
        <v>18</v>
      </c>
      <c r="U189" s="4">
        <v>0.66666666666665997</v>
      </c>
      <c r="V189" s="3">
        <v>1</v>
      </c>
      <c r="W189" s="3">
        <v>1</v>
      </c>
      <c r="X189" s="3">
        <v>12</v>
      </c>
      <c r="Y189" s="4">
        <v>0.76190476190475998</v>
      </c>
      <c r="Z189" s="3">
        <v>1</v>
      </c>
      <c r="AA189" s="3">
        <v>1</v>
      </c>
      <c r="AB189" s="3">
        <v>8</v>
      </c>
      <c r="AC189" s="4">
        <v>0.85714285714284999</v>
      </c>
      <c r="AD189" s="3">
        <v>1</v>
      </c>
      <c r="AE189" s="3">
        <v>0</v>
      </c>
      <c r="AF189" s="3">
        <v>0</v>
      </c>
      <c r="AG189" s="4">
        <v>0</v>
      </c>
      <c r="AH189" s="3">
        <v>0</v>
      </c>
      <c r="AI189" s="3">
        <v>0</v>
      </c>
      <c r="AJ189" s="3">
        <v>0</v>
      </c>
      <c r="AK189" s="4">
        <v>0</v>
      </c>
      <c r="AL189" s="3">
        <v>0</v>
      </c>
      <c r="AM189" s="3">
        <v>0</v>
      </c>
      <c r="AN189" s="3">
        <v>0</v>
      </c>
      <c r="AO189" s="4">
        <v>0</v>
      </c>
      <c r="AP189" s="3">
        <v>0</v>
      </c>
      <c r="AQ189" s="3">
        <v>1</v>
      </c>
      <c r="AR189" s="3">
        <v>4</v>
      </c>
      <c r="AS189" s="4">
        <v>1.0476190476190399</v>
      </c>
      <c r="AT189" s="3">
        <v>1</v>
      </c>
      <c r="AU189" s="3">
        <v>0</v>
      </c>
      <c r="AV189" s="3">
        <v>0</v>
      </c>
      <c r="AW189" s="4">
        <v>0</v>
      </c>
      <c r="AX189" s="3">
        <v>0</v>
      </c>
      <c r="AY189" s="3">
        <v>8</v>
      </c>
      <c r="AZ189" s="3">
        <v>78</v>
      </c>
      <c r="BA189" s="4">
        <v>5.0476190476189897</v>
      </c>
      <c r="BB189" s="3">
        <v>5</v>
      </c>
    </row>
    <row r="190" spans="1:54" s="7" customFormat="1" ht="12.75" x14ac:dyDescent="0.2">
      <c r="A190" s="53" t="s">
        <v>30</v>
      </c>
      <c r="B190" s="54"/>
      <c r="C190" s="5">
        <f t="shared" ref="C190:BB190" si="16">SUM(C181:C189)</f>
        <v>1</v>
      </c>
      <c r="D190" s="5">
        <f t="shared" si="16"/>
        <v>3</v>
      </c>
      <c r="E190" s="6">
        <f t="shared" si="16"/>
        <v>0.33333333333332998</v>
      </c>
      <c r="F190" s="5">
        <f t="shared" si="16"/>
        <v>1</v>
      </c>
      <c r="G190" s="5">
        <f t="shared" si="16"/>
        <v>6</v>
      </c>
      <c r="H190" s="5">
        <f t="shared" si="16"/>
        <v>50</v>
      </c>
      <c r="I190" s="6">
        <f t="shared" si="16"/>
        <v>2.5714285714285201</v>
      </c>
      <c r="J190" s="5">
        <f t="shared" si="16"/>
        <v>5</v>
      </c>
      <c r="K190" s="5">
        <f t="shared" si="16"/>
        <v>7</v>
      </c>
      <c r="L190" s="5">
        <f t="shared" si="16"/>
        <v>88</v>
      </c>
      <c r="M190" s="6">
        <f t="shared" si="16"/>
        <v>3.33333333333327</v>
      </c>
      <c r="N190" s="5">
        <f t="shared" si="16"/>
        <v>9</v>
      </c>
      <c r="O190" s="5">
        <f t="shared" si="16"/>
        <v>7</v>
      </c>
      <c r="P190" s="5">
        <f t="shared" si="16"/>
        <v>98</v>
      </c>
      <c r="Q190" s="6">
        <f t="shared" si="16"/>
        <v>3.9999999999999791</v>
      </c>
      <c r="R190" s="5">
        <f t="shared" si="16"/>
        <v>8</v>
      </c>
      <c r="S190" s="5">
        <f t="shared" si="16"/>
        <v>6</v>
      </c>
      <c r="T190" s="5">
        <f t="shared" si="16"/>
        <v>76</v>
      </c>
      <c r="U190" s="6">
        <f t="shared" si="16"/>
        <v>3.99999999999996</v>
      </c>
      <c r="V190" s="5">
        <f t="shared" si="16"/>
        <v>6</v>
      </c>
      <c r="W190" s="5">
        <f t="shared" si="16"/>
        <v>6</v>
      </c>
      <c r="X190" s="5">
        <f t="shared" si="16"/>
        <v>60</v>
      </c>
      <c r="Y190" s="6">
        <f t="shared" si="16"/>
        <v>4.5714285714285499</v>
      </c>
      <c r="Z190" s="5">
        <f t="shared" si="16"/>
        <v>6</v>
      </c>
      <c r="AA190" s="5">
        <f t="shared" si="16"/>
        <v>6</v>
      </c>
      <c r="AB190" s="5">
        <f t="shared" si="16"/>
        <v>63</v>
      </c>
      <c r="AC190" s="6">
        <f t="shared" si="16"/>
        <v>5.1428571428570997</v>
      </c>
      <c r="AD190" s="5">
        <f t="shared" si="16"/>
        <v>7</v>
      </c>
      <c r="AE190" s="5">
        <f t="shared" si="16"/>
        <v>4</v>
      </c>
      <c r="AF190" s="5">
        <f t="shared" si="16"/>
        <v>31</v>
      </c>
      <c r="AG190" s="6">
        <f t="shared" si="16"/>
        <v>3.8095238095237898</v>
      </c>
      <c r="AH190" s="5">
        <f t="shared" si="16"/>
        <v>5</v>
      </c>
      <c r="AI190" s="5">
        <f t="shared" si="16"/>
        <v>5</v>
      </c>
      <c r="AJ190" s="5">
        <f t="shared" si="16"/>
        <v>28</v>
      </c>
      <c r="AK190" s="6">
        <f t="shared" si="16"/>
        <v>5.3809523809523796</v>
      </c>
      <c r="AL190" s="5">
        <f t="shared" si="16"/>
        <v>6</v>
      </c>
      <c r="AM190" s="5">
        <f t="shared" si="16"/>
        <v>1</v>
      </c>
      <c r="AN190" s="5">
        <f t="shared" si="16"/>
        <v>12</v>
      </c>
      <c r="AO190" s="6">
        <f t="shared" si="16"/>
        <v>1</v>
      </c>
      <c r="AP190" s="5">
        <f t="shared" si="16"/>
        <v>1</v>
      </c>
      <c r="AQ190" s="5">
        <f t="shared" si="16"/>
        <v>3</v>
      </c>
      <c r="AR190" s="5">
        <f t="shared" si="16"/>
        <v>16</v>
      </c>
      <c r="AS190" s="6">
        <f t="shared" si="16"/>
        <v>3.1428571428571197</v>
      </c>
      <c r="AT190" s="5">
        <f t="shared" si="16"/>
        <v>4</v>
      </c>
      <c r="AU190" s="5">
        <f t="shared" si="16"/>
        <v>1</v>
      </c>
      <c r="AV190" s="5">
        <f t="shared" si="16"/>
        <v>3</v>
      </c>
      <c r="AW190" s="6">
        <f t="shared" si="16"/>
        <v>1.1428571428571399</v>
      </c>
      <c r="AX190" s="5">
        <f t="shared" si="16"/>
        <v>1</v>
      </c>
      <c r="AY190" s="5">
        <f t="shared" si="16"/>
        <v>53</v>
      </c>
      <c r="AZ190" s="5">
        <f t="shared" si="16"/>
        <v>528</v>
      </c>
      <c r="BA190" s="6">
        <f t="shared" si="16"/>
        <v>38.428571428571139</v>
      </c>
      <c r="BB190" s="5">
        <f t="shared" si="16"/>
        <v>31</v>
      </c>
    </row>
    <row r="192" spans="1:54" x14ac:dyDescent="0.25">
      <c r="A192" s="58" t="s">
        <v>0</v>
      </c>
      <c r="B192" s="58" t="s">
        <v>1</v>
      </c>
      <c r="C192" s="56" t="s">
        <v>2</v>
      </c>
      <c r="D192" s="57"/>
      <c r="E192" s="57"/>
      <c r="F192" s="57"/>
      <c r="G192" s="56" t="s">
        <v>3</v>
      </c>
      <c r="H192" s="57"/>
      <c r="I192" s="57"/>
      <c r="J192" s="57"/>
      <c r="K192" s="56" t="s">
        <v>4</v>
      </c>
      <c r="L192" s="57"/>
      <c r="M192" s="57"/>
      <c r="N192" s="57"/>
      <c r="O192" s="56" t="s">
        <v>5</v>
      </c>
      <c r="P192" s="57"/>
      <c r="Q192" s="57"/>
      <c r="R192" s="57"/>
      <c r="S192" s="56" t="s">
        <v>6</v>
      </c>
      <c r="T192" s="57"/>
      <c r="U192" s="57"/>
      <c r="V192" s="57"/>
      <c r="W192" s="56" t="s">
        <v>7</v>
      </c>
      <c r="X192" s="57"/>
      <c r="Y192" s="57"/>
      <c r="Z192" s="57"/>
      <c r="AA192" s="56" t="s">
        <v>8</v>
      </c>
      <c r="AB192" s="57"/>
      <c r="AC192" s="57"/>
      <c r="AD192" s="57"/>
      <c r="AE192" s="56" t="s">
        <v>9</v>
      </c>
      <c r="AF192" s="57"/>
      <c r="AG192" s="57"/>
      <c r="AH192" s="57"/>
      <c r="AI192" s="56" t="s">
        <v>10</v>
      </c>
      <c r="AJ192" s="57"/>
      <c r="AK192" s="57"/>
      <c r="AL192" s="57"/>
      <c r="AM192" s="56" t="s">
        <v>11</v>
      </c>
      <c r="AN192" s="57"/>
      <c r="AO192" s="57"/>
      <c r="AP192" s="57"/>
      <c r="AQ192" s="56" t="s">
        <v>12</v>
      </c>
      <c r="AR192" s="57"/>
      <c r="AS192" s="57"/>
      <c r="AT192" s="57"/>
      <c r="AU192" s="56" t="s">
        <v>13</v>
      </c>
      <c r="AV192" s="57"/>
      <c r="AW192" s="57"/>
      <c r="AX192" s="57"/>
      <c r="AY192" s="58" t="s">
        <v>14</v>
      </c>
      <c r="AZ192" s="58" t="s">
        <v>15</v>
      </c>
      <c r="BA192" s="58" t="s">
        <v>16</v>
      </c>
      <c r="BB192" s="58" t="s">
        <v>17</v>
      </c>
    </row>
    <row r="193" spans="1:114" ht="25.5" x14ac:dyDescent="0.25">
      <c r="A193" s="59"/>
      <c r="B193" s="59"/>
      <c r="C193" s="1" t="s">
        <v>18</v>
      </c>
      <c r="D193" s="1" t="s">
        <v>19</v>
      </c>
      <c r="E193" s="1" t="s">
        <v>20</v>
      </c>
      <c r="F193" s="1" t="s">
        <v>21</v>
      </c>
      <c r="G193" s="1" t="s">
        <v>18</v>
      </c>
      <c r="H193" s="1" t="s">
        <v>19</v>
      </c>
      <c r="I193" s="1" t="s">
        <v>20</v>
      </c>
      <c r="J193" s="1" t="s">
        <v>21</v>
      </c>
      <c r="K193" s="1" t="s">
        <v>18</v>
      </c>
      <c r="L193" s="1" t="s">
        <v>19</v>
      </c>
      <c r="M193" s="1" t="s">
        <v>20</v>
      </c>
      <c r="N193" s="1" t="s">
        <v>21</v>
      </c>
      <c r="O193" s="1" t="s">
        <v>18</v>
      </c>
      <c r="P193" s="1" t="s">
        <v>19</v>
      </c>
      <c r="Q193" s="1" t="s">
        <v>20</v>
      </c>
      <c r="R193" s="1" t="s">
        <v>21</v>
      </c>
      <c r="S193" s="1" t="s">
        <v>18</v>
      </c>
      <c r="T193" s="1" t="s">
        <v>19</v>
      </c>
      <c r="U193" s="1" t="s">
        <v>20</v>
      </c>
      <c r="V193" s="1" t="s">
        <v>21</v>
      </c>
      <c r="W193" s="1" t="s">
        <v>18</v>
      </c>
      <c r="X193" s="1" t="s">
        <v>19</v>
      </c>
      <c r="Y193" s="1" t="s">
        <v>20</v>
      </c>
      <c r="Z193" s="1" t="s">
        <v>21</v>
      </c>
      <c r="AA193" s="1" t="s">
        <v>18</v>
      </c>
      <c r="AB193" s="1" t="s">
        <v>19</v>
      </c>
      <c r="AC193" s="1" t="s">
        <v>20</v>
      </c>
      <c r="AD193" s="1" t="s">
        <v>21</v>
      </c>
      <c r="AE193" s="1" t="s">
        <v>18</v>
      </c>
      <c r="AF193" s="1" t="s">
        <v>19</v>
      </c>
      <c r="AG193" s="1" t="s">
        <v>20</v>
      </c>
      <c r="AH193" s="1" t="s">
        <v>21</v>
      </c>
      <c r="AI193" s="1" t="s">
        <v>18</v>
      </c>
      <c r="AJ193" s="1" t="s">
        <v>19</v>
      </c>
      <c r="AK193" s="1" t="s">
        <v>20</v>
      </c>
      <c r="AL193" s="1" t="s">
        <v>21</v>
      </c>
      <c r="AM193" s="1" t="s">
        <v>18</v>
      </c>
      <c r="AN193" s="1" t="s">
        <v>19</v>
      </c>
      <c r="AO193" s="1" t="s">
        <v>20</v>
      </c>
      <c r="AP193" s="1" t="s">
        <v>21</v>
      </c>
      <c r="AQ193" s="1" t="s">
        <v>18</v>
      </c>
      <c r="AR193" s="1" t="s">
        <v>19</v>
      </c>
      <c r="AS193" s="1" t="s">
        <v>20</v>
      </c>
      <c r="AT193" s="1" t="s">
        <v>21</v>
      </c>
      <c r="AU193" s="1" t="s">
        <v>18</v>
      </c>
      <c r="AV193" s="1" t="s">
        <v>19</v>
      </c>
      <c r="AW193" s="1" t="s">
        <v>20</v>
      </c>
      <c r="AX193" s="1" t="s">
        <v>21</v>
      </c>
      <c r="AY193" s="59"/>
      <c r="AZ193" s="59"/>
      <c r="BA193" s="59"/>
      <c r="BB193" s="59"/>
    </row>
    <row r="194" spans="1:114" x14ac:dyDescent="0.25">
      <c r="A194" s="50" t="s">
        <v>76</v>
      </c>
      <c r="B194" s="2" t="s">
        <v>57</v>
      </c>
      <c r="C194" s="3">
        <v>2</v>
      </c>
      <c r="D194" s="3">
        <v>24</v>
      </c>
      <c r="E194" s="4">
        <v>0.80952380952379999</v>
      </c>
      <c r="F194" s="3">
        <v>2</v>
      </c>
      <c r="G194" s="3">
        <v>1</v>
      </c>
      <c r="H194" s="3">
        <v>8</v>
      </c>
      <c r="I194" s="4">
        <v>0.42857142857142</v>
      </c>
      <c r="J194" s="3">
        <v>1</v>
      </c>
      <c r="K194" s="3">
        <v>1</v>
      </c>
      <c r="L194" s="3">
        <v>11</v>
      </c>
      <c r="M194" s="4">
        <v>0.71428571428569998</v>
      </c>
      <c r="N194" s="3">
        <v>2</v>
      </c>
      <c r="O194" s="3">
        <v>0</v>
      </c>
      <c r="P194" s="3">
        <v>0</v>
      </c>
      <c r="Q194" s="4">
        <v>0</v>
      </c>
      <c r="R194" s="3">
        <v>0</v>
      </c>
      <c r="S194" s="3">
        <v>0</v>
      </c>
      <c r="T194" s="3">
        <v>0</v>
      </c>
      <c r="U194" s="4">
        <v>0</v>
      </c>
      <c r="V194" s="3">
        <v>0</v>
      </c>
      <c r="W194" s="3">
        <v>1</v>
      </c>
      <c r="X194" s="3">
        <v>10</v>
      </c>
      <c r="Y194" s="4">
        <v>1.1428571428571399</v>
      </c>
      <c r="Z194" s="3">
        <v>2</v>
      </c>
      <c r="AA194" s="3">
        <v>1</v>
      </c>
      <c r="AB194" s="3">
        <v>8</v>
      </c>
      <c r="AC194" s="4">
        <v>1.28571428571427</v>
      </c>
      <c r="AD194" s="3">
        <v>2</v>
      </c>
      <c r="AE194" s="3">
        <v>0</v>
      </c>
      <c r="AF194" s="3">
        <v>0</v>
      </c>
      <c r="AG194" s="4">
        <v>0</v>
      </c>
      <c r="AH194" s="3">
        <v>0</v>
      </c>
      <c r="AI194" s="3">
        <v>2</v>
      </c>
      <c r="AJ194" s="3">
        <v>11</v>
      </c>
      <c r="AK194" s="4">
        <v>2.9523809523809401</v>
      </c>
      <c r="AL194" s="3">
        <v>4</v>
      </c>
      <c r="AM194" s="3">
        <v>0</v>
      </c>
      <c r="AN194" s="3">
        <v>0</v>
      </c>
      <c r="AO194" s="4">
        <v>0</v>
      </c>
      <c r="AP194" s="3">
        <v>0</v>
      </c>
      <c r="AQ194" s="3">
        <v>0</v>
      </c>
      <c r="AR194" s="3">
        <v>0</v>
      </c>
      <c r="AS194" s="4">
        <v>0</v>
      </c>
      <c r="AT194" s="3">
        <v>0</v>
      </c>
      <c r="AU194" s="3">
        <v>1</v>
      </c>
      <c r="AV194" s="3">
        <v>3</v>
      </c>
      <c r="AW194" s="4">
        <v>1.71428571428571</v>
      </c>
      <c r="AX194" s="3">
        <v>2</v>
      </c>
      <c r="AY194" s="3">
        <v>9</v>
      </c>
      <c r="AZ194" s="3">
        <v>75</v>
      </c>
      <c r="BA194" s="4">
        <v>9.0476190476189799</v>
      </c>
      <c r="BB194" s="3">
        <v>5</v>
      </c>
    </row>
    <row r="195" spans="1:114" x14ac:dyDescent="0.25">
      <c r="A195" s="51"/>
      <c r="B195" s="2" t="s">
        <v>51</v>
      </c>
      <c r="C195" s="3">
        <v>2</v>
      </c>
      <c r="D195" s="3">
        <v>28</v>
      </c>
      <c r="E195" s="4">
        <v>0.95238095238094</v>
      </c>
      <c r="F195" s="3">
        <v>4</v>
      </c>
      <c r="G195" s="3">
        <v>1</v>
      </c>
      <c r="H195" s="3">
        <v>15</v>
      </c>
      <c r="I195" s="4">
        <v>0.42857142857142</v>
      </c>
      <c r="J195" s="3">
        <v>1</v>
      </c>
      <c r="K195" s="3">
        <v>1</v>
      </c>
      <c r="L195" s="3">
        <v>15</v>
      </c>
      <c r="M195" s="4">
        <v>0.71428571428569998</v>
      </c>
      <c r="N195" s="3">
        <v>2</v>
      </c>
      <c r="O195" s="3">
        <v>1</v>
      </c>
      <c r="P195" s="3">
        <v>22</v>
      </c>
      <c r="Q195" s="4">
        <v>0.85714285714284999</v>
      </c>
      <c r="R195" s="3">
        <v>2</v>
      </c>
      <c r="S195" s="3">
        <v>1</v>
      </c>
      <c r="T195" s="3">
        <v>16</v>
      </c>
      <c r="U195" s="4">
        <v>0.90476190476189</v>
      </c>
      <c r="V195" s="3">
        <v>2</v>
      </c>
      <c r="W195" s="3">
        <v>2</v>
      </c>
      <c r="X195" s="3">
        <v>18</v>
      </c>
      <c r="Y195" s="4">
        <v>2.2380952380952301</v>
      </c>
      <c r="Z195" s="3">
        <v>3</v>
      </c>
      <c r="AA195" s="3">
        <v>1</v>
      </c>
      <c r="AB195" s="3">
        <v>17</v>
      </c>
      <c r="AC195" s="4">
        <v>1.28571428571427</v>
      </c>
      <c r="AD195" s="3">
        <v>2</v>
      </c>
      <c r="AE195" s="3">
        <v>1</v>
      </c>
      <c r="AF195" s="3">
        <v>11</v>
      </c>
      <c r="AG195" s="4">
        <v>1.4285714285714199</v>
      </c>
      <c r="AH195" s="3">
        <v>2</v>
      </c>
      <c r="AI195" s="3">
        <v>1</v>
      </c>
      <c r="AJ195" s="3">
        <v>9</v>
      </c>
      <c r="AK195" s="4">
        <v>1.4761904761904701</v>
      </c>
      <c r="AL195" s="3">
        <v>2</v>
      </c>
      <c r="AM195" s="3">
        <v>1</v>
      </c>
      <c r="AN195" s="3">
        <v>8</v>
      </c>
      <c r="AO195" s="4">
        <v>1.38095238095238</v>
      </c>
      <c r="AP195" s="3">
        <v>2</v>
      </c>
      <c r="AQ195" s="3">
        <v>0</v>
      </c>
      <c r="AR195" s="3">
        <v>0</v>
      </c>
      <c r="AS195" s="4">
        <v>0</v>
      </c>
      <c r="AT195" s="3">
        <v>0</v>
      </c>
      <c r="AU195" s="3">
        <v>1</v>
      </c>
      <c r="AV195" s="3">
        <v>6</v>
      </c>
      <c r="AW195" s="4">
        <v>1.1428571428571399</v>
      </c>
      <c r="AX195" s="3">
        <v>1</v>
      </c>
      <c r="AY195" s="3">
        <v>13</v>
      </c>
      <c r="AZ195" s="3">
        <v>165</v>
      </c>
      <c r="BA195" s="4">
        <v>12.809523809523711</v>
      </c>
      <c r="BB195" s="3">
        <v>8</v>
      </c>
    </row>
    <row r="196" spans="1:114" x14ac:dyDescent="0.25">
      <c r="A196" s="52"/>
      <c r="B196" s="14" t="s">
        <v>77</v>
      </c>
      <c r="C196" s="15">
        <v>0</v>
      </c>
      <c r="D196" s="15">
        <v>0</v>
      </c>
      <c r="E196" s="16">
        <v>0</v>
      </c>
      <c r="F196" s="15">
        <v>0</v>
      </c>
      <c r="G196" s="15">
        <v>0</v>
      </c>
      <c r="H196" s="15">
        <v>0</v>
      </c>
      <c r="I196" s="16">
        <v>0</v>
      </c>
      <c r="J196" s="15">
        <v>0</v>
      </c>
      <c r="K196" s="15">
        <v>0</v>
      </c>
      <c r="L196" s="15">
        <v>0</v>
      </c>
      <c r="M196" s="16">
        <v>0</v>
      </c>
      <c r="N196" s="15">
        <v>0</v>
      </c>
      <c r="O196" s="15">
        <v>1</v>
      </c>
      <c r="P196" s="15">
        <v>6</v>
      </c>
      <c r="Q196" s="16">
        <v>0.85714285714284999</v>
      </c>
      <c r="R196" s="15">
        <v>2</v>
      </c>
      <c r="S196" s="15">
        <v>1</v>
      </c>
      <c r="T196" s="15">
        <v>9</v>
      </c>
      <c r="U196" s="16">
        <v>0.99999999999999001</v>
      </c>
      <c r="V196" s="15">
        <v>2</v>
      </c>
      <c r="W196" s="15">
        <v>0</v>
      </c>
      <c r="X196" s="15">
        <v>0</v>
      </c>
      <c r="Y196" s="16">
        <v>0</v>
      </c>
      <c r="Z196" s="15">
        <v>0</v>
      </c>
      <c r="AA196" s="15">
        <v>0</v>
      </c>
      <c r="AB196" s="15">
        <v>0</v>
      </c>
      <c r="AC196" s="16">
        <v>0</v>
      </c>
      <c r="AD196" s="15">
        <v>0</v>
      </c>
      <c r="AE196" s="15">
        <v>0</v>
      </c>
      <c r="AF196" s="15">
        <v>0</v>
      </c>
      <c r="AG196" s="16">
        <v>0</v>
      </c>
      <c r="AH196" s="15">
        <v>0</v>
      </c>
      <c r="AI196" s="15">
        <v>0</v>
      </c>
      <c r="AJ196" s="15">
        <v>0</v>
      </c>
      <c r="AK196" s="16">
        <v>0</v>
      </c>
      <c r="AL196" s="15">
        <v>0</v>
      </c>
      <c r="AM196" s="15">
        <v>0</v>
      </c>
      <c r="AN196" s="15">
        <v>0</v>
      </c>
      <c r="AO196" s="16">
        <v>0</v>
      </c>
      <c r="AP196" s="15">
        <v>0</v>
      </c>
      <c r="AQ196" s="15">
        <v>0</v>
      </c>
      <c r="AR196" s="15">
        <v>0</v>
      </c>
      <c r="AS196" s="16">
        <v>0</v>
      </c>
      <c r="AT196" s="15">
        <v>0</v>
      </c>
      <c r="AU196" s="15">
        <v>0</v>
      </c>
      <c r="AV196" s="15">
        <v>0</v>
      </c>
      <c r="AW196" s="16">
        <v>0</v>
      </c>
      <c r="AX196" s="15">
        <v>0</v>
      </c>
      <c r="AY196" s="15">
        <v>2</v>
      </c>
      <c r="AZ196" s="15">
        <v>15</v>
      </c>
      <c r="BA196" s="16">
        <v>1.8571428571428401</v>
      </c>
      <c r="BB196" s="15">
        <v>2</v>
      </c>
      <c r="BC196" s="17"/>
      <c r="BD196" s="17"/>
      <c r="BE196" s="17"/>
      <c r="BF196" s="17"/>
      <c r="BG196" s="17"/>
      <c r="BH196" s="17"/>
      <c r="BI196" s="17"/>
      <c r="BJ196" s="17"/>
      <c r="BK196" s="17"/>
      <c r="BL196" s="17"/>
      <c r="BM196" s="17"/>
      <c r="BN196" s="17"/>
      <c r="BO196" s="17"/>
      <c r="BP196" s="17"/>
      <c r="BQ196" s="17"/>
      <c r="BR196" s="17"/>
      <c r="BS196" s="17"/>
      <c r="BT196" s="17"/>
      <c r="BU196" s="17"/>
      <c r="BV196" s="17"/>
      <c r="BW196" s="17"/>
      <c r="BX196" s="17"/>
      <c r="BY196" s="17"/>
      <c r="BZ196" s="17"/>
      <c r="CA196" s="17"/>
      <c r="CB196" s="17"/>
      <c r="CC196" s="17"/>
      <c r="CD196" s="17"/>
      <c r="CE196" s="17"/>
      <c r="CF196" s="17"/>
      <c r="CG196" s="17"/>
      <c r="CH196" s="17"/>
      <c r="CI196" s="17"/>
      <c r="CJ196" s="17"/>
      <c r="CK196" s="17"/>
      <c r="CL196" s="17"/>
      <c r="CM196" s="17"/>
      <c r="CN196" s="17"/>
      <c r="CO196" s="17"/>
      <c r="CP196" s="17"/>
      <c r="CQ196" s="17"/>
      <c r="CR196" s="17"/>
      <c r="CS196" s="17"/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DJ196" s="17"/>
    </row>
    <row r="197" spans="1:114" s="5" customFormat="1" ht="12.75" x14ac:dyDescent="0.2">
      <c r="A197" s="53" t="s">
        <v>30</v>
      </c>
      <c r="B197" s="54"/>
      <c r="C197" s="5">
        <f t="shared" ref="C197:BB197" si="17">SUM(C194:C196)</f>
        <v>4</v>
      </c>
      <c r="D197" s="5">
        <f t="shared" si="17"/>
        <v>52</v>
      </c>
      <c r="E197" s="6">
        <f t="shared" si="17"/>
        <v>1.7619047619047401</v>
      </c>
      <c r="F197" s="5">
        <f t="shared" si="17"/>
        <v>6</v>
      </c>
      <c r="G197" s="5">
        <f t="shared" si="17"/>
        <v>2</v>
      </c>
      <c r="H197" s="5">
        <f t="shared" si="17"/>
        <v>23</v>
      </c>
      <c r="I197" s="6">
        <f t="shared" si="17"/>
        <v>0.85714285714284</v>
      </c>
      <c r="J197" s="5">
        <f t="shared" si="17"/>
        <v>2</v>
      </c>
      <c r="K197" s="5">
        <f t="shared" si="17"/>
        <v>2</v>
      </c>
      <c r="L197" s="5">
        <f t="shared" si="17"/>
        <v>26</v>
      </c>
      <c r="M197" s="6">
        <f t="shared" si="17"/>
        <v>1.4285714285714</v>
      </c>
      <c r="N197" s="5">
        <f t="shared" si="17"/>
        <v>4</v>
      </c>
      <c r="O197" s="5">
        <f t="shared" si="17"/>
        <v>2</v>
      </c>
      <c r="P197" s="5">
        <f t="shared" si="17"/>
        <v>28</v>
      </c>
      <c r="Q197" s="6">
        <f t="shared" si="17"/>
        <v>1.7142857142857</v>
      </c>
      <c r="R197" s="5">
        <f t="shared" si="17"/>
        <v>4</v>
      </c>
      <c r="S197" s="5">
        <f t="shared" si="17"/>
        <v>2</v>
      </c>
      <c r="T197" s="5">
        <f t="shared" si="17"/>
        <v>25</v>
      </c>
      <c r="U197" s="6">
        <f t="shared" si="17"/>
        <v>1.90476190476188</v>
      </c>
      <c r="V197" s="5">
        <f t="shared" si="17"/>
        <v>4</v>
      </c>
      <c r="W197" s="5">
        <f t="shared" si="17"/>
        <v>3</v>
      </c>
      <c r="X197" s="5">
        <f t="shared" si="17"/>
        <v>28</v>
      </c>
      <c r="Y197" s="6">
        <f t="shared" si="17"/>
        <v>3.3809523809523698</v>
      </c>
      <c r="Z197" s="5">
        <f t="shared" si="17"/>
        <v>5</v>
      </c>
      <c r="AA197" s="5">
        <f t="shared" si="17"/>
        <v>2</v>
      </c>
      <c r="AB197" s="5">
        <f t="shared" si="17"/>
        <v>25</v>
      </c>
      <c r="AC197" s="6">
        <f t="shared" si="17"/>
        <v>2.5714285714285401</v>
      </c>
      <c r="AD197" s="5">
        <f t="shared" si="17"/>
        <v>4</v>
      </c>
      <c r="AE197" s="5">
        <f t="shared" si="17"/>
        <v>1</v>
      </c>
      <c r="AF197" s="5">
        <f t="shared" si="17"/>
        <v>11</v>
      </c>
      <c r="AG197" s="6">
        <f t="shared" si="17"/>
        <v>1.4285714285714199</v>
      </c>
      <c r="AH197" s="5">
        <f t="shared" si="17"/>
        <v>2</v>
      </c>
      <c r="AI197" s="5">
        <f t="shared" si="17"/>
        <v>3</v>
      </c>
      <c r="AJ197" s="5">
        <f t="shared" si="17"/>
        <v>20</v>
      </c>
      <c r="AK197" s="6">
        <f t="shared" si="17"/>
        <v>4.4285714285714102</v>
      </c>
      <c r="AL197" s="5">
        <f t="shared" si="17"/>
        <v>6</v>
      </c>
      <c r="AM197" s="5">
        <f t="shared" si="17"/>
        <v>1</v>
      </c>
      <c r="AN197" s="5">
        <f t="shared" si="17"/>
        <v>8</v>
      </c>
      <c r="AO197" s="6">
        <f t="shared" si="17"/>
        <v>1.38095238095238</v>
      </c>
      <c r="AP197" s="5">
        <f t="shared" si="17"/>
        <v>2</v>
      </c>
      <c r="AQ197" s="5">
        <f t="shared" si="17"/>
        <v>0</v>
      </c>
      <c r="AR197" s="5">
        <f t="shared" si="17"/>
        <v>0</v>
      </c>
      <c r="AS197" s="6">
        <f t="shared" si="17"/>
        <v>0</v>
      </c>
      <c r="AT197" s="5">
        <f t="shared" si="17"/>
        <v>0</v>
      </c>
      <c r="AU197" s="5">
        <f t="shared" si="17"/>
        <v>2</v>
      </c>
      <c r="AV197" s="5">
        <f t="shared" si="17"/>
        <v>9</v>
      </c>
      <c r="AW197" s="6">
        <f t="shared" si="17"/>
        <v>2.8571428571428497</v>
      </c>
      <c r="AX197" s="5">
        <f t="shared" si="17"/>
        <v>3</v>
      </c>
      <c r="AY197" s="5">
        <f t="shared" si="17"/>
        <v>24</v>
      </c>
      <c r="AZ197" s="5">
        <f t="shared" si="17"/>
        <v>255</v>
      </c>
      <c r="BA197" s="6">
        <f t="shared" si="17"/>
        <v>23.714285714285531</v>
      </c>
      <c r="BB197" s="5">
        <f t="shared" si="17"/>
        <v>15</v>
      </c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</row>
    <row r="198" spans="1:114" x14ac:dyDescent="0.25">
      <c r="BB198" s="19"/>
      <c r="BC198" s="17"/>
      <c r="BD198" s="17"/>
      <c r="BE198" s="17"/>
      <c r="BF198" s="17"/>
      <c r="BG198" s="17"/>
      <c r="BH198" s="17"/>
      <c r="BI198" s="17"/>
      <c r="BJ198" s="17"/>
      <c r="BK198" s="17"/>
      <c r="BL198" s="17"/>
      <c r="BM198" s="17"/>
      <c r="BN198" s="17"/>
      <c r="BO198" s="17"/>
      <c r="BP198" s="17"/>
      <c r="BQ198" s="17"/>
      <c r="BR198" s="17"/>
      <c r="BS198" s="17"/>
      <c r="BT198" s="17"/>
      <c r="BU198" s="17"/>
      <c r="BV198" s="17"/>
      <c r="BW198" s="17"/>
      <c r="BX198" s="17"/>
      <c r="BY198" s="17"/>
      <c r="BZ198" s="17"/>
      <c r="CA198" s="17"/>
      <c r="CB198" s="17"/>
      <c r="CC198" s="17"/>
      <c r="CD198" s="17"/>
      <c r="CE198" s="17"/>
      <c r="CF198" s="17"/>
      <c r="CG198" s="17"/>
      <c r="CH198" s="17"/>
      <c r="CI198" s="17"/>
      <c r="CJ198" s="17"/>
      <c r="CK198" s="17"/>
      <c r="CL198" s="17"/>
      <c r="CM198" s="17"/>
      <c r="CN198" s="17"/>
      <c r="CO198" s="17"/>
      <c r="CP198" s="17"/>
      <c r="CQ198" s="17"/>
      <c r="CR198" s="17"/>
      <c r="CS198" s="17"/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DJ198" s="17"/>
    </row>
    <row r="199" spans="1:114" x14ac:dyDescent="0.25">
      <c r="A199" s="58" t="s">
        <v>0</v>
      </c>
      <c r="B199" s="58" t="s">
        <v>1</v>
      </c>
      <c r="C199" s="56" t="s">
        <v>2</v>
      </c>
      <c r="D199" s="57"/>
      <c r="E199" s="57"/>
      <c r="F199" s="57"/>
      <c r="G199" s="56" t="s">
        <v>3</v>
      </c>
      <c r="H199" s="57"/>
      <c r="I199" s="57"/>
      <c r="J199" s="57"/>
      <c r="K199" s="56" t="s">
        <v>4</v>
      </c>
      <c r="L199" s="57"/>
      <c r="M199" s="57"/>
      <c r="N199" s="57"/>
      <c r="O199" s="56" t="s">
        <v>5</v>
      </c>
      <c r="P199" s="57"/>
      <c r="Q199" s="57"/>
      <c r="R199" s="57"/>
      <c r="S199" s="56" t="s">
        <v>6</v>
      </c>
      <c r="T199" s="57"/>
      <c r="U199" s="57"/>
      <c r="V199" s="57"/>
      <c r="W199" s="56" t="s">
        <v>7</v>
      </c>
      <c r="X199" s="57"/>
      <c r="Y199" s="57"/>
      <c r="Z199" s="57"/>
      <c r="AA199" s="56" t="s">
        <v>8</v>
      </c>
      <c r="AB199" s="57"/>
      <c r="AC199" s="57"/>
      <c r="AD199" s="57"/>
      <c r="AE199" s="56" t="s">
        <v>9</v>
      </c>
      <c r="AF199" s="57"/>
      <c r="AG199" s="57"/>
      <c r="AH199" s="57"/>
      <c r="AI199" s="56" t="s">
        <v>10</v>
      </c>
      <c r="AJ199" s="57"/>
      <c r="AK199" s="57"/>
      <c r="AL199" s="57"/>
      <c r="AM199" s="56" t="s">
        <v>11</v>
      </c>
      <c r="AN199" s="57"/>
      <c r="AO199" s="57"/>
      <c r="AP199" s="57"/>
      <c r="AQ199" s="56" t="s">
        <v>12</v>
      </c>
      <c r="AR199" s="57"/>
      <c r="AS199" s="57"/>
      <c r="AT199" s="57"/>
      <c r="AU199" s="56" t="s">
        <v>13</v>
      </c>
      <c r="AV199" s="57"/>
      <c r="AW199" s="57"/>
      <c r="AX199" s="57"/>
      <c r="AY199" s="58" t="s">
        <v>14</v>
      </c>
      <c r="AZ199" s="58" t="s">
        <v>15</v>
      </c>
      <c r="BA199" s="58" t="s">
        <v>16</v>
      </c>
      <c r="BB199" s="58" t="s">
        <v>17</v>
      </c>
      <c r="BC199" s="17"/>
      <c r="BD199" s="17"/>
      <c r="BE199" s="17"/>
      <c r="BF199" s="17"/>
      <c r="BG199" s="17"/>
      <c r="BH199" s="17"/>
      <c r="BI199" s="17"/>
      <c r="BJ199" s="17"/>
      <c r="BK199" s="17"/>
      <c r="BL199" s="17"/>
      <c r="BM199" s="17"/>
      <c r="BN199" s="17"/>
      <c r="BO199" s="17"/>
      <c r="BP199" s="17"/>
      <c r="BQ199" s="17"/>
      <c r="BR199" s="17"/>
      <c r="BS199" s="17"/>
      <c r="BT199" s="17"/>
      <c r="BU199" s="17"/>
      <c r="BV199" s="17"/>
      <c r="BW199" s="17"/>
      <c r="BX199" s="17"/>
      <c r="BY199" s="17"/>
      <c r="BZ199" s="17"/>
      <c r="CA199" s="17"/>
      <c r="CB199" s="17"/>
      <c r="CC199" s="17"/>
      <c r="CD199" s="17"/>
      <c r="CE199" s="17"/>
      <c r="CF199" s="17"/>
      <c r="CG199" s="17"/>
      <c r="CH199" s="17"/>
      <c r="CI199" s="17"/>
      <c r="CJ199" s="17"/>
      <c r="CK199" s="17"/>
      <c r="CL199" s="17"/>
      <c r="CM199" s="17"/>
      <c r="CN199" s="17"/>
      <c r="CO199" s="17"/>
      <c r="CP199" s="17"/>
      <c r="CQ199" s="17"/>
      <c r="CR199" s="17"/>
      <c r="CS199" s="17"/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DJ199" s="17"/>
    </row>
    <row r="200" spans="1:114" ht="25.5" x14ac:dyDescent="0.25">
      <c r="A200" s="59"/>
      <c r="B200" s="59"/>
      <c r="C200" s="1" t="s">
        <v>18</v>
      </c>
      <c r="D200" s="1" t="s">
        <v>19</v>
      </c>
      <c r="E200" s="1" t="s">
        <v>20</v>
      </c>
      <c r="F200" s="1" t="s">
        <v>21</v>
      </c>
      <c r="G200" s="1" t="s">
        <v>18</v>
      </c>
      <c r="H200" s="1" t="s">
        <v>19</v>
      </c>
      <c r="I200" s="1" t="s">
        <v>20</v>
      </c>
      <c r="J200" s="1" t="s">
        <v>21</v>
      </c>
      <c r="K200" s="1" t="s">
        <v>18</v>
      </c>
      <c r="L200" s="1" t="s">
        <v>19</v>
      </c>
      <c r="M200" s="1" t="s">
        <v>20</v>
      </c>
      <c r="N200" s="1" t="s">
        <v>21</v>
      </c>
      <c r="O200" s="1" t="s">
        <v>18</v>
      </c>
      <c r="P200" s="1" t="s">
        <v>19</v>
      </c>
      <c r="Q200" s="1" t="s">
        <v>20</v>
      </c>
      <c r="R200" s="1" t="s">
        <v>21</v>
      </c>
      <c r="S200" s="1" t="s">
        <v>18</v>
      </c>
      <c r="T200" s="1" t="s">
        <v>19</v>
      </c>
      <c r="U200" s="1" t="s">
        <v>20</v>
      </c>
      <c r="V200" s="1" t="s">
        <v>21</v>
      </c>
      <c r="W200" s="1" t="s">
        <v>18</v>
      </c>
      <c r="X200" s="1" t="s">
        <v>19</v>
      </c>
      <c r="Y200" s="1" t="s">
        <v>20</v>
      </c>
      <c r="Z200" s="1" t="s">
        <v>21</v>
      </c>
      <c r="AA200" s="1" t="s">
        <v>18</v>
      </c>
      <c r="AB200" s="1" t="s">
        <v>19</v>
      </c>
      <c r="AC200" s="1" t="s">
        <v>20</v>
      </c>
      <c r="AD200" s="1" t="s">
        <v>21</v>
      </c>
      <c r="AE200" s="1" t="s">
        <v>18</v>
      </c>
      <c r="AF200" s="1" t="s">
        <v>19</v>
      </c>
      <c r="AG200" s="1" t="s">
        <v>20</v>
      </c>
      <c r="AH200" s="1" t="s">
        <v>21</v>
      </c>
      <c r="AI200" s="1" t="s">
        <v>18</v>
      </c>
      <c r="AJ200" s="1" t="s">
        <v>19</v>
      </c>
      <c r="AK200" s="1" t="s">
        <v>20</v>
      </c>
      <c r="AL200" s="1" t="s">
        <v>21</v>
      </c>
      <c r="AM200" s="1" t="s">
        <v>18</v>
      </c>
      <c r="AN200" s="1" t="s">
        <v>19</v>
      </c>
      <c r="AO200" s="1" t="s">
        <v>20</v>
      </c>
      <c r="AP200" s="1" t="s">
        <v>21</v>
      </c>
      <c r="AQ200" s="1" t="s">
        <v>18</v>
      </c>
      <c r="AR200" s="1" t="s">
        <v>19</v>
      </c>
      <c r="AS200" s="1" t="s">
        <v>20</v>
      </c>
      <c r="AT200" s="1" t="s">
        <v>21</v>
      </c>
      <c r="AU200" s="1" t="s">
        <v>18</v>
      </c>
      <c r="AV200" s="1" t="s">
        <v>19</v>
      </c>
      <c r="AW200" s="1" t="s">
        <v>20</v>
      </c>
      <c r="AX200" s="1" t="s">
        <v>21</v>
      </c>
      <c r="AY200" s="59"/>
      <c r="AZ200" s="59"/>
      <c r="BA200" s="59"/>
      <c r="BB200" s="59"/>
      <c r="BC200" s="17"/>
      <c r="BD200" s="17"/>
      <c r="BE200" s="17"/>
      <c r="BF200" s="17"/>
      <c r="BG200" s="17"/>
      <c r="BH200" s="17"/>
      <c r="BI200" s="17"/>
      <c r="BJ200" s="17"/>
      <c r="BK200" s="17"/>
      <c r="BL200" s="17"/>
      <c r="BM200" s="17"/>
      <c r="BN200" s="17"/>
      <c r="BO200" s="17"/>
      <c r="BP200" s="17"/>
      <c r="BQ200" s="17"/>
      <c r="BR200" s="17"/>
      <c r="BS200" s="17"/>
      <c r="BT200" s="17"/>
      <c r="BU200" s="17"/>
      <c r="BV200" s="17"/>
      <c r="BW200" s="17"/>
      <c r="BX200" s="17"/>
      <c r="BY200" s="17"/>
      <c r="BZ200" s="17"/>
      <c r="CA200" s="17"/>
      <c r="CB200" s="17"/>
      <c r="CC200" s="17"/>
      <c r="CD200" s="17"/>
      <c r="CE200" s="17"/>
      <c r="CF200" s="17"/>
      <c r="CG200" s="17"/>
      <c r="CH200" s="17"/>
      <c r="CI200" s="17"/>
      <c r="CJ200" s="17"/>
      <c r="CK200" s="17"/>
      <c r="CL200" s="17"/>
      <c r="CM200" s="17"/>
      <c r="CN200" s="17"/>
      <c r="CO200" s="17"/>
      <c r="CP200" s="17"/>
      <c r="CQ200" s="17"/>
      <c r="CR200" s="17"/>
      <c r="CS200" s="17"/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DJ200" s="17"/>
    </row>
    <row r="201" spans="1:114" x14ac:dyDescent="0.25">
      <c r="A201" s="50" t="s">
        <v>78</v>
      </c>
      <c r="B201" s="2" t="s">
        <v>25</v>
      </c>
      <c r="C201" s="3">
        <v>0</v>
      </c>
      <c r="D201" s="3">
        <v>0</v>
      </c>
      <c r="E201" s="4">
        <v>0</v>
      </c>
      <c r="F201" s="3">
        <v>0</v>
      </c>
      <c r="G201" s="3">
        <v>2</v>
      </c>
      <c r="H201" s="3">
        <v>31</v>
      </c>
      <c r="I201" s="4">
        <v>0.80952380952378999</v>
      </c>
      <c r="J201" s="3">
        <v>3</v>
      </c>
      <c r="K201" s="3">
        <v>0</v>
      </c>
      <c r="L201" s="3">
        <v>0</v>
      </c>
      <c r="M201" s="4">
        <v>0</v>
      </c>
      <c r="N201" s="3">
        <v>0</v>
      </c>
      <c r="O201" s="3">
        <v>0</v>
      </c>
      <c r="P201" s="3">
        <v>0</v>
      </c>
      <c r="Q201" s="4">
        <v>0</v>
      </c>
      <c r="R201" s="3">
        <v>0</v>
      </c>
      <c r="S201" s="3">
        <v>1</v>
      </c>
      <c r="T201" s="3">
        <v>20</v>
      </c>
      <c r="U201" s="4">
        <v>0.66666666666665997</v>
      </c>
      <c r="V201" s="3">
        <v>1</v>
      </c>
      <c r="W201" s="3">
        <v>0</v>
      </c>
      <c r="X201" s="3">
        <v>0</v>
      </c>
      <c r="Y201" s="4">
        <v>0</v>
      </c>
      <c r="Z201" s="3">
        <v>0</v>
      </c>
      <c r="AA201" s="3">
        <v>0</v>
      </c>
      <c r="AB201" s="3">
        <v>0</v>
      </c>
      <c r="AC201" s="4">
        <v>0</v>
      </c>
      <c r="AD201" s="3">
        <v>0</v>
      </c>
      <c r="AE201" s="3">
        <v>1</v>
      </c>
      <c r="AF201" s="3">
        <v>9</v>
      </c>
      <c r="AG201" s="4">
        <v>0.95238095238095</v>
      </c>
      <c r="AH201" s="3">
        <v>1</v>
      </c>
      <c r="AI201" s="3">
        <v>1</v>
      </c>
      <c r="AJ201" s="3">
        <v>15</v>
      </c>
      <c r="AK201" s="4">
        <v>1</v>
      </c>
      <c r="AL201" s="3">
        <v>1</v>
      </c>
      <c r="AM201" s="3">
        <v>0</v>
      </c>
      <c r="AN201" s="3">
        <v>0</v>
      </c>
      <c r="AO201" s="4">
        <v>0</v>
      </c>
      <c r="AP201" s="3">
        <v>0</v>
      </c>
      <c r="AQ201" s="3">
        <v>0</v>
      </c>
      <c r="AR201" s="3">
        <v>0</v>
      </c>
      <c r="AS201" s="4">
        <v>0</v>
      </c>
      <c r="AT201" s="3">
        <v>0</v>
      </c>
      <c r="AU201" s="3">
        <v>0</v>
      </c>
      <c r="AV201" s="3">
        <v>0</v>
      </c>
      <c r="AW201" s="4">
        <v>0</v>
      </c>
      <c r="AX201" s="3">
        <v>0</v>
      </c>
      <c r="AY201" s="3">
        <v>5</v>
      </c>
      <c r="AZ201" s="3">
        <v>75</v>
      </c>
      <c r="BA201" s="4">
        <v>3.4285714285714</v>
      </c>
      <c r="BB201" s="3">
        <v>3</v>
      </c>
      <c r="BC201" s="17"/>
      <c r="BD201" s="17"/>
      <c r="BE201" s="17"/>
      <c r="BF201" s="17"/>
      <c r="BG201" s="17"/>
      <c r="BH201" s="17"/>
      <c r="BI201" s="17"/>
      <c r="BJ201" s="17"/>
      <c r="BK201" s="17"/>
      <c r="BL201" s="17"/>
      <c r="BM201" s="17"/>
      <c r="BN201" s="17"/>
      <c r="BO201" s="17"/>
      <c r="BP201" s="17"/>
      <c r="BQ201" s="17"/>
      <c r="BR201" s="17"/>
      <c r="BS201" s="17"/>
      <c r="BT201" s="17"/>
      <c r="BU201" s="17"/>
      <c r="BV201" s="17"/>
      <c r="BW201" s="17"/>
      <c r="BX201" s="17"/>
      <c r="BY201" s="17"/>
      <c r="BZ201" s="17"/>
      <c r="CA201" s="17"/>
      <c r="CB201" s="17"/>
      <c r="CC201" s="17"/>
      <c r="CD201" s="17"/>
      <c r="CE201" s="17"/>
      <c r="CF201" s="17"/>
      <c r="CG201" s="17"/>
      <c r="CH201" s="17"/>
      <c r="CI201" s="17"/>
      <c r="CJ201" s="17"/>
      <c r="CK201" s="17"/>
      <c r="CL201" s="17"/>
      <c r="CM201" s="17"/>
      <c r="CN201" s="17"/>
      <c r="CO201" s="17"/>
      <c r="CP201" s="17"/>
      <c r="CQ201" s="17"/>
      <c r="CR201" s="17"/>
      <c r="CS201" s="17"/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DJ201" s="17"/>
    </row>
    <row r="202" spans="1:114" x14ac:dyDescent="0.25">
      <c r="A202" s="51"/>
      <c r="B202" s="2" t="s">
        <v>32</v>
      </c>
      <c r="C202" s="3">
        <v>1</v>
      </c>
      <c r="D202" s="3">
        <v>16</v>
      </c>
      <c r="E202" s="4">
        <v>0.33333333333332998</v>
      </c>
      <c r="F202" s="3">
        <v>1</v>
      </c>
      <c r="G202" s="3">
        <v>0</v>
      </c>
      <c r="H202" s="3">
        <v>0</v>
      </c>
      <c r="I202" s="4">
        <v>0</v>
      </c>
      <c r="J202" s="3">
        <v>0</v>
      </c>
      <c r="K202" s="3">
        <v>0</v>
      </c>
      <c r="L202" s="3">
        <v>0</v>
      </c>
      <c r="M202" s="4">
        <v>0</v>
      </c>
      <c r="N202" s="3">
        <v>0</v>
      </c>
      <c r="O202" s="3">
        <v>0</v>
      </c>
      <c r="P202" s="3">
        <v>0</v>
      </c>
      <c r="Q202" s="4">
        <v>0</v>
      </c>
      <c r="R202" s="3">
        <v>0</v>
      </c>
      <c r="S202" s="3">
        <v>0</v>
      </c>
      <c r="T202" s="3">
        <v>0</v>
      </c>
      <c r="U202" s="4">
        <v>0</v>
      </c>
      <c r="V202" s="3">
        <v>0</v>
      </c>
      <c r="W202" s="3">
        <v>0</v>
      </c>
      <c r="X202" s="3">
        <v>0</v>
      </c>
      <c r="Y202" s="4">
        <v>0</v>
      </c>
      <c r="Z202" s="3">
        <v>0</v>
      </c>
      <c r="AA202" s="3">
        <v>0</v>
      </c>
      <c r="AB202" s="3">
        <v>0</v>
      </c>
      <c r="AC202" s="4">
        <v>0</v>
      </c>
      <c r="AD202" s="3">
        <v>0</v>
      </c>
      <c r="AE202" s="3">
        <v>0</v>
      </c>
      <c r="AF202" s="3">
        <v>0</v>
      </c>
      <c r="AG202" s="4">
        <v>0</v>
      </c>
      <c r="AH202" s="3">
        <v>0</v>
      </c>
      <c r="AI202" s="3">
        <v>0</v>
      </c>
      <c r="AJ202" s="3">
        <v>0</v>
      </c>
      <c r="AK202" s="4">
        <v>0</v>
      </c>
      <c r="AL202" s="3">
        <v>0</v>
      </c>
      <c r="AM202" s="3">
        <v>0</v>
      </c>
      <c r="AN202" s="3">
        <v>0</v>
      </c>
      <c r="AO202" s="4">
        <v>0</v>
      </c>
      <c r="AP202" s="3">
        <v>0</v>
      </c>
      <c r="AQ202" s="3">
        <v>0</v>
      </c>
      <c r="AR202" s="3">
        <v>0</v>
      </c>
      <c r="AS202" s="4">
        <v>0</v>
      </c>
      <c r="AT202" s="3">
        <v>0</v>
      </c>
      <c r="AU202" s="3">
        <v>0</v>
      </c>
      <c r="AV202" s="3">
        <v>0</v>
      </c>
      <c r="AW202" s="4">
        <v>0</v>
      </c>
      <c r="AX202" s="3">
        <v>0</v>
      </c>
      <c r="AY202" s="3">
        <v>1</v>
      </c>
      <c r="AZ202" s="3">
        <v>16</v>
      </c>
      <c r="BA202" s="4">
        <v>0.33333333333332998</v>
      </c>
      <c r="BB202" s="3">
        <v>1</v>
      </c>
      <c r="BC202" s="17"/>
      <c r="BD202" s="17"/>
      <c r="BE202" s="17"/>
      <c r="BF202" s="17"/>
      <c r="BG202" s="17"/>
      <c r="BH202" s="17"/>
      <c r="BI202" s="17"/>
      <c r="BJ202" s="17"/>
      <c r="BK202" s="17"/>
      <c r="BL202" s="17"/>
      <c r="BM202" s="17"/>
      <c r="BN202" s="17"/>
      <c r="BO202" s="17"/>
      <c r="BP202" s="17"/>
      <c r="BQ202" s="17"/>
      <c r="BR202" s="17"/>
      <c r="BS202" s="17"/>
      <c r="BT202" s="17"/>
      <c r="BU202" s="17"/>
      <c r="BV202" s="17"/>
      <c r="BW202" s="17"/>
      <c r="BX202" s="17"/>
      <c r="BY202" s="17"/>
      <c r="BZ202" s="17"/>
      <c r="CA202" s="17"/>
      <c r="CB202" s="17"/>
      <c r="CC202" s="17"/>
      <c r="CD202" s="17"/>
      <c r="CE202" s="17"/>
      <c r="CF202" s="17"/>
      <c r="CG202" s="17"/>
      <c r="CH202" s="17"/>
      <c r="CI202" s="17"/>
      <c r="CJ202" s="17"/>
      <c r="CK202" s="17"/>
      <c r="CL202" s="17"/>
      <c r="CM202" s="17"/>
      <c r="CN202" s="17"/>
      <c r="CO202" s="17"/>
      <c r="CP202" s="17"/>
      <c r="CQ202" s="17"/>
      <c r="CR202" s="17"/>
      <c r="CS202" s="17"/>
      <c r="CT202" s="17"/>
      <c r="CU202" s="17"/>
      <c r="CV202" s="17"/>
      <c r="CW202" s="17"/>
      <c r="CX202" s="17"/>
      <c r="CY202" s="17"/>
      <c r="CZ202" s="17"/>
      <c r="DA202" s="17"/>
      <c r="DB202" s="17"/>
      <c r="DC202" s="17"/>
      <c r="DD202" s="17"/>
      <c r="DE202" s="17"/>
      <c r="DF202" s="17"/>
      <c r="DG202" s="17"/>
      <c r="DH202" s="17"/>
      <c r="DI202" s="17"/>
      <c r="DJ202" s="17"/>
    </row>
    <row r="203" spans="1:114" ht="13.5" customHeight="1" x14ac:dyDescent="0.25">
      <c r="A203" s="51"/>
      <c r="B203" s="2" t="s">
        <v>38</v>
      </c>
      <c r="C203" s="3">
        <v>0</v>
      </c>
      <c r="D203" s="3">
        <v>0</v>
      </c>
      <c r="E203" s="4">
        <v>0</v>
      </c>
      <c r="F203" s="3">
        <v>0</v>
      </c>
      <c r="G203" s="3">
        <v>1</v>
      </c>
      <c r="H203" s="3">
        <v>19</v>
      </c>
      <c r="I203" s="4">
        <v>0.42857142857142</v>
      </c>
      <c r="J203" s="3">
        <v>1</v>
      </c>
      <c r="K203" s="3">
        <v>0</v>
      </c>
      <c r="L203" s="3">
        <v>0</v>
      </c>
      <c r="M203" s="4">
        <v>0</v>
      </c>
      <c r="N203" s="3">
        <v>0</v>
      </c>
      <c r="O203" s="3">
        <v>0</v>
      </c>
      <c r="P203" s="3">
        <v>0</v>
      </c>
      <c r="Q203" s="4">
        <v>0</v>
      </c>
      <c r="R203" s="3">
        <v>0</v>
      </c>
      <c r="S203" s="3">
        <v>1</v>
      </c>
      <c r="T203" s="3">
        <v>8</v>
      </c>
      <c r="U203" s="4">
        <v>0.66666666666664998</v>
      </c>
      <c r="V203" s="3">
        <v>3</v>
      </c>
      <c r="W203" s="3">
        <v>0</v>
      </c>
      <c r="X203" s="3">
        <v>0</v>
      </c>
      <c r="Y203" s="4">
        <v>0</v>
      </c>
      <c r="Z203" s="3">
        <v>0</v>
      </c>
      <c r="AA203" s="3">
        <v>0</v>
      </c>
      <c r="AB203" s="3">
        <v>0</v>
      </c>
      <c r="AC203" s="4">
        <v>0</v>
      </c>
      <c r="AD203" s="3">
        <v>0</v>
      </c>
      <c r="AE203" s="3">
        <v>1</v>
      </c>
      <c r="AF203" s="3">
        <v>8</v>
      </c>
      <c r="AG203" s="4">
        <v>0.95238095238095</v>
      </c>
      <c r="AH203" s="3">
        <v>1</v>
      </c>
      <c r="AI203" s="3">
        <v>0</v>
      </c>
      <c r="AJ203" s="3">
        <v>0</v>
      </c>
      <c r="AK203" s="4">
        <v>0</v>
      </c>
      <c r="AL203" s="3">
        <v>0</v>
      </c>
      <c r="AM203" s="3">
        <v>0</v>
      </c>
      <c r="AN203" s="3">
        <v>0</v>
      </c>
      <c r="AO203" s="4">
        <v>0</v>
      </c>
      <c r="AP203" s="3">
        <v>0</v>
      </c>
      <c r="AQ203" s="3">
        <v>0</v>
      </c>
      <c r="AR203" s="3">
        <v>0</v>
      </c>
      <c r="AS203" s="4">
        <v>0</v>
      </c>
      <c r="AT203" s="3">
        <v>0</v>
      </c>
      <c r="AU203" s="3">
        <v>1</v>
      </c>
      <c r="AV203" s="3">
        <v>2</v>
      </c>
      <c r="AW203" s="4">
        <v>1.1428571428571299</v>
      </c>
      <c r="AX203" s="3">
        <v>2</v>
      </c>
      <c r="AY203" s="3">
        <v>4</v>
      </c>
      <c r="AZ203" s="3">
        <v>37</v>
      </c>
      <c r="BA203" s="4">
        <v>3.1904761904761498</v>
      </c>
      <c r="BB203" s="3">
        <v>4</v>
      </c>
      <c r="BC203" s="17"/>
      <c r="BD203" s="17"/>
      <c r="BE203" s="17"/>
      <c r="BF203" s="17"/>
      <c r="BG203" s="17"/>
      <c r="BH203" s="17"/>
      <c r="BI203" s="17"/>
      <c r="BJ203" s="17"/>
      <c r="BK203" s="17"/>
      <c r="BL203" s="17"/>
      <c r="BM203" s="17"/>
      <c r="BN203" s="17"/>
      <c r="BO203" s="17"/>
      <c r="BP203" s="17"/>
      <c r="BQ203" s="17"/>
      <c r="BR203" s="17"/>
      <c r="BS203" s="17"/>
      <c r="BT203" s="17"/>
      <c r="BU203" s="17"/>
      <c r="BV203" s="17"/>
      <c r="BW203" s="17"/>
      <c r="BX203" s="17"/>
      <c r="BY203" s="17"/>
      <c r="BZ203" s="17"/>
      <c r="CA203" s="17"/>
      <c r="CB203" s="17"/>
      <c r="CC203" s="17"/>
      <c r="CD203" s="17"/>
      <c r="CE203" s="17"/>
      <c r="CF203" s="17"/>
      <c r="CG203" s="17"/>
      <c r="CH203" s="17"/>
      <c r="CI203" s="17"/>
      <c r="CJ203" s="17"/>
      <c r="CK203" s="17"/>
      <c r="CL203" s="17"/>
      <c r="CM203" s="17"/>
      <c r="CN203" s="17"/>
      <c r="CO203" s="17"/>
      <c r="CP203" s="17"/>
      <c r="CQ203" s="17"/>
      <c r="CR203" s="17"/>
      <c r="CS203" s="17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DJ203" s="17"/>
    </row>
    <row r="204" spans="1:114" x14ac:dyDescent="0.25">
      <c r="A204" s="51"/>
      <c r="B204" s="2" t="s">
        <v>28</v>
      </c>
      <c r="C204" s="3">
        <v>0</v>
      </c>
      <c r="D204" s="3">
        <v>0</v>
      </c>
      <c r="E204" s="4">
        <v>0</v>
      </c>
      <c r="F204" s="3">
        <v>0</v>
      </c>
      <c r="G204" s="3">
        <v>1</v>
      </c>
      <c r="H204" s="3">
        <v>19</v>
      </c>
      <c r="I204" s="4">
        <v>0.42857142857142</v>
      </c>
      <c r="J204" s="3">
        <v>1</v>
      </c>
      <c r="K204" s="3">
        <v>0</v>
      </c>
      <c r="L204" s="3">
        <v>0</v>
      </c>
      <c r="M204" s="4">
        <v>0</v>
      </c>
      <c r="N204" s="3">
        <v>0</v>
      </c>
      <c r="O204" s="3">
        <v>0</v>
      </c>
      <c r="P204" s="3">
        <v>0</v>
      </c>
      <c r="Q204" s="4">
        <v>0</v>
      </c>
      <c r="R204" s="3">
        <v>0</v>
      </c>
      <c r="S204" s="3">
        <v>1</v>
      </c>
      <c r="T204" s="3">
        <v>17</v>
      </c>
      <c r="U204" s="4">
        <v>0.66666666666665997</v>
      </c>
      <c r="V204" s="3">
        <v>1</v>
      </c>
      <c r="W204" s="3">
        <v>0</v>
      </c>
      <c r="X204" s="3">
        <v>0</v>
      </c>
      <c r="Y204" s="4">
        <v>0</v>
      </c>
      <c r="Z204" s="3">
        <v>0</v>
      </c>
      <c r="AA204" s="3">
        <v>0</v>
      </c>
      <c r="AB204" s="3">
        <v>0</v>
      </c>
      <c r="AC204" s="4">
        <v>0</v>
      </c>
      <c r="AD204" s="3">
        <v>0</v>
      </c>
      <c r="AE204" s="3">
        <v>1</v>
      </c>
      <c r="AF204" s="3">
        <v>9</v>
      </c>
      <c r="AG204" s="4">
        <v>0.95238095238094</v>
      </c>
      <c r="AH204" s="3">
        <v>2</v>
      </c>
      <c r="AI204" s="3">
        <v>0</v>
      </c>
      <c r="AJ204" s="3">
        <v>0</v>
      </c>
      <c r="AK204" s="4">
        <v>0</v>
      </c>
      <c r="AL204" s="3">
        <v>0</v>
      </c>
      <c r="AM204" s="3">
        <v>0</v>
      </c>
      <c r="AN204" s="3">
        <v>0</v>
      </c>
      <c r="AO204" s="4">
        <v>0</v>
      </c>
      <c r="AP204" s="3">
        <v>0</v>
      </c>
      <c r="AQ204" s="3">
        <v>0</v>
      </c>
      <c r="AR204" s="3">
        <v>0</v>
      </c>
      <c r="AS204" s="4">
        <v>0</v>
      </c>
      <c r="AT204" s="3">
        <v>0</v>
      </c>
      <c r="AU204" s="3">
        <v>1</v>
      </c>
      <c r="AV204" s="3">
        <v>6</v>
      </c>
      <c r="AW204" s="4">
        <v>1.1428571428571399</v>
      </c>
      <c r="AX204" s="3">
        <v>1</v>
      </c>
      <c r="AY204" s="3">
        <v>4</v>
      </c>
      <c r="AZ204" s="3">
        <v>51</v>
      </c>
      <c r="BA204" s="4">
        <v>3.19047619047616</v>
      </c>
      <c r="BB204" s="3">
        <v>3</v>
      </c>
      <c r="BC204" s="17"/>
      <c r="BD204" s="17"/>
      <c r="BE204" s="17"/>
      <c r="BF204" s="17"/>
      <c r="BG204" s="17"/>
      <c r="BH204" s="17"/>
      <c r="BI204" s="17"/>
      <c r="BJ204" s="17"/>
      <c r="BK204" s="17"/>
      <c r="BL204" s="17"/>
      <c r="BM204" s="17"/>
      <c r="BN204" s="17"/>
      <c r="BO204" s="17"/>
      <c r="BP204" s="17"/>
      <c r="BQ204" s="17"/>
      <c r="BR204" s="17"/>
      <c r="BS204" s="17"/>
      <c r="BT204" s="17"/>
      <c r="BU204" s="17"/>
      <c r="BV204" s="17"/>
      <c r="BW204" s="17"/>
      <c r="BX204" s="17"/>
      <c r="BY204" s="17"/>
      <c r="BZ204" s="17"/>
      <c r="CA204" s="17"/>
      <c r="CB204" s="17"/>
      <c r="CC204" s="17"/>
      <c r="CD204" s="17"/>
      <c r="CE204" s="17"/>
      <c r="CF204" s="17"/>
      <c r="CG204" s="17"/>
      <c r="CH204" s="17"/>
      <c r="CI204" s="17"/>
      <c r="CJ204" s="17"/>
      <c r="CK204" s="17"/>
      <c r="CL204" s="17"/>
      <c r="CM204" s="17"/>
      <c r="CN204" s="17"/>
      <c r="CO204" s="17"/>
      <c r="CP204" s="17"/>
      <c r="CQ204" s="17"/>
      <c r="CR204" s="17"/>
      <c r="CS204" s="17"/>
      <c r="CT204" s="17"/>
      <c r="CU204" s="17"/>
      <c r="CV204" s="17"/>
      <c r="CW204" s="17"/>
      <c r="CX204" s="17"/>
      <c r="CY204" s="17"/>
      <c r="CZ204" s="17"/>
      <c r="DA204" s="17"/>
      <c r="DB204" s="17"/>
      <c r="DC204" s="17"/>
      <c r="DD204" s="17"/>
      <c r="DE204" s="17"/>
      <c r="DF204" s="17"/>
      <c r="DG204" s="17"/>
      <c r="DH204" s="17"/>
      <c r="DI204" s="17"/>
      <c r="DJ204" s="17"/>
    </row>
    <row r="205" spans="1:114" x14ac:dyDescent="0.25">
      <c r="A205" s="52"/>
      <c r="B205" s="14" t="s">
        <v>29</v>
      </c>
      <c r="C205" s="15">
        <v>1</v>
      </c>
      <c r="D205" s="15">
        <v>17</v>
      </c>
      <c r="E205" s="16">
        <v>0.33333333333332998</v>
      </c>
      <c r="F205" s="15">
        <v>1</v>
      </c>
      <c r="G205" s="15">
        <v>0</v>
      </c>
      <c r="H205" s="15">
        <v>0</v>
      </c>
      <c r="I205" s="16">
        <v>0</v>
      </c>
      <c r="J205" s="15">
        <v>0</v>
      </c>
      <c r="K205" s="15">
        <v>1</v>
      </c>
      <c r="L205" s="15">
        <v>19</v>
      </c>
      <c r="M205" s="16">
        <v>0.47619047619047</v>
      </c>
      <c r="N205" s="15">
        <v>1</v>
      </c>
      <c r="O205" s="15">
        <v>2</v>
      </c>
      <c r="P205" s="15">
        <v>33</v>
      </c>
      <c r="Q205" s="16">
        <v>1.1428571428571399</v>
      </c>
      <c r="R205" s="15">
        <v>1</v>
      </c>
      <c r="S205" s="15">
        <v>0</v>
      </c>
      <c r="T205" s="15">
        <v>0</v>
      </c>
      <c r="U205" s="16">
        <v>0</v>
      </c>
      <c r="V205" s="15">
        <v>0</v>
      </c>
      <c r="W205" s="15">
        <v>1</v>
      </c>
      <c r="X205" s="15">
        <v>13</v>
      </c>
      <c r="Y205" s="16">
        <v>0.76190476190475998</v>
      </c>
      <c r="Z205" s="15">
        <v>1</v>
      </c>
      <c r="AA205" s="15">
        <v>0</v>
      </c>
      <c r="AB205" s="15">
        <v>0</v>
      </c>
      <c r="AC205" s="16">
        <v>0</v>
      </c>
      <c r="AD205" s="15">
        <v>0</v>
      </c>
      <c r="AE205" s="15">
        <v>2</v>
      </c>
      <c r="AF205" s="15">
        <v>27</v>
      </c>
      <c r="AG205" s="16">
        <v>1.9047619047619</v>
      </c>
      <c r="AH205" s="15">
        <v>2</v>
      </c>
      <c r="AI205" s="15">
        <v>2</v>
      </c>
      <c r="AJ205" s="15">
        <v>27</v>
      </c>
      <c r="AK205" s="16">
        <v>2</v>
      </c>
      <c r="AL205" s="15">
        <v>2</v>
      </c>
      <c r="AM205" s="15">
        <v>0</v>
      </c>
      <c r="AN205" s="15">
        <v>0</v>
      </c>
      <c r="AO205" s="16">
        <v>0</v>
      </c>
      <c r="AP205" s="15">
        <v>0</v>
      </c>
      <c r="AQ205" s="15">
        <v>1</v>
      </c>
      <c r="AR205" s="15">
        <v>10</v>
      </c>
      <c r="AS205" s="16">
        <v>1.0476190476190399</v>
      </c>
      <c r="AT205" s="15">
        <v>1</v>
      </c>
      <c r="AU205" s="15">
        <v>1</v>
      </c>
      <c r="AV205" s="15">
        <v>8</v>
      </c>
      <c r="AW205" s="16">
        <v>1.1428571428571399</v>
      </c>
      <c r="AX205" s="15">
        <v>1</v>
      </c>
      <c r="AY205" s="15">
        <v>11</v>
      </c>
      <c r="AZ205" s="15">
        <v>154</v>
      </c>
      <c r="BA205" s="16">
        <v>8.80952380952378</v>
      </c>
      <c r="BB205" s="15">
        <v>8</v>
      </c>
      <c r="BC205" s="17"/>
      <c r="BD205" s="17"/>
      <c r="BE205" s="17"/>
      <c r="BF205" s="17"/>
      <c r="BG205" s="17"/>
      <c r="BH205" s="17"/>
      <c r="BI205" s="17"/>
      <c r="BJ205" s="17"/>
      <c r="BK205" s="17"/>
      <c r="BL205" s="17"/>
      <c r="BM205" s="17"/>
      <c r="BN205" s="17"/>
      <c r="BO205" s="17"/>
      <c r="BP205" s="17"/>
      <c r="BQ205" s="17"/>
      <c r="BR205" s="17"/>
      <c r="BS205" s="17"/>
      <c r="BT205" s="17"/>
      <c r="BU205" s="17"/>
      <c r="BV205" s="17"/>
      <c r="BW205" s="17"/>
      <c r="BX205" s="17"/>
      <c r="BY205" s="17"/>
      <c r="BZ205" s="17"/>
      <c r="CA205" s="17"/>
      <c r="CB205" s="17"/>
      <c r="CC205" s="17"/>
      <c r="CD205" s="17"/>
      <c r="CE205" s="17"/>
      <c r="CF205" s="17"/>
      <c r="CG205" s="17"/>
      <c r="CH205" s="17"/>
      <c r="CI205" s="17"/>
      <c r="CJ205" s="17"/>
      <c r="CK205" s="17"/>
      <c r="CL205" s="17"/>
      <c r="CM205" s="17"/>
      <c r="CN205" s="17"/>
      <c r="CO205" s="17"/>
      <c r="CP205" s="17"/>
      <c r="CQ205" s="17"/>
      <c r="CR205" s="17"/>
      <c r="CS205" s="17"/>
      <c r="CT205" s="17"/>
      <c r="CU205" s="17"/>
      <c r="CV205" s="17"/>
      <c r="CW205" s="17"/>
      <c r="CX205" s="17"/>
      <c r="CY205" s="17"/>
      <c r="CZ205" s="17"/>
      <c r="DA205" s="17"/>
      <c r="DB205" s="17"/>
      <c r="DC205" s="17"/>
      <c r="DD205" s="17"/>
      <c r="DE205" s="17"/>
      <c r="DF205" s="17"/>
      <c r="DG205" s="17"/>
      <c r="DH205" s="17"/>
      <c r="DI205" s="17"/>
      <c r="DJ205" s="17"/>
    </row>
    <row r="206" spans="1:114" s="5" customFormat="1" ht="12.75" x14ac:dyDescent="0.2">
      <c r="A206" s="53" t="s">
        <v>30</v>
      </c>
      <c r="B206" s="54"/>
      <c r="C206" s="5">
        <f t="shared" ref="C206:BB206" si="18">SUM(C201:C205)</f>
        <v>2</v>
      </c>
      <c r="D206" s="5">
        <f t="shared" si="18"/>
        <v>33</v>
      </c>
      <c r="E206" s="6">
        <f t="shared" si="18"/>
        <v>0.66666666666665997</v>
      </c>
      <c r="F206" s="5">
        <f t="shared" si="18"/>
        <v>2</v>
      </c>
      <c r="G206" s="5">
        <f t="shared" si="18"/>
        <v>4</v>
      </c>
      <c r="H206" s="5">
        <f t="shared" si="18"/>
        <v>69</v>
      </c>
      <c r="I206" s="6">
        <f t="shared" si="18"/>
        <v>1.6666666666666299</v>
      </c>
      <c r="J206" s="5">
        <f t="shared" si="18"/>
        <v>5</v>
      </c>
      <c r="K206" s="5">
        <f t="shared" si="18"/>
        <v>1</v>
      </c>
      <c r="L206" s="5">
        <f t="shared" si="18"/>
        <v>19</v>
      </c>
      <c r="M206" s="6">
        <f t="shared" si="18"/>
        <v>0.47619047619047</v>
      </c>
      <c r="N206" s="5">
        <f t="shared" si="18"/>
        <v>1</v>
      </c>
      <c r="O206" s="5">
        <f t="shared" si="18"/>
        <v>2</v>
      </c>
      <c r="P206" s="5">
        <f t="shared" si="18"/>
        <v>33</v>
      </c>
      <c r="Q206" s="6">
        <f t="shared" si="18"/>
        <v>1.1428571428571399</v>
      </c>
      <c r="R206" s="5">
        <f t="shared" si="18"/>
        <v>1</v>
      </c>
      <c r="S206" s="5">
        <f t="shared" si="18"/>
        <v>3</v>
      </c>
      <c r="T206" s="5">
        <f t="shared" si="18"/>
        <v>45</v>
      </c>
      <c r="U206" s="6">
        <f t="shared" si="18"/>
        <v>1.9999999999999698</v>
      </c>
      <c r="V206" s="5">
        <f t="shared" si="18"/>
        <v>5</v>
      </c>
      <c r="W206" s="5">
        <f t="shared" si="18"/>
        <v>1</v>
      </c>
      <c r="X206" s="5">
        <f t="shared" si="18"/>
        <v>13</v>
      </c>
      <c r="Y206" s="6">
        <f t="shared" si="18"/>
        <v>0.76190476190475998</v>
      </c>
      <c r="Z206" s="5">
        <f t="shared" si="18"/>
        <v>1</v>
      </c>
      <c r="AA206" s="5">
        <f t="shared" si="18"/>
        <v>0</v>
      </c>
      <c r="AB206" s="5">
        <f t="shared" si="18"/>
        <v>0</v>
      </c>
      <c r="AC206" s="6">
        <f t="shared" si="18"/>
        <v>0</v>
      </c>
      <c r="AD206" s="5">
        <f t="shared" si="18"/>
        <v>0</v>
      </c>
      <c r="AE206" s="5">
        <f t="shared" si="18"/>
        <v>5</v>
      </c>
      <c r="AF206" s="5">
        <f t="shared" si="18"/>
        <v>53</v>
      </c>
      <c r="AG206" s="6">
        <f t="shared" si="18"/>
        <v>4.7619047619047397</v>
      </c>
      <c r="AH206" s="5">
        <f t="shared" si="18"/>
        <v>6</v>
      </c>
      <c r="AI206" s="5">
        <f t="shared" si="18"/>
        <v>3</v>
      </c>
      <c r="AJ206" s="5">
        <f t="shared" si="18"/>
        <v>42</v>
      </c>
      <c r="AK206" s="6">
        <f t="shared" si="18"/>
        <v>3</v>
      </c>
      <c r="AL206" s="5">
        <f t="shared" si="18"/>
        <v>3</v>
      </c>
      <c r="AM206" s="5">
        <f t="shared" si="18"/>
        <v>0</v>
      </c>
      <c r="AN206" s="5">
        <f t="shared" si="18"/>
        <v>0</v>
      </c>
      <c r="AO206" s="6">
        <f t="shared" si="18"/>
        <v>0</v>
      </c>
      <c r="AP206" s="5">
        <f t="shared" si="18"/>
        <v>0</v>
      </c>
      <c r="AQ206" s="5">
        <f t="shared" si="18"/>
        <v>1</v>
      </c>
      <c r="AR206" s="5">
        <f t="shared" si="18"/>
        <v>10</v>
      </c>
      <c r="AS206" s="6">
        <f t="shared" si="18"/>
        <v>1.0476190476190399</v>
      </c>
      <c r="AT206" s="5">
        <f t="shared" si="18"/>
        <v>1</v>
      </c>
      <c r="AU206" s="5">
        <f t="shared" si="18"/>
        <v>3</v>
      </c>
      <c r="AV206" s="5">
        <f t="shared" si="18"/>
        <v>16</v>
      </c>
      <c r="AW206" s="6">
        <f t="shared" si="18"/>
        <v>3.4285714285714093</v>
      </c>
      <c r="AX206" s="5">
        <f t="shared" si="18"/>
        <v>4</v>
      </c>
      <c r="AY206" s="5">
        <f t="shared" si="18"/>
        <v>25</v>
      </c>
      <c r="AZ206" s="5">
        <f t="shared" si="18"/>
        <v>333</v>
      </c>
      <c r="BA206" s="6">
        <f t="shared" si="18"/>
        <v>18.952380952380821</v>
      </c>
      <c r="BB206" s="5">
        <f t="shared" si="18"/>
        <v>19</v>
      </c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</row>
    <row r="207" spans="1:114" x14ac:dyDescent="0.25"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/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DJ207" s="17"/>
    </row>
    <row r="208" spans="1:114" x14ac:dyDescent="0.25">
      <c r="A208" s="58" t="s">
        <v>0</v>
      </c>
      <c r="B208" s="58" t="s">
        <v>1</v>
      </c>
      <c r="C208" s="56" t="s">
        <v>2</v>
      </c>
      <c r="D208" s="57"/>
      <c r="E208" s="57"/>
      <c r="F208" s="57"/>
      <c r="G208" s="56" t="s">
        <v>3</v>
      </c>
      <c r="H208" s="57"/>
      <c r="I208" s="57"/>
      <c r="J208" s="57"/>
      <c r="K208" s="56" t="s">
        <v>4</v>
      </c>
      <c r="L208" s="57"/>
      <c r="M208" s="57"/>
      <c r="N208" s="57"/>
      <c r="O208" s="56" t="s">
        <v>5</v>
      </c>
      <c r="P208" s="57"/>
      <c r="Q208" s="57"/>
      <c r="R208" s="57"/>
      <c r="S208" s="56" t="s">
        <v>6</v>
      </c>
      <c r="T208" s="57"/>
      <c r="U208" s="57"/>
      <c r="V208" s="57"/>
      <c r="W208" s="56" t="s">
        <v>7</v>
      </c>
      <c r="X208" s="57"/>
      <c r="Y208" s="57"/>
      <c r="Z208" s="57"/>
      <c r="AA208" s="56" t="s">
        <v>8</v>
      </c>
      <c r="AB208" s="57"/>
      <c r="AC208" s="57"/>
      <c r="AD208" s="57"/>
      <c r="AE208" s="56" t="s">
        <v>9</v>
      </c>
      <c r="AF208" s="57"/>
      <c r="AG208" s="57"/>
      <c r="AH208" s="57"/>
      <c r="AI208" s="56" t="s">
        <v>10</v>
      </c>
      <c r="AJ208" s="57"/>
      <c r="AK208" s="57"/>
      <c r="AL208" s="57"/>
      <c r="AM208" s="56" t="s">
        <v>11</v>
      </c>
      <c r="AN208" s="57"/>
      <c r="AO208" s="57"/>
      <c r="AP208" s="57"/>
      <c r="AQ208" s="56" t="s">
        <v>12</v>
      </c>
      <c r="AR208" s="57"/>
      <c r="AS208" s="57"/>
      <c r="AT208" s="57"/>
      <c r="AU208" s="56" t="s">
        <v>13</v>
      </c>
      <c r="AV208" s="57"/>
      <c r="AW208" s="57"/>
      <c r="AX208" s="57"/>
      <c r="AY208" s="58" t="s">
        <v>14</v>
      </c>
      <c r="AZ208" s="58" t="s">
        <v>15</v>
      </c>
      <c r="BA208" s="58" t="s">
        <v>16</v>
      </c>
      <c r="BB208" s="58" t="s">
        <v>17</v>
      </c>
    </row>
    <row r="209" spans="1:54" ht="25.5" x14ac:dyDescent="0.25">
      <c r="A209" s="59"/>
      <c r="B209" s="59"/>
      <c r="C209" s="1" t="s">
        <v>18</v>
      </c>
      <c r="D209" s="1" t="s">
        <v>19</v>
      </c>
      <c r="E209" s="1" t="s">
        <v>20</v>
      </c>
      <c r="F209" s="1" t="s">
        <v>21</v>
      </c>
      <c r="G209" s="1" t="s">
        <v>18</v>
      </c>
      <c r="H209" s="1" t="s">
        <v>19</v>
      </c>
      <c r="I209" s="1" t="s">
        <v>20</v>
      </c>
      <c r="J209" s="1" t="s">
        <v>21</v>
      </c>
      <c r="K209" s="1" t="s">
        <v>18</v>
      </c>
      <c r="L209" s="1" t="s">
        <v>19</v>
      </c>
      <c r="M209" s="1" t="s">
        <v>20</v>
      </c>
      <c r="N209" s="1" t="s">
        <v>21</v>
      </c>
      <c r="O209" s="1" t="s">
        <v>18</v>
      </c>
      <c r="P209" s="1" t="s">
        <v>19</v>
      </c>
      <c r="Q209" s="1" t="s">
        <v>20</v>
      </c>
      <c r="R209" s="1" t="s">
        <v>21</v>
      </c>
      <c r="S209" s="1" t="s">
        <v>18</v>
      </c>
      <c r="T209" s="1" t="s">
        <v>19</v>
      </c>
      <c r="U209" s="1" t="s">
        <v>20</v>
      </c>
      <c r="V209" s="1" t="s">
        <v>21</v>
      </c>
      <c r="W209" s="1" t="s">
        <v>18</v>
      </c>
      <c r="X209" s="1" t="s">
        <v>19</v>
      </c>
      <c r="Y209" s="1" t="s">
        <v>20</v>
      </c>
      <c r="Z209" s="1" t="s">
        <v>21</v>
      </c>
      <c r="AA209" s="1" t="s">
        <v>18</v>
      </c>
      <c r="AB209" s="1" t="s">
        <v>19</v>
      </c>
      <c r="AC209" s="1" t="s">
        <v>20</v>
      </c>
      <c r="AD209" s="1" t="s">
        <v>21</v>
      </c>
      <c r="AE209" s="1" t="s">
        <v>18</v>
      </c>
      <c r="AF209" s="1" t="s">
        <v>19</v>
      </c>
      <c r="AG209" s="1" t="s">
        <v>20</v>
      </c>
      <c r="AH209" s="1" t="s">
        <v>21</v>
      </c>
      <c r="AI209" s="1" t="s">
        <v>18</v>
      </c>
      <c r="AJ209" s="1" t="s">
        <v>19</v>
      </c>
      <c r="AK209" s="1" t="s">
        <v>20</v>
      </c>
      <c r="AL209" s="1" t="s">
        <v>21</v>
      </c>
      <c r="AM209" s="1" t="s">
        <v>18</v>
      </c>
      <c r="AN209" s="1" t="s">
        <v>19</v>
      </c>
      <c r="AO209" s="1" t="s">
        <v>20</v>
      </c>
      <c r="AP209" s="1" t="s">
        <v>21</v>
      </c>
      <c r="AQ209" s="1" t="s">
        <v>18</v>
      </c>
      <c r="AR209" s="1" t="s">
        <v>19</v>
      </c>
      <c r="AS209" s="1" t="s">
        <v>20</v>
      </c>
      <c r="AT209" s="1" t="s">
        <v>21</v>
      </c>
      <c r="AU209" s="1" t="s">
        <v>18</v>
      </c>
      <c r="AV209" s="1" t="s">
        <v>19</v>
      </c>
      <c r="AW209" s="1" t="s">
        <v>20</v>
      </c>
      <c r="AX209" s="1" t="s">
        <v>21</v>
      </c>
      <c r="AY209" s="59"/>
      <c r="AZ209" s="59"/>
      <c r="BA209" s="59"/>
      <c r="BB209" s="59"/>
    </row>
    <row r="210" spans="1:54" ht="25.5" x14ac:dyDescent="0.25">
      <c r="A210" s="12" t="s">
        <v>79</v>
      </c>
      <c r="B210" s="2" t="s">
        <v>39</v>
      </c>
      <c r="C210" s="3">
        <v>0</v>
      </c>
      <c r="D210" s="3">
        <v>0</v>
      </c>
      <c r="E210" s="4">
        <v>0</v>
      </c>
      <c r="F210" s="3">
        <v>0</v>
      </c>
      <c r="G210" s="3">
        <v>1</v>
      </c>
      <c r="H210" s="3">
        <v>19</v>
      </c>
      <c r="I210" s="4">
        <v>0.42857142857142</v>
      </c>
      <c r="J210" s="3">
        <v>2</v>
      </c>
      <c r="K210" s="3">
        <v>2</v>
      </c>
      <c r="L210" s="3">
        <v>34</v>
      </c>
      <c r="M210" s="4">
        <v>0.95238095238092002</v>
      </c>
      <c r="N210" s="3">
        <v>3</v>
      </c>
      <c r="O210" s="3">
        <v>2</v>
      </c>
      <c r="P210" s="3">
        <v>29</v>
      </c>
      <c r="Q210" s="4">
        <v>1.1428571428571299</v>
      </c>
      <c r="R210" s="3">
        <v>3</v>
      </c>
      <c r="S210" s="3">
        <v>2</v>
      </c>
      <c r="T210" s="3">
        <v>30</v>
      </c>
      <c r="U210" s="4">
        <v>1.3333333333333099</v>
      </c>
      <c r="V210" s="3">
        <v>3</v>
      </c>
      <c r="W210" s="3">
        <v>1</v>
      </c>
      <c r="X210" s="3">
        <v>13</v>
      </c>
      <c r="Y210" s="4">
        <v>0.76190476190474998</v>
      </c>
      <c r="Z210" s="3">
        <v>2</v>
      </c>
      <c r="AA210" s="3">
        <v>1</v>
      </c>
      <c r="AB210" s="3">
        <v>11</v>
      </c>
      <c r="AC210" s="4">
        <v>0.85714285714284</v>
      </c>
      <c r="AD210" s="3">
        <v>2</v>
      </c>
      <c r="AE210" s="3">
        <v>0</v>
      </c>
      <c r="AF210" s="3">
        <v>0</v>
      </c>
      <c r="AG210" s="4">
        <v>0</v>
      </c>
      <c r="AH210" s="3">
        <v>0</v>
      </c>
      <c r="AI210" s="3">
        <v>1</v>
      </c>
      <c r="AJ210" s="3">
        <v>10</v>
      </c>
      <c r="AK210" s="4">
        <v>0.99999999999999001</v>
      </c>
      <c r="AL210" s="3">
        <v>2</v>
      </c>
      <c r="AM210" s="3">
        <v>1</v>
      </c>
      <c r="AN210" s="3">
        <v>10</v>
      </c>
      <c r="AO210" s="4">
        <v>0.99999999999999001</v>
      </c>
      <c r="AP210" s="3">
        <v>2</v>
      </c>
      <c r="AQ210" s="3">
        <v>0</v>
      </c>
      <c r="AR210" s="3">
        <v>0</v>
      </c>
      <c r="AS210" s="4">
        <v>0</v>
      </c>
      <c r="AT210" s="3">
        <v>0</v>
      </c>
      <c r="AU210" s="3">
        <v>1</v>
      </c>
      <c r="AV210" s="3">
        <v>10</v>
      </c>
      <c r="AW210" s="4">
        <v>1.1428571428571299</v>
      </c>
      <c r="AX210" s="3">
        <v>2</v>
      </c>
      <c r="AY210" s="3">
        <v>12</v>
      </c>
      <c r="AZ210" s="3">
        <v>166</v>
      </c>
      <c r="BA210" s="4">
        <v>8.6190476190474801</v>
      </c>
      <c r="BB210" s="3">
        <v>7</v>
      </c>
    </row>
    <row r="212" spans="1:54" ht="25.5" customHeight="1" x14ac:dyDescent="0.25">
      <c r="A212" s="58" t="s">
        <v>0</v>
      </c>
      <c r="B212" s="1" t="s">
        <v>1</v>
      </c>
      <c r="C212" s="56" t="s">
        <v>2</v>
      </c>
      <c r="D212" s="57"/>
      <c r="E212" s="57"/>
      <c r="F212" s="57"/>
      <c r="G212" s="56" t="s">
        <v>3</v>
      </c>
      <c r="H212" s="57"/>
      <c r="I212" s="57"/>
      <c r="J212" s="57"/>
      <c r="K212" s="56" t="s">
        <v>4</v>
      </c>
      <c r="L212" s="57"/>
      <c r="M212" s="57"/>
      <c r="N212" s="57"/>
      <c r="O212" s="56" t="s">
        <v>5</v>
      </c>
      <c r="P212" s="57"/>
      <c r="Q212" s="57"/>
      <c r="R212" s="57"/>
      <c r="S212" s="56" t="s">
        <v>6</v>
      </c>
      <c r="T212" s="57"/>
      <c r="U212" s="57"/>
      <c r="V212" s="57"/>
      <c r="W212" s="56" t="s">
        <v>7</v>
      </c>
      <c r="X212" s="57"/>
      <c r="Y212" s="57"/>
      <c r="Z212" s="57"/>
      <c r="AA212" s="56" t="s">
        <v>8</v>
      </c>
      <c r="AB212" s="57"/>
      <c r="AC212" s="57"/>
      <c r="AD212" s="57"/>
      <c r="AE212" s="56" t="s">
        <v>9</v>
      </c>
      <c r="AF212" s="57"/>
      <c r="AG212" s="57"/>
      <c r="AH212" s="57"/>
      <c r="AI212" s="56" t="s">
        <v>10</v>
      </c>
      <c r="AJ212" s="57"/>
      <c r="AK212" s="57"/>
      <c r="AL212" s="57"/>
      <c r="AM212" s="56" t="s">
        <v>11</v>
      </c>
      <c r="AN212" s="57"/>
      <c r="AO212" s="57"/>
      <c r="AP212" s="57"/>
      <c r="AQ212" s="56" t="s">
        <v>12</v>
      </c>
      <c r="AR212" s="57"/>
      <c r="AS212" s="57"/>
      <c r="AT212" s="57"/>
      <c r="AU212" s="56" t="s">
        <v>13</v>
      </c>
      <c r="AV212" s="57"/>
      <c r="AW212" s="57"/>
      <c r="AX212" s="57"/>
      <c r="AY212" s="58" t="s">
        <v>14</v>
      </c>
      <c r="AZ212" s="58" t="s">
        <v>15</v>
      </c>
      <c r="BA212" s="58" t="s">
        <v>16</v>
      </c>
      <c r="BB212" s="58" t="s">
        <v>17</v>
      </c>
    </row>
    <row r="213" spans="1:54" ht="25.5" x14ac:dyDescent="0.25">
      <c r="A213" s="59"/>
      <c r="B213" s="1"/>
      <c r="C213" s="1" t="s">
        <v>18</v>
      </c>
      <c r="D213" s="1" t="s">
        <v>19</v>
      </c>
      <c r="E213" s="1" t="s">
        <v>20</v>
      </c>
      <c r="F213" s="1" t="s">
        <v>21</v>
      </c>
      <c r="G213" s="1" t="s">
        <v>18</v>
      </c>
      <c r="H213" s="1" t="s">
        <v>19</v>
      </c>
      <c r="I213" s="1" t="s">
        <v>20</v>
      </c>
      <c r="J213" s="1" t="s">
        <v>21</v>
      </c>
      <c r="K213" s="1" t="s">
        <v>18</v>
      </c>
      <c r="L213" s="1" t="s">
        <v>19</v>
      </c>
      <c r="M213" s="1" t="s">
        <v>20</v>
      </c>
      <c r="N213" s="1" t="s">
        <v>21</v>
      </c>
      <c r="O213" s="1" t="s">
        <v>18</v>
      </c>
      <c r="P213" s="1" t="s">
        <v>19</v>
      </c>
      <c r="Q213" s="1" t="s">
        <v>20</v>
      </c>
      <c r="R213" s="1" t="s">
        <v>21</v>
      </c>
      <c r="S213" s="1" t="s">
        <v>18</v>
      </c>
      <c r="T213" s="1" t="s">
        <v>19</v>
      </c>
      <c r="U213" s="1" t="s">
        <v>20</v>
      </c>
      <c r="V213" s="1" t="s">
        <v>21</v>
      </c>
      <c r="W213" s="1" t="s">
        <v>18</v>
      </c>
      <c r="X213" s="1" t="s">
        <v>19</v>
      </c>
      <c r="Y213" s="1" t="s">
        <v>20</v>
      </c>
      <c r="Z213" s="1" t="s">
        <v>21</v>
      </c>
      <c r="AA213" s="1" t="s">
        <v>18</v>
      </c>
      <c r="AB213" s="1" t="s">
        <v>19</v>
      </c>
      <c r="AC213" s="1" t="s">
        <v>20</v>
      </c>
      <c r="AD213" s="1" t="s">
        <v>21</v>
      </c>
      <c r="AE213" s="1" t="s">
        <v>18</v>
      </c>
      <c r="AF213" s="1" t="s">
        <v>19</v>
      </c>
      <c r="AG213" s="1" t="s">
        <v>20</v>
      </c>
      <c r="AH213" s="1" t="s">
        <v>21</v>
      </c>
      <c r="AI213" s="1" t="s">
        <v>18</v>
      </c>
      <c r="AJ213" s="1" t="s">
        <v>19</v>
      </c>
      <c r="AK213" s="1" t="s">
        <v>20</v>
      </c>
      <c r="AL213" s="1" t="s">
        <v>21</v>
      </c>
      <c r="AM213" s="1" t="s">
        <v>18</v>
      </c>
      <c r="AN213" s="1" t="s">
        <v>19</v>
      </c>
      <c r="AO213" s="1" t="s">
        <v>20</v>
      </c>
      <c r="AP213" s="1" t="s">
        <v>21</v>
      </c>
      <c r="AQ213" s="1" t="s">
        <v>18</v>
      </c>
      <c r="AR213" s="1" t="s">
        <v>19</v>
      </c>
      <c r="AS213" s="1" t="s">
        <v>20</v>
      </c>
      <c r="AT213" s="1" t="s">
        <v>21</v>
      </c>
      <c r="AU213" s="1" t="s">
        <v>18</v>
      </c>
      <c r="AV213" s="1" t="s">
        <v>19</v>
      </c>
      <c r="AW213" s="1" t="s">
        <v>20</v>
      </c>
      <c r="AX213" s="1" t="s">
        <v>21</v>
      </c>
      <c r="AY213" s="59"/>
      <c r="AZ213" s="59"/>
      <c r="BA213" s="59"/>
      <c r="BB213" s="59"/>
    </row>
    <row r="214" spans="1:54" x14ac:dyDescent="0.25">
      <c r="A214" s="50" t="s">
        <v>80</v>
      </c>
      <c r="B214" s="2" t="s">
        <v>23</v>
      </c>
      <c r="C214" s="3">
        <v>0</v>
      </c>
      <c r="D214" s="3">
        <v>0</v>
      </c>
      <c r="E214" s="4">
        <v>0</v>
      </c>
      <c r="F214" s="3">
        <v>0</v>
      </c>
      <c r="G214" s="3">
        <v>2</v>
      </c>
      <c r="H214" s="3">
        <v>32</v>
      </c>
      <c r="I214" s="4">
        <v>0.85714285714284</v>
      </c>
      <c r="J214" s="3">
        <v>2</v>
      </c>
      <c r="K214" s="3">
        <v>0</v>
      </c>
      <c r="L214" s="3">
        <v>0</v>
      </c>
      <c r="M214" s="4">
        <v>0</v>
      </c>
      <c r="N214" s="3">
        <v>0</v>
      </c>
      <c r="O214" s="3">
        <v>1</v>
      </c>
      <c r="P214" s="3">
        <v>16</v>
      </c>
      <c r="Q214" s="4">
        <v>0.57142857142856995</v>
      </c>
      <c r="R214" s="3">
        <v>1</v>
      </c>
      <c r="S214" s="3">
        <v>0</v>
      </c>
      <c r="T214" s="3">
        <v>0</v>
      </c>
      <c r="U214" s="4">
        <v>0</v>
      </c>
      <c r="V214" s="3">
        <v>0</v>
      </c>
      <c r="W214" s="3">
        <v>1</v>
      </c>
      <c r="X214" s="3">
        <v>10</v>
      </c>
      <c r="Y214" s="4">
        <v>0.76190476190475998</v>
      </c>
      <c r="Z214" s="3">
        <v>1</v>
      </c>
      <c r="AA214" s="3">
        <v>1</v>
      </c>
      <c r="AB214" s="3">
        <v>10</v>
      </c>
      <c r="AC214" s="4">
        <v>0.85714285714284999</v>
      </c>
      <c r="AD214" s="3">
        <v>1</v>
      </c>
      <c r="AE214" s="3">
        <v>1</v>
      </c>
      <c r="AF214" s="3">
        <v>12</v>
      </c>
      <c r="AG214" s="4">
        <v>0.95238095238095</v>
      </c>
      <c r="AH214" s="3">
        <v>1</v>
      </c>
      <c r="AI214" s="3">
        <v>2</v>
      </c>
      <c r="AJ214" s="3">
        <v>27</v>
      </c>
      <c r="AK214" s="4">
        <v>1.99999999999999</v>
      </c>
      <c r="AL214" s="3">
        <v>3</v>
      </c>
      <c r="AM214" s="3">
        <v>0</v>
      </c>
      <c r="AN214" s="3">
        <v>0</v>
      </c>
      <c r="AO214" s="4">
        <v>0</v>
      </c>
      <c r="AP214" s="3">
        <v>0</v>
      </c>
      <c r="AQ214" s="3">
        <v>1</v>
      </c>
      <c r="AR214" s="3">
        <v>10</v>
      </c>
      <c r="AS214" s="4">
        <v>1.0476190476190399</v>
      </c>
      <c r="AT214" s="3">
        <v>1</v>
      </c>
      <c r="AU214" s="3">
        <v>0</v>
      </c>
      <c r="AV214" s="3">
        <v>0</v>
      </c>
      <c r="AW214" s="4">
        <v>0</v>
      </c>
      <c r="AX214" s="3">
        <v>0</v>
      </c>
      <c r="AY214" s="3">
        <v>9</v>
      </c>
      <c r="AZ214" s="3">
        <v>117</v>
      </c>
      <c r="BA214" s="4">
        <v>7.0476190476190004</v>
      </c>
      <c r="BB214" s="3">
        <v>4</v>
      </c>
    </row>
    <row r="215" spans="1:54" x14ac:dyDescent="0.25">
      <c r="A215" s="51"/>
      <c r="B215" s="2" t="s">
        <v>32</v>
      </c>
      <c r="C215" s="3">
        <v>1</v>
      </c>
      <c r="D215" s="3">
        <v>16</v>
      </c>
      <c r="E215" s="4">
        <v>0.33333333333332998</v>
      </c>
      <c r="F215" s="3">
        <v>1</v>
      </c>
      <c r="G215" s="3">
        <v>0</v>
      </c>
      <c r="H215" s="3">
        <v>0</v>
      </c>
      <c r="I215" s="4">
        <v>0</v>
      </c>
      <c r="J215" s="3">
        <v>0</v>
      </c>
      <c r="K215" s="3">
        <v>1</v>
      </c>
      <c r="L215" s="3">
        <v>15</v>
      </c>
      <c r="M215" s="4">
        <v>0.47619047619047</v>
      </c>
      <c r="N215" s="3">
        <v>1</v>
      </c>
      <c r="O215" s="3">
        <v>0</v>
      </c>
      <c r="P215" s="3">
        <v>0</v>
      </c>
      <c r="Q215" s="4">
        <v>0</v>
      </c>
      <c r="R215" s="3">
        <v>0</v>
      </c>
      <c r="S215" s="3">
        <v>1</v>
      </c>
      <c r="T215" s="3">
        <v>19</v>
      </c>
      <c r="U215" s="4">
        <v>0.66666666666665997</v>
      </c>
      <c r="V215" s="3">
        <v>1</v>
      </c>
      <c r="W215" s="3">
        <v>0</v>
      </c>
      <c r="X215" s="3">
        <v>0</v>
      </c>
      <c r="Y215" s="4">
        <v>0</v>
      </c>
      <c r="Z215" s="3">
        <v>0</v>
      </c>
      <c r="AA215" s="3">
        <v>1</v>
      </c>
      <c r="AB215" s="3">
        <v>13</v>
      </c>
      <c r="AC215" s="4">
        <v>0.85714285714284999</v>
      </c>
      <c r="AD215" s="3">
        <v>1</v>
      </c>
      <c r="AE215" s="3">
        <v>0</v>
      </c>
      <c r="AF215" s="3">
        <v>0</v>
      </c>
      <c r="AG215" s="4">
        <v>0</v>
      </c>
      <c r="AH215" s="3">
        <v>0</v>
      </c>
      <c r="AI215" s="3">
        <v>0</v>
      </c>
      <c r="AJ215" s="3">
        <v>0</v>
      </c>
      <c r="AK215" s="4">
        <v>0</v>
      </c>
      <c r="AL215" s="3">
        <v>0</v>
      </c>
      <c r="AM215" s="3">
        <v>1</v>
      </c>
      <c r="AN215" s="3">
        <v>10</v>
      </c>
      <c r="AO215" s="4">
        <v>1</v>
      </c>
      <c r="AP215" s="3">
        <v>1</v>
      </c>
      <c r="AQ215" s="3">
        <v>0</v>
      </c>
      <c r="AR215" s="3">
        <v>0</v>
      </c>
      <c r="AS215" s="4">
        <v>0</v>
      </c>
      <c r="AT215" s="3">
        <v>0</v>
      </c>
      <c r="AU215" s="3">
        <v>0</v>
      </c>
      <c r="AV215" s="3">
        <v>0</v>
      </c>
      <c r="AW215" s="4">
        <v>0</v>
      </c>
      <c r="AX215" s="3">
        <v>0</v>
      </c>
      <c r="AY215" s="3">
        <v>5</v>
      </c>
      <c r="AZ215" s="3">
        <v>73</v>
      </c>
      <c r="BA215" s="4">
        <v>3.3333333333333099</v>
      </c>
      <c r="BB215" s="3">
        <v>3</v>
      </c>
    </row>
    <row r="216" spans="1:54" x14ac:dyDescent="0.25">
      <c r="A216" s="51"/>
      <c r="B216" s="2" t="s">
        <v>45</v>
      </c>
      <c r="C216" s="3">
        <v>0</v>
      </c>
      <c r="D216" s="3">
        <v>0</v>
      </c>
      <c r="E216" s="4">
        <v>0</v>
      </c>
      <c r="F216" s="3">
        <v>0</v>
      </c>
      <c r="G216" s="3">
        <v>0</v>
      </c>
      <c r="H216" s="3">
        <v>0</v>
      </c>
      <c r="I216" s="4">
        <v>0</v>
      </c>
      <c r="J216" s="3">
        <v>0</v>
      </c>
      <c r="K216" s="3">
        <v>0</v>
      </c>
      <c r="L216" s="3">
        <v>0</v>
      </c>
      <c r="M216" s="4">
        <v>0</v>
      </c>
      <c r="N216" s="3">
        <v>0</v>
      </c>
      <c r="O216" s="3">
        <v>1</v>
      </c>
      <c r="P216" s="3">
        <v>11</v>
      </c>
      <c r="Q216" s="4">
        <v>0.57142857142856995</v>
      </c>
      <c r="R216" s="3">
        <v>1</v>
      </c>
      <c r="S216" s="3">
        <v>0</v>
      </c>
      <c r="T216" s="3">
        <v>0</v>
      </c>
      <c r="U216" s="4">
        <v>0</v>
      </c>
      <c r="V216" s="3">
        <v>0</v>
      </c>
      <c r="W216" s="3">
        <v>0</v>
      </c>
      <c r="X216" s="3">
        <v>0</v>
      </c>
      <c r="Y216" s="4">
        <v>0</v>
      </c>
      <c r="Z216" s="3">
        <v>0</v>
      </c>
      <c r="AA216" s="3">
        <v>0</v>
      </c>
      <c r="AB216" s="3">
        <v>0</v>
      </c>
      <c r="AC216" s="4">
        <v>0</v>
      </c>
      <c r="AD216" s="3">
        <v>0</v>
      </c>
      <c r="AE216" s="3">
        <v>0</v>
      </c>
      <c r="AF216" s="3">
        <v>0</v>
      </c>
      <c r="AG216" s="4">
        <v>0</v>
      </c>
      <c r="AH216" s="3">
        <v>0</v>
      </c>
      <c r="AI216" s="3">
        <v>1</v>
      </c>
      <c r="AJ216" s="3">
        <v>8</v>
      </c>
      <c r="AK216" s="4">
        <v>1</v>
      </c>
      <c r="AL216" s="3">
        <v>1</v>
      </c>
      <c r="AM216" s="3">
        <v>0</v>
      </c>
      <c r="AN216" s="3">
        <v>0</v>
      </c>
      <c r="AO216" s="4">
        <v>0</v>
      </c>
      <c r="AP216" s="3">
        <v>0</v>
      </c>
      <c r="AQ216" s="3">
        <v>0</v>
      </c>
      <c r="AR216" s="3">
        <v>0</v>
      </c>
      <c r="AS216" s="4">
        <v>0</v>
      </c>
      <c r="AT216" s="3">
        <v>0</v>
      </c>
      <c r="AU216" s="3">
        <v>0</v>
      </c>
      <c r="AV216" s="3">
        <v>0</v>
      </c>
      <c r="AW216" s="4">
        <v>0</v>
      </c>
      <c r="AX216" s="3">
        <v>0</v>
      </c>
      <c r="AY216" s="3">
        <v>2</v>
      </c>
      <c r="AZ216" s="3">
        <v>19</v>
      </c>
      <c r="BA216" s="4">
        <v>1.5714285714285701</v>
      </c>
      <c r="BB216" s="3">
        <v>1</v>
      </c>
    </row>
    <row r="217" spans="1:54" x14ac:dyDescent="0.25">
      <c r="A217" s="51"/>
      <c r="B217" s="2" t="s">
        <v>27</v>
      </c>
      <c r="C217" s="3">
        <v>1</v>
      </c>
      <c r="D217" s="3">
        <v>16</v>
      </c>
      <c r="E217" s="4">
        <v>0.33333333333332998</v>
      </c>
      <c r="F217" s="3">
        <v>1</v>
      </c>
      <c r="G217" s="3">
        <v>0</v>
      </c>
      <c r="H217" s="3">
        <v>0</v>
      </c>
      <c r="I217" s="4">
        <v>0</v>
      </c>
      <c r="J217" s="3">
        <v>0</v>
      </c>
      <c r="K217" s="3">
        <v>0</v>
      </c>
      <c r="L217" s="3">
        <v>0</v>
      </c>
      <c r="M217" s="4">
        <v>0</v>
      </c>
      <c r="N217" s="3">
        <v>0</v>
      </c>
      <c r="O217" s="3">
        <v>0</v>
      </c>
      <c r="P217" s="3">
        <v>0</v>
      </c>
      <c r="Q217" s="4">
        <v>0</v>
      </c>
      <c r="R217" s="3">
        <v>0</v>
      </c>
      <c r="S217" s="3">
        <v>1</v>
      </c>
      <c r="T217" s="3">
        <v>16</v>
      </c>
      <c r="U217" s="4">
        <v>0.66666666666665997</v>
      </c>
      <c r="V217" s="3">
        <v>1</v>
      </c>
      <c r="W217" s="3">
        <v>0</v>
      </c>
      <c r="X217" s="3">
        <v>0</v>
      </c>
      <c r="Y217" s="4">
        <v>0</v>
      </c>
      <c r="Z217" s="3">
        <v>0</v>
      </c>
      <c r="AA217" s="3">
        <v>1</v>
      </c>
      <c r="AB217" s="3">
        <v>15</v>
      </c>
      <c r="AC217" s="4">
        <v>0.85714285714284999</v>
      </c>
      <c r="AD217" s="3">
        <v>1</v>
      </c>
      <c r="AE217" s="3">
        <v>0</v>
      </c>
      <c r="AF217" s="3">
        <v>0</v>
      </c>
      <c r="AG217" s="4">
        <v>0</v>
      </c>
      <c r="AH217" s="3">
        <v>0</v>
      </c>
      <c r="AI217" s="3">
        <v>1</v>
      </c>
      <c r="AJ217" s="3">
        <v>8</v>
      </c>
      <c r="AK217" s="4">
        <v>0.99999999999999001</v>
      </c>
      <c r="AL217" s="3">
        <v>2</v>
      </c>
      <c r="AM217" s="3">
        <v>0</v>
      </c>
      <c r="AN217" s="3">
        <v>0</v>
      </c>
      <c r="AO217" s="4">
        <v>0</v>
      </c>
      <c r="AP217" s="3">
        <v>0</v>
      </c>
      <c r="AQ217" s="3">
        <v>1</v>
      </c>
      <c r="AR217" s="3">
        <v>9</v>
      </c>
      <c r="AS217" s="4">
        <v>1.0476190476190399</v>
      </c>
      <c r="AT217" s="3">
        <v>1</v>
      </c>
      <c r="AU217" s="3">
        <v>0</v>
      </c>
      <c r="AV217" s="3">
        <v>0</v>
      </c>
      <c r="AW217" s="4">
        <v>0</v>
      </c>
      <c r="AX217" s="3">
        <v>0</v>
      </c>
      <c r="AY217" s="3">
        <v>5</v>
      </c>
      <c r="AZ217" s="3">
        <v>64</v>
      </c>
      <c r="BA217" s="4">
        <v>3.90476190476187</v>
      </c>
      <c r="BB217" s="3">
        <v>3</v>
      </c>
    </row>
    <row r="218" spans="1:54" x14ac:dyDescent="0.25">
      <c r="A218" s="51"/>
      <c r="B218" s="2" t="s">
        <v>75</v>
      </c>
      <c r="C218" s="3">
        <v>1</v>
      </c>
      <c r="D218" s="3">
        <v>18</v>
      </c>
      <c r="E218" s="4">
        <v>0.33333333333332998</v>
      </c>
      <c r="F218" s="3">
        <v>1</v>
      </c>
      <c r="G218" s="3">
        <v>0</v>
      </c>
      <c r="H218" s="3">
        <v>0</v>
      </c>
      <c r="I218" s="4">
        <v>0</v>
      </c>
      <c r="J218" s="3">
        <v>0</v>
      </c>
      <c r="K218" s="3">
        <v>0</v>
      </c>
      <c r="L218" s="3">
        <v>0</v>
      </c>
      <c r="M218" s="4">
        <v>0</v>
      </c>
      <c r="N218" s="3">
        <v>0</v>
      </c>
      <c r="O218" s="3">
        <v>1</v>
      </c>
      <c r="P218" s="3">
        <v>14</v>
      </c>
      <c r="Q218" s="4">
        <v>0.57142857142856995</v>
      </c>
      <c r="R218" s="3">
        <v>1</v>
      </c>
      <c r="S218" s="3">
        <v>0</v>
      </c>
      <c r="T218" s="3">
        <v>0</v>
      </c>
      <c r="U218" s="4">
        <v>0</v>
      </c>
      <c r="V218" s="3">
        <v>0</v>
      </c>
      <c r="W218" s="3">
        <v>0</v>
      </c>
      <c r="X218" s="3">
        <v>0</v>
      </c>
      <c r="Y218" s="4">
        <v>0</v>
      </c>
      <c r="Z218" s="3">
        <v>0</v>
      </c>
      <c r="AA218" s="3">
        <v>1</v>
      </c>
      <c r="AB218" s="3">
        <v>8</v>
      </c>
      <c r="AC218" s="4">
        <v>0.85714285714284999</v>
      </c>
      <c r="AD218" s="3">
        <v>1</v>
      </c>
      <c r="AE218" s="3">
        <v>0</v>
      </c>
      <c r="AF218" s="3">
        <v>0</v>
      </c>
      <c r="AG218" s="4">
        <v>0</v>
      </c>
      <c r="AH218" s="3">
        <v>0</v>
      </c>
      <c r="AI218" s="3">
        <v>1</v>
      </c>
      <c r="AJ218" s="3">
        <v>5</v>
      </c>
      <c r="AK218" s="4">
        <v>1</v>
      </c>
      <c r="AL218" s="3">
        <v>1</v>
      </c>
      <c r="AM218" s="3">
        <v>0</v>
      </c>
      <c r="AN218" s="3">
        <v>0</v>
      </c>
      <c r="AO218" s="4">
        <v>0</v>
      </c>
      <c r="AP218" s="3">
        <v>0</v>
      </c>
      <c r="AQ218" s="3">
        <v>0</v>
      </c>
      <c r="AR218" s="3">
        <v>0</v>
      </c>
      <c r="AS218" s="4">
        <v>0</v>
      </c>
      <c r="AT218" s="3">
        <v>0</v>
      </c>
      <c r="AU218" s="3">
        <v>0</v>
      </c>
      <c r="AV218" s="3">
        <v>0</v>
      </c>
      <c r="AW218" s="4">
        <v>0</v>
      </c>
      <c r="AX218" s="3">
        <v>0</v>
      </c>
      <c r="AY218" s="3">
        <v>4</v>
      </c>
      <c r="AZ218" s="3">
        <v>45</v>
      </c>
      <c r="BA218" s="4">
        <v>2.7619047619047499</v>
      </c>
      <c r="BB218" s="3">
        <v>2</v>
      </c>
    </row>
    <row r="219" spans="1:54" x14ac:dyDescent="0.25">
      <c r="A219" s="51"/>
      <c r="B219" s="2" t="s">
        <v>28</v>
      </c>
      <c r="C219" s="3">
        <v>1</v>
      </c>
      <c r="D219" s="3">
        <v>18</v>
      </c>
      <c r="E219" s="4">
        <v>0.33333333333332998</v>
      </c>
      <c r="F219" s="3">
        <v>1</v>
      </c>
      <c r="G219" s="3">
        <v>2</v>
      </c>
      <c r="H219" s="3">
        <v>30</v>
      </c>
      <c r="I219" s="4">
        <v>1.71428571428568</v>
      </c>
      <c r="J219" s="3">
        <v>1</v>
      </c>
      <c r="K219" s="3">
        <v>1</v>
      </c>
      <c r="L219" s="3">
        <v>14</v>
      </c>
      <c r="M219" s="4">
        <v>0.47619047619047</v>
      </c>
      <c r="N219" s="3">
        <v>1</v>
      </c>
      <c r="O219" s="3">
        <v>1</v>
      </c>
      <c r="P219" s="3">
        <v>10</v>
      </c>
      <c r="Q219" s="4">
        <v>0.57142857142856995</v>
      </c>
      <c r="R219" s="3">
        <v>1</v>
      </c>
      <c r="S219" s="3">
        <v>1</v>
      </c>
      <c r="T219" s="3">
        <v>13</v>
      </c>
      <c r="U219" s="4">
        <v>0.66666666666665997</v>
      </c>
      <c r="V219" s="3">
        <v>1</v>
      </c>
      <c r="W219" s="3">
        <v>2</v>
      </c>
      <c r="X219" s="3">
        <v>19</v>
      </c>
      <c r="Y219" s="4">
        <v>1.52380952380952</v>
      </c>
      <c r="Z219" s="3">
        <v>2</v>
      </c>
      <c r="AA219" s="3">
        <v>0</v>
      </c>
      <c r="AB219" s="3">
        <v>0</v>
      </c>
      <c r="AC219" s="4">
        <v>0</v>
      </c>
      <c r="AD219" s="3">
        <v>0</v>
      </c>
      <c r="AE219" s="3">
        <v>1</v>
      </c>
      <c r="AF219" s="3">
        <v>6</v>
      </c>
      <c r="AG219" s="4">
        <v>1.3290476190476099</v>
      </c>
      <c r="AH219" s="3">
        <v>1</v>
      </c>
      <c r="AI219" s="3">
        <v>1</v>
      </c>
      <c r="AJ219" s="3">
        <v>5</v>
      </c>
      <c r="AK219" s="4">
        <v>1</v>
      </c>
      <c r="AL219" s="3">
        <v>1</v>
      </c>
      <c r="AM219" s="3">
        <v>0</v>
      </c>
      <c r="AN219" s="3">
        <v>0</v>
      </c>
      <c r="AO219" s="4">
        <v>0</v>
      </c>
      <c r="AP219" s="3">
        <v>0</v>
      </c>
      <c r="AQ219" s="3">
        <v>0</v>
      </c>
      <c r="AR219" s="3">
        <v>0</v>
      </c>
      <c r="AS219" s="4">
        <v>0</v>
      </c>
      <c r="AT219" s="3">
        <v>0</v>
      </c>
      <c r="AU219" s="3">
        <v>0</v>
      </c>
      <c r="AV219" s="3">
        <v>0</v>
      </c>
      <c r="AW219" s="4">
        <v>0</v>
      </c>
      <c r="AX219" s="3">
        <v>0</v>
      </c>
      <c r="AY219" s="3">
        <v>10</v>
      </c>
      <c r="AZ219" s="3">
        <v>115</v>
      </c>
      <c r="BA219" s="4">
        <v>7.6147619047618402</v>
      </c>
      <c r="BB219" s="3">
        <v>5</v>
      </c>
    </row>
    <row r="220" spans="1:54" x14ac:dyDescent="0.25">
      <c r="A220" s="52"/>
      <c r="B220" s="2" t="s">
        <v>29</v>
      </c>
      <c r="C220" s="3">
        <v>0</v>
      </c>
      <c r="D220" s="3">
        <v>0</v>
      </c>
      <c r="E220" s="4">
        <v>0</v>
      </c>
      <c r="F220" s="3">
        <v>0</v>
      </c>
      <c r="G220" s="3">
        <v>1</v>
      </c>
      <c r="H220" s="3">
        <v>16</v>
      </c>
      <c r="I220" s="4">
        <v>0.42857142857142</v>
      </c>
      <c r="J220" s="3">
        <v>1</v>
      </c>
      <c r="K220" s="3">
        <v>1</v>
      </c>
      <c r="L220" s="3">
        <v>13</v>
      </c>
      <c r="M220" s="4">
        <v>0.47619047619047</v>
      </c>
      <c r="N220" s="3">
        <v>1</v>
      </c>
      <c r="O220" s="3">
        <v>0</v>
      </c>
      <c r="P220" s="3">
        <v>0</v>
      </c>
      <c r="Q220" s="4">
        <v>0</v>
      </c>
      <c r="R220" s="3">
        <v>0</v>
      </c>
      <c r="S220" s="3">
        <v>1</v>
      </c>
      <c r="T220" s="3">
        <v>12</v>
      </c>
      <c r="U220" s="4">
        <v>0.66666666666665997</v>
      </c>
      <c r="V220" s="3">
        <v>1</v>
      </c>
      <c r="W220" s="3">
        <v>0</v>
      </c>
      <c r="X220" s="3">
        <v>0</v>
      </c>
      <c r="Y220" s="4">
        <v>0</v>
      </c>
      <c r="Z220" s="3">
        <v>0</v>
      </c>
      <c r="AA220" s="3">
        <v>0</v>
      </c>
      <c r="AB220" s="3">
        <v>0</v>
      </c>
      <c r="AC220" s="4">
        <v>0</v>
      </c>
      <c r="AD220" s="3">
        <v>0</v>
      </c>
      <c r="AE220" s="3">
        <v>1</v>
      </c>
      <c r="AF220" s="3">
        <v>9</v>
      </c>
      <c r="AG220" s="4">
        <v>1.9047619047619</v>
      </c>
      <c r="AH220" s="3">
        <v>1</v>
      </c>
      <c r="AI220" s="3">
        <v>1</v>
      </c>
      <c r="AJ220" s="3">
        <v>8</v>
      </c>
      <c r="AK220" s="4">
        <v>1</v>
      </c>
      <c r="AL220" s="3">
        <v>1</v>
      </c>
      <c r="AM220" s="3">
        <v>1</v>
      </c>
      <c r="AN220" s="3">
        <v>8</v>
      </c>
      <c r="AO220" s="4">
        <v>2.9523809523809401</v>
      </c>
      <c r="AP220" s="3">
        <v>3</v>
      </c>
      <c r="AQ220" s="3">
        <v>0</v>
      </c>
      <c r="AR220" s="3">
        <v>0</v>
      </c>
      <c r="AS220" s="4">
        <v>0</v>
      </c>
      <c r="AT220" s="3">
        <v>0</v>
      </c>
      <c r="AU220" s="3">
        <v>1</v>
      </c>
      <c r="AV220" s="3">
        <v>8</v>
      </c>
      <c r="AW220" s="4">
        <v>1.1428571428571399</v>
      </c>
      <c r="AX220" s="3">
        <v>1</v>
      </c>
      <c r="AY220" s="3">
        <v>7</v>
      </c>
      <c r="AZ220" s="3">
        <v>74</v>
      </c>
      <c r="BA220" s="4">
        <v>8.5714285714285303</v>
      </c>
      <c r="BB220" s="3">
        <v>4</v>
      </c>
    </row>
    <row r="221" spans="1:54" s="7" customFormat="1" ht="12.75" x14ac:dyDescent="0.2">
      <c r="A221" s="53" t="s">
        <v>30</v>
      </c>
      <c r="B221" s="54"/>
      <c r="C221" s="5">
        <f t="shared" ref="C221:BB221" si="19">SUM(C214:C220)</f>
        <v>4</v>
      </c>
      <c r="D221" s="5">
        <f t="shared" si="19"/>
        <v>68</v>
      </c>
      <c r="E221" s="6">
        <f t="shared" si="19"/>
        <v>1.3333333333333199</v>
      </c>
      <c r="F221" s="5">
        <f t="shared" si="19"/>
        <v>4</v>
      </c>
      <c r="G221" s="5">
        <f t="shared" si="19"/>
        <v>5</v>
      </c>
      <c r="H221" s="5">
        <f t="shared" si="19"/>
        <v>78</v>
      </c>
      <c r="I221" s="6">
        <f t="shared" si="19"/>
        <v>2.99999999999994</v>
      </c>
      <c r="J221" s="5">
        <f t="shared" si="19"/>
        <v>4</v>
      </c>
      <c r="K221" s="5">
        <f t="shared" si="19"/>
        <v>3</v>
      </c>
      <c r="L221" s="5">
        <f t="shared" si="19"/>
        <v>42</v>
      </c>
      <c r="M221" s="6">
        <f t="shared" si="19"/>
        <v>1.42857142857141</v>
      </c>
      <c r="N221" s="5">
        <f t="shared" si="19"/>
        <v>3</v>
      </c>
      <c r="O221" s="5">
        <f t="shared" si="19"/>
        <v>4</v>
      </c>
      <c r="P221" s="5">
        <f t="shared" si="19"/>
        <v>51</v>
      </c>
      <c r="Q221" s="6">
        <f t="shared" si="19"/>
        <v>2.2857142857142798</v>
      </c>
      <c r="R221" s="5">
        <f t="shared" si="19"/>
        <v>4</v>
      </c>
      <c r="S221" s="5">
        <f t="shared" si="19"/>
        <v>4</v>
      </c>
      <c r="T221" s="5">
        <f t="shared" si="19"/>
        <v>60</v>
      </c>
      <c r="U221" s="6">
        <f t="shared" si="19"/>
        <v>2.6666666666666399</v>
      </c>
      <c r="V221" s="5">
        <f t="shared" si="19"/>
        <v>4</v>
      </c>
      <c r="W221" s="5">
        <f t="shared" si="19"/>
        <v>3</v>
      </c>
      <c r="X221" s="5">
        <f t="shared" si="19"/>
        <v>29</v>
      </c>
      <c r="Y221" s="6">
        <f t="shared" si="19"/>
        <v>2.2857142857142798</v>
      </c>
      <c r="Z221" s="5">
        <f t="shared" si="19"/>
        <v>3</v>
      </c>
      <c r="AA221" s="5">
        <f t="shared" si="19"/>
        <v>4</v>
      </c>
      <c r="AB221" s="5">
        <f t="shared" si="19"/>
        <v>46</v>
      </c>
      <c r="AC221" s="6">
        <f t="shared" si="19"/>
        <v>3.4285714285714</v>
      </c>
      <c r="AD221" s="5">
        <f t="shared" si="19"/>
        <v>4</v>
      </c>
      <c r="AE221" s="5">
        <f t="shared" si="19"/>
        <v>3</v>
      </c>
      <c r="AF221" s="5">
        <f t="shared" si="19"/>
        <v>27</v>
      </c>
      <c r="AG221" s="6">
        <f t="shared" si="19"/>
        <v>4.1861904761904603</v>
      </c>
      <c r="AH221" s="5">
        <f t="shared" si="19"/>
        <v>3</v>
      </c>
      <c r="AI221" s="5">
        <f t="shared" si="19"/>
        <v>7</v>
      </c>
      <c r="AJ221" s="5">
        <f t="shared" si="19"/>
        <v>61</v>
      </c>
      <c r="AK221" s="6">
        <f t="shared" si="19"/>
        <v>6.9999999999999805</v>
      </c>
      <c r="AL221" s="5">
        <f t="shared" si="19"/>
        <v>9</v>
      </c>
      <c r="AM221" s="5">
        <f t="shared" si="19"/>
        <v>2</v>
      </c>
      <c r="AN221" s="5">
        <f t="shared" si="19"/>
        <v>18</v>
      </c>
      <c r="AO221" s="6">
        <f t="shared" si="19"/>
        <v>3.9523809523809401</v>
      </c>
      <c r="AP221" s="5">
        <f t="shared" si="19"/>
        <v>4</v>
      </c>
      <c r="AQ221" s="5">
        <f t="shared" si="19"/>
        <v>2</v>
      </c>
      <c r="AR221" s="5">
        <f t="shared" si="19"/>
        <v>19</v>
      </c>
      <c r="AS221" s="6">
        <f t="shared" si="19"/>
        <v>2.0952380952380798</v>
      </c>
      <c r="AT221" s="5">
        <f t="shared" si="19"/>
        <v>2</v>
      </c>
      <c r="AU221" s="5">
        <f t="shared" si="19"/>
        <v>1</v>
      </c>
      <c r="AV221" s="5">
        <f t="shared" si="19"/>
        <v>8</v>
      </c>
      <c r="AW221" s="6">
        <f t="shared" si="19"/>
        <v>1.1428571428571399</v>
      </c>
      <c r="AX221" s="5">
        <f t="shared" si="19"/>
        <v>1</v>
      </c>
      <c r="AY221" s="5">
        <f t="shared" si="19"/>
        <v>42</v>
      </c>
      <c r="AZ221" s="5">
        <f t="shared" si="19"/>
        <v>507</v>
      </c>
      <c r="BA221" s="6">
        <f t="shared" si="19"/>
        <v>34.805238095237868</v>
      </c>
      <c r="BB221" s="5">
        <f t="shared" si="19"/>
        <v>22</v>
      </c>
    </row>
    <row r="223" spans="1:54" ht="25.5" customHeight="1" x14ac:dyDescent="0.25">
      <c r="A223" s="58" t="s">
        <v>0</v>
      </c>
      <c r="B223" s="58" t="s">
        <v>1</v>
      </c>
      <c r="C223" s="56" t="s">
        <v>2</v>
      </c>
      <c r="D223" s="57"/>
      <c r="E223" s="57"/>
      <c r="F223" s="57"/>
      <c r="G223" s="56" t="s">
        <v>3</v>
      </c>
      <c r="H223" s="57"/>
      <c r="I223" s="57"/>
      <c r="J223" s="57"/>
      <c r="K223" s="56" t="s">
        <v>4</v>
      </c>
      <c r="L223" s="57"/>
      <c r="M223" s="57"/>
      <c r="N223" s="57"/>
      <c r="O223" s="56" t="s">
        <v>5</v>
      </c>
      <c r="P223" s="57"/>
      <c r="Q223" s="57"/>
      <c r="R223" s="57"/>
      <c r="S223" s="56" t="s">
        <v>6</v>
      </c>
      <c r="T223" s="57"/>
      <c r="U223" s="57"/>
      <c r="V223" s="57"/>
      <c r="W223" s="56" t="s">
        <v>7</v>
      </c>
      <c r="X223" s="57"/>
      <c r="Y223" s="57"/>
      <c r="Z223" s="57"/>
      <c r="AA223" s="56" t="s">
        <v>8</v>
      </c>
      <c r="AB223" s="57"/>
      <c r="AC223" s="57"/>
      <c r="AD223" s="57"/>
      <c r="AE223" s="56" t="s">
        <v>9</v>
      </c>
      <c r="AF223" s="57"/>
      <c r="AG223" s="57"/>
      <c r="AH223" s="57"/>
      <c r="AI223" s="56" t="s">
        <v>10</v>
      </c>
      <c r="AJ223" s="57"/>
      <c r="AK223" s="57"/>
      <c r="AL223" s="57"/>
      <c r="AM223" s="56" t="s">
        <v>11</v>
      </c>
      <c r="AN223" s="57"/>
      <c r="AO223" s="57"/>
      <c r="AP223" s="57"/>
      <c r="AQ223" s="56" t="s">
        <v>12</v>
      </c>
      <c r="AR223" s="57"/>
      <c r="AS223" s="57"/>
      <c r="AT223" s="57"/>
      <c r="AU223" s="56" t="s">
        <v>13</v>
      </c>
      <c r="AV223" s="57"/>
      <c r="AW223" s="57"/>
      <c r="AX223" s="57"/>
      <c r="AY223" s="58" t="s">
        <v>14</v>
      </c>
      <c r="AZ223" s="58" t="s">
        <v>15</v>
      </c>
      <c r="BA223" s="58" t="s">
        <v>16</v>
      </c>
      <c r="BB223" s="58" t="s">
        <v>17</v>
      </c>
    </row>
    <row r="224" spans="1:54" ht="25.5" x14ac:dyDescent="0.25">
      <c r="A224" s="59"/>
      <c r="B224" s="59"/>
      <c r="C224" s="1" t="s">
        <v>18</v>
      </c>
      <c r="D224" s="1" t="s">
        <v>19</v>
      </c>
      <c r="E224" s="1" t="s">
        <v>20</v>
      </c>
      <c r="F224" s="1" t="s">
        <v>21</v>
      </c>
      <c r="G224" s="1" t="s">
        <v>18</v>
      </c>
      <c r="H224" s="1" t="s">
        <v>19</v>
      </c>
      <c r="I224" s="1" t="s">
        <v>20</v>
      </c>
      <c r="J224" s="1" t="s">
        <v>21</v>
      </c>
      <c r="K224" s="1" t="s">
        <v>18</v>
      </c>
      <c r="L224" s="1" t="s">
        <v>19</v>
      </c>
      <c r="M224" s="1" t="s">
        <v>20</v>
      </c>
      <c r="N224" s="1" t="s">
        <v>21</v>
      </c>
      <c r="O224" s="1" t="s">
        <v>18</v>
      </c>
      <c r="P224" s="1" t="s">
        <v>19</v>
      </c>
      <c r="Q224" s="1" t="s">
        <v>20</v>
      </c>
      <c r="R224" s="1" t="s">
        <v>21</v>
      </c>
      <c r="S224" s="1" t="s">
        <v>18</v>
      </c>
      <c r="T224" s="1" t="s">
        <v>19</v>
      </c>
      <c r="U224" s="1" t="s">
        <v>20</v>
      </c>
      <c r="V224" s="1" t="s">
        <v>21</v>
      </c>
      <c r="W224" s="1" t="s">
        <v>18</v>
      </c>
      <c r="X224" s="1" t="s">
        <v>19</v>
      </c>
      <c r="Y224" s="1" t="s">
        <v>20</v>
      </c>
      <c r="Z224" s="1" t="s">
        <v>21</v>
      </c>
      <c r="AA224" s="1" t="s">
        <v>18</v>
      </c>
      <c r="AB224" s="1" t="s">
        <v>19</v>
      </c>
      <c r="AC224" s="1" t="s">
        <v>20</v>
      </c>
      <c r="AD224" s="1" t="s">
        <v>21</v>
      </c>
      <c r="AE224" s="1" t="s">
        <v>18</v>
      </c>
      <c r="AF224" s="1" t="s">
        <v>19</v>
      </c>
      <c r="AG224" s="1" t="s">
        <v>20</v>
      </c>
      <c r="AH224" s="1" t="s">
        <v>21</v>
      </c>
      <c r="AI224" s="1" t="s">
        <v>18</v>
      </c>
      <c r="AJ224" s="1" t="s">
        <v>19</v>
      </c>
      <c r="AK224" s="1" t="s">
        <v>20</v>
      </c>
      <c r="AL224" s="1" t="s">
        <v>21</v>
      </c>
      <c r="AM224" s="1" t="s">
        <v>18</v>
      </c>
      <c r="AN224" s="1" t="s">
        <v>19</v>
      </c>
      <c r="AO224" s="1" t="s">
        <v>20</v>
      </c>
      <c r="AP224" s="1" t="s">
        <v>21</v>
      </c>
      <c r="AQ224" s="1" t="s">
        <v>18</v>
      </c>
      <c r="AR224" s="1" t="s">
        <v>19</v>
      </c>
      <c r="AS224" s="1" t="s">
        <v>20</v>
      </c>
      <c r="AT224" s="1" t="s">
        <v>21</v>
      </c>
      <c r="AU224" s="1" t="s">
        <v>18</v>
      </c>
      <c r="AV224" s="1" t="s">
        <v>19</v>
      </c>
      <c r="AW224" s="1" t="s">
        <v>20</v>
      </c>
      <c r="AX224" s="1" t="s">
        <v>21</v>
      </c>
      <c r="AY224" s="59"/>
      <c r="AZ224" s="59"/>
      <c r="BA224" s="59"/>
      <c r="BB224" s="59"/>
    </row>
    <row r="225" spans="1:54" x14ac:dyDescent="0.25">
      <c r="A225" s="50" t="s">
        <v>81</v>
      </c>
      <c r="B225" s="2" t="s">
        <v>23</v>
      </c>
      <c r="C225" s="3">
        <v>1</v>
      </c>
      <c r="D225" s="3">
        <v>15</v>
      </c>
      <c r="E225" s="4">
        <v>0.33333333333332998</v>
      </c>
      <c r="F225" s="3">
        <v>1</v>
      </c>
      <c r="G225" s="3">
        <v>3</v>
      </c>
      <c r="H225" s="3">
        <v>42</v>
      </c>
      <c r="I225" s="4">
        <v>1.2857142857142601</v>
      </c>
      <c r="J225" s="3">
        <v>2</v>
      </c>
      <c r="K225" s="3">
        <v>1</v>
      </c>
      <c r="L225" s="3">
        <v>24</v>
      </c>
      <c r="M225" s="4">
        <v>0.47619047619047</v>
      </c>
      <c r="N225" s="3">
        <v>1</v>
      </c>
      <c r="O225" s="3">
        <v>1</v>
      </c>
      <c r="P225" s="3">
        <v>14</v>
      </c>
      <c r="Q225" s="4">
        <v>0.57142857142855996</v>
      </c>
      <c r="R225" s="3">
        <v>1</v>
      </c>
      <c r="S225" s="3">
        <v>1</v>
      </c>
      <c r="T225" s="3">
        <v>15</v>
      </c>
      <c r="U225" s="4">
        <v>0.66666666666665997</v>
      </c>
      <c r="V225" s="3">
        <v>1</v>
      </c>
      <c r="W225" s="3">
        <v>1</v>
      </c>
      <c r="X225" s="3">
        <v>16</v>
      </c>
      <c r="Y225" s="4">
        <v>0.76190476190475998</v>
      </c>
      <c r="Z225" s="3">
        <v>1</v>
      </c>
      <c r="AA225" s="3">
        <v>0</v>
      </c>
      <c r="AB225" s="3">
        <v>0</v>
      </c>
      <c r="AC225" s="4">
        <v>0</v>
      </c>
      <c r="AD225" s="3">
        <v>0</v>
      </c>
      <c r="AE225" s="3">
        <v>1</v>
      </c>
      <c r="AF225" s="3">
        <v>12</v>
      </c>
      <c r="AG225" s="4">
        <v>0.95238095238094</v>
      </c>
      <c r="AH225" s="3">
        <v>1</v>
      </c>
      <c r="AI225" s="3">
        <v>1</v>
      </c>
      <c r="AJ225" s="3">
        <v>9</v>
      </c>
      <c r="AK225" s="4">
        <v>0.99999999999999001</v>
      </c>
      <c r="AL225" s="3">
        <v>2</v>
      </c>
      <c r="AM225" s="3">
        <v>1</v>
      </c>
      <c r="AN225" s="3">
        <v>8</v>
      </c>
      <c r="AO225" s="4">
        <v>0.99999999999999001</v>
      </c>
      <c r="AP225" s="3">
        <v>2</v>
      </c>
      <c r="AQ225" s="3">
        <v>0</v>
      </c>
      <c r="AR225" s="3">
        <v>0</v>
      </c>
      <c r="AS225" s="4">
        <v>0</v>
      </c>
      <c r="AT225" s="3">
        <v>0</v>
      </c>
      <c r="AU225" s="3">
        <v>1</v>
      </c>
      <c r="AV225" s="3">
        <v>12</v>
      </c>
      <c r="AW225" s="4">
        <v>1.1428571428571399</v>
      </c>
      <c r="AX225" s="3">
        <v>1</v>
      </c>
      <c r="AY225" s="3">
        <v>12</v>
      </c>
      <c r="AZ225" s="3">
        <v>167</v>
      </c>
      <c r="BA225" s="4">
        <v>8.1904761904760992</v>
      </c>
      <c r="BB225" s="3">
        <v>6</v>
      </c>
    </row>
    <row r="226" spans="1:54" x14ac:dyDescent="0.25">
      <c r="A226" s="51"/>
      <c r="B226" s="2" t="s">
        <v>82</v>
      </c>
      <c r="C226" s="3">
        <v>1</v>
      </c>
      <c r="D226" s="3">
        <v>14</v>
      </c>
      <c r="E226" s="4">
        <v>0.33333333333332998</v>
      </c>
      <c r="F226" s="3">
        <v>1</v>
      </c>
      <c r="G226" s="3">
        <v>0</v>
      </c>
      <c r="H226" s="3">
        <v>0</v>
      </c>
      <c r="I226" s="4">
        <v>0</v>
      </c>
      <c r="J226" s="3">
        <v>0</v>
      </c>
      <c r="K226" s="3">
        <v>0</v>
      </c>
      <c r="L226" s="3">
        <v>0</v>
      </c>
      <c r="M226" s="4">
        <v>0</v>
      </c>
      <c r="N226" s="3">
        <v>0</v>
      </c>
      <c r="O226" s="3">
        <v>1</v>
      </c>
      <c r="P226" s="3">
        <v>8</v>
      </c>
      <c r="Q226" s="4">
        <v>0.57142857142856995</v>
      </c>
      <c r="R226" s="3">
        <v>1</v>
      </c>
      <c r="S226" s="3">
        <v>0</v>
      </c>
      <c r="T226" s="3">
        <v>0</v>
      </c>
      <c r="U226" s="4">
        <v>0</v>
      </c>
      <c r="V226" s="3">
        <v>0</v>
      </c>
      <c r="W226" s="3">
        <v>0</v>
      </c>
      <c r="X226" s="3">
        <v>0</v>
      </c>
      <c r="Y226" s="4">
        <v>0</v>
      </c>
      <c r="Z226" s="3">
        <v>0</v>
      </c>
      <c r="AA226" s="3">
        <v>0</v>
      </c>
      <c r="AB226" s="3">
        <v>0</v>
      </c>
      <c r="AC226" s="4">
        <v>0</v>
      </c>
      <c r="AD226" s="3">
        <v>0</v>
      </c>
      <c r="AE226" s="3">
        <v>1</v>
      </c>
      <c r="AF226" s="3">
        <v>6</v>
      </c>
      <c r="AG226" s="4">
        <v>0.95238095238094</v>
      </c>
      <c r="AH226" s="3">
        <v>1</v>
      </c>
      <c r="AI226" s="3">
        <v>0</v>
      </c>
      <c r="AJ226" s="3">
        <v>0</v>
      </c>
      <c r="AK226" s="4">
        <v>0</v>
      </c>
      <c r="AL226" s="3">
        <v>0</v>
      </c>
      <c r="AM226" s="3">
        <v>0</v>
      </c>
      <c r="AN226" s="3">
        <v>0</v>
      </c>
      <c r="AO226" s="4">
        <v>0</v>
      </c>
      <c r="AP226" s="3">
        <v>0</v>
      </c>
      <c r="AQ226" s="3">
        <v>1</v>
      </c>
      <c r="AR226" s="3">
        <v>4</v>
      </c>
      <c r="AS226" s="4">
        <v>1.0476190476190399</v>
      </c>
      <c r="AT226" s="3">
        <v>1</v>
      </c>
      <c r="AU226" s="3">
        <v>0</v>
      </c>
      <c r="AV226" s="3">
        <v>0</v>
      </c>
      <c r="AW226" s="4">
        <v>0</v>
      </c>
      <c r="AX226" s="3">
        <v>0</v>
      </c>
      <c r="AY226" s="3">
        <v>4</v>
      </c>
      <c r="AZ226" s="3">
        <v>32</v>
      </c>
      <c r="BA226" s="4">
        <v>2.9047619047618798</v>
      </c>
      <c r="BB226" s="3">
        <v>2</v>
      </c>
    </row>
    <row r="227" spans="1:54" x14ac:dyDescent="0.25">
      <c r="A227" s="51"/>
      <c r="B227" s="2" t="s">
        <v>57</v>
      </c>
      <c r="C227" s="3">
        <v>0</v>
      </c>
      <c r="D227" s="3">
        <v>0</v>
      </c>
      <c r="E227" s="4">
        <v>0</v>
      </c>
      <c r="F227" s="3">
        <v>0</v>
      </c>
      <c r="G227" s="3">
        <v>1</v>
      </c>
      <c r="H227" s="3">
        <v>12</v>
      </c>
      <c r="I227" s="4">
        <v>0.66666666666664998</v>
      </c>
      <c r="J227" s="3">
        <v>2</v>
      </c>
      <c r="K227" s="3">
        <v>1</v>
      </c>
      <c r="L227" s="3">
        <v>11</v>
      </c>
      <c r="M227" s="4">
        <v>0.71428571428569998</v>
      </c>
      <c r="N227" s="3">
        <v>2</v>
      </c>
      <c r="O227" s="3">
        <v>0</v>
      </c>
      <c r="P227" s="3">
        <v>0</v>
      </c>
      <c r="Q227" s="4">
        <v>0</v>
      </c>
      <c r="R227" s="3">
        <v>0</v>
      </c>
      <c r="S227" s="3">
        <v>1</v>
      </c>
      <c r="T227" s="3">
        <v>18</v>
      </c>
      <c r="U227" s="4">
        <v>0.99999999999999001</v>
      </c>
      <c r="V227" s="3">
        <v>2</v>
      </c>
      <c r="W227" s="3">
        <v>0</v>
      </c>
      <c r="X227" s="3">
        <v>0</v>
      </c>
      <c r="Y227" s="4">
        <v>0</v>
      </c>
      <c r="Z227" s="3">
        <v>0</v>
      </c>
      <c r="AA227" s="3">
        <v>0</v>
      </c>
      <c r="AB227" s="3">
        <v>0</v>
      </c>
      <c r="AC227" s="4">
        <v>0</v>
      </c>
      <c r="AD227" s="3">
        <v>0</v>
      </c>
      <c r="AE227" s="3">
        <v>0</v>
      </c>
      <c r="AF227" s="3">
        <v>0</v>
      </c>
      <c r="AG227" s="4">
        <v>0</v>
      </c>
      <c r="AH227" s="3">
        <v>0</v>
      </c>
      <c r="AI227" s="3">
        <v>0</v>
      </c>
      <c r="AJ227" s="3">
        <v>0</v>
      </c>
      <c r="AK227" s="4">
        <v>0</v>
      </c>
      <c r="AL227" s="3">
        <v>0</v>
      </c>
      <c r="AM227" s="3">
        <v>0</v>
      </c>
      <c r="AN227" s="3">
        <v>0</v>
      </c>
      <c r="AO227" s="4">
        <v>0</v>
      </c>
      <c r="AP227" s="3">
        <v>0</v>
      </c>
      <c r="AQ227" s="3">
        <v>0</v>
      </c>
      <c r="AR227" s="3">
        <v>0</v>
      </c>
      <c r="AS227" s="4">
        <v>0</v>
      </c>
      <c r="AT227" s="3">
        <v>0</v>
      </c>
      <c r="AU227" s="3">
        <v>0</v>
      </c>
      <c r="AV227" s="3">
        <v>0</v>
      </c>
      <c r="AW227" s="4">
        <v>0</v>
      </c>
      <c r="AX227" s="3">
        <v>0</v>
      </c>
      <c r="AY227" s="3">
        <v>3</v>
      </c>
      <c r="AZ227" s="3">
        <v>41</v>
      </c>
      <c r="BA227" s="4">
        <v>2.3809523809523401</v>
      </c>
      <c r="BB227" s="3">
        <v>2</v>
      </c>
    </row>
    <row r="228" spans="1:54" x14ac:dyDescent="0.25">
      <c r="A228" s="51"/>
      <c r="B228" s="2" t="s">
        <v>34</v>
      </c>
      <c r="C228" s="3">
        <v>1</v>
      </c>
      <c r="D228" s="3">
        <v>10</v>
      </c>
      <c r="E228" s="4">
        <v>0.33333333333332998</v>
      </c>
      <c r="F228" s="3">
        <v>1</v>
      </c>
      <c r="G228" s="3">
        <v>1</v>
      </c>
      <c r="H228" s="3">
        <v>12</v>
      </c>
      <c r="I228" s="4">
        <v>0.42857142857142</v>
      </c>
      <c r="J228" s="3">
        <v>1</v>
      </c>
      <c r="K228" s="3">
        <v>1</v>
      </c>
      <c r="L228" s="3">
        <v>10</v>
      </c>
      <c r="M228" s="4">
        <v>0.47619047619047</v>
      </c>
      <c r="N228" s="3">
        <v>1</v>
      </c>
      <c r="O228" s="3">
        <v>0</v>
      </c>
      <c r="P228" s="3">
        <v>0</v>
      </c>
      <c r="Q228" s="4">
        <v>0</v>
      </c>
      <c r="R228" s="3">
        <v>0</v>
      </c>
      <c r="S228" s="3">
        <v>0</v>
      </c>
      <c r="T228" s="3">
        <v>0</v>
      </c>
      <c r="U228" s="4">
        <v>0</v>
      </c>
      <c r="V228" s="3">
        <v>0</v>
      </c>
      <c r="W228" s="3">
        <v>0</v>
      </c>
      <c r="X228" s="3">
        <v>0</v>
      </c>
      <c r="Y228" s="4">
        <v>0</v>
      </c>
      <c r="Z228" s="3">
        <v>0</v>
      </c>
      <c r="AA228" s="3">
        <v>0</v>
      </c>
      <c r="AB228" s="3">
        <v>0</v>
      </c>
      <c r="AC228" s="4">
        <v>0</v>
      </c>
      <c r="AD228" s="3">
        <v>0</v>
      </c>
      <c r="AE228" s="3">
        <v>0</v>
      </c>
      <c r="AF228" s="3">
        <v>0</v>
      </c>
      <c r="AG228" s="4">
        <v>0</v>
      </c>
      <c r="AH228" s="3">
        <v>0</v>
      </c>
      <c r="AI228" s="3">
        <v>0</v>
      </c>
      <c r="AJ228" s="3">
        <v>0</v>
      </c>
      <c r="AK228" s="4">
        <v>0</v>
      </c>
      <c r="AL228" s="3">
        <v>0</v>
      </c>
      <c r="AM228" s="3">
        <v>0</v>
      </c>
      <c r="AN228" s="3">
        <v>0</v>
      </c>
      <c r="AO228" s="4">
        <v>0</v>
      </c>
      <c r="AP228" s="3">
        <v>0</v>
      </c>
      <c r="AQ228" s="3">
        <v>0</v>
      </c>
      <c r="AR228" s="3">
        <v>0</v>
      </c>
      <c r="AS228" s="4">
        <v>0</v>
      </c>
      <c r="AT228" s="3">
        <v>0</v>
      </c>
      <c r="AU228" s="3">
        <v>0</v>
      </c>
      <c r="AV228" s="3">
        <v>0</v>
      </c>
      <c r="AW228" s="4">
        <v>0</v>
      </c>
      <c r="AX228" s="3">
        <v>0</v>
      </c>
      <c r="AY228" s="3">
        <v>3</v>
      </c>
      <c r="AZ228" s="3">
        <v>32</v>
      </c>
      <c r="BA228" s="4">
        <v>1.2380952380952199</v>
      </c>
      <c r="BB228" s="3">
        <v>1</v>
      </c>
    </row>
    <row r="229" spans="1:54" x14ac:dyDescent="0.25">
      <c r="A229" s="51"/>
      <c r="B229" s="2" t="s">
        <v>32</v>
      </c>
      <c r="C229" s="3">
        <v>1</v>
      </c>
      <c r="D229" s="3">
        <v>14</v>
      </c>
      <c r="E229" s="4">
        <v>0.33333333333332998</v>
      </c>
      <c r="F229" s="3">
        <v>1</v>
      </c>
      <c r="G229" s="3">
        <v>2</v>
      </c>
      <c r="H229" s="3">
        <v>32</v>
      </c>
      <c r="I229" s="4">
        <v>0.85714285714284</v>
      </c>
      <c r="J229" s="3">
        <v>1</v>
      </c>
      <c r="K229" s="3">
        <v>0</v>
      </c>
      <c r="L229" s="3">
        <v>0</v>
      </c>
      <c r="M229" s="4">
        <v>0</v>
      </c>
      <c r="N229" s="3">
        <v>0</v>
      </c>
      <c r="O229" s="3">
        <v>1</v>
      </c>
      <c r="P229" s="3">
        <v>19</v>
      </c>
      <c r="Q229" s="4">
        <v>0.57142857142855996</v>
      </c>
      <c r="R229" s="3">
        <v>1</v>
      </c>
      <c r="S229" s="3">
        <v>1</v>
      </c>
      <c r="T229" s="3">
        <v>17</v>
      </c>
      <c r="U229" s="4">
        <v>0.66666666666665997</v>
      </c>
      <c r="V229" s="3">
        <v>1</v>
      </c>
      <c r="W229" s="3">
        <v>1</v>
      </c>
      <c r="X229" s="3">
        <v>16</v>
      </c>
      <c r="Y229" s="4">
        <v>0.76190476190474998</v>
      </c>
      <c r="Z229" s="3">
        <v>1</v>
      </c>
      <c r="AA229" s="3">
        <v>1</v>
      </c>
      <c r="AB229" s="3">
        <v>20</v>
      </c>
      <c r="AC229" s="4">
        <v>0.85714285714284999</v>
      </c>
      <c r="AD229" s="3">
        <v>1</v>
      </c>
      <c r="AE229" s="3">
        <v>0</v>
      </c>
      <c r="AF229" s="3">
        <v>0</v>
      </c>
      <c r="AG229" s="4">
        <v>0</v>
      </c>
      <c r="AH229" s="3">
        <v>0</v>
      </c>
      <c r="AI229" s="3">
        <v>1</v>
      </c>
      <c r="AJ229" s="3">
        <v>18</v>
      </c>
      <c r="AK229" s="4">
        <v>0.99999999999999001</v>
      </c>
      <c r="AL229" s="3">
        <v>1</v>
      </c>
      <c r="AM229" s="3">
        <v>1</v>
      </c>
      <c r="AN229" s="3">
        <v>11</v>
      </c>
      <c r="AO229" s="4">
        <v>0.99999999999999001</v>
      </c>
      <c r="AP229" s="3">
        <v>1</v>
      </c>
      <c r="AQ229" s="3">
        <v>0</v>
      </c>
      <c r="AR229" s="3">
        <v>0</v>
      </c>
      <c r="AS229" s="4">
        <v>0</v>
      </c>
      <c r="AT229" s="3">
        <v>0</v>
      </c>
      <c r="AU229" s="3">
        <v>0</v>
      </c>
      <c r="AV229" s="3">
        <v>0</v>
      </c>
      <c r="AW229" s="4">
        <v>0</v>
      </c>
      <c r="AX229" s="3">
        <v>0</v>
      </c>
      <c r="AY229" s="3">
        <v>9</v>
      </c>
      <c r="AZ229" s="3">
        <v>147</v>
      </c>
      <c r="BA229" s="4">
        <v>6.0476190476189702</v>
      </c>
      <c r="BB229" s="3">
        <v>6</v>
      </c>
    </row>
    <row r="230" spans="1:54" x14ac:dyDescent="0.25">
      <c r="A230" s="51"/>
      <c r="B230" s="2" t="s">
        <v>27</v>
      </c>
      <c r="C230" s="3">
        <v>0</v>
      </c>
      <c r="D230" s="3">
        <v>0</v>
      </c>
      <c r="E230" s="4">
        <v>0</v>
      </c>
      <c r="F230" s="3">
        <v>0</v>
      </c>
      <c r="G230" s="3">
        <v>0</v>
      </c>
      <c r="H230" s="3">
        <v>0</v>
      </c>
      <c r="I230" s="4">
        <v>0</v>
      </c>
      <c r="J230" s="3">
        <v>0</v>
      </c>
      <c r="K230" s="3">
        <v>1</v>
      </c>
      <c r="L230" s="3">
        <v>22</v>
      </c>
      <c r="M230" s="4">
        <v>0.47619047619047</v>
      </c>
      <c r="N230" s="3">
        <v>1</v>
      </c>
      <c r="O230" s="3">
        <v>0</v>
      </c>
      <c r="P230" s="3">
        <v>0</v>
      </c>
      <c r="Q230" s="4">
        <v>0</v>
      </c>
      <c r="R230" s="3">
        <v>0</v>
      </c>
      <c r="S230" s="3">
        <v>0</v>
      </c>
      <c r="T230" s="3">
        <v>0</v>
      </c>
      <c r="U230" s="4">
        <v>0</v>
      </c>
      <c r="V230" s="3">
        <v>0</v>
      </c>
      <c r="W230" s="3">
        <v>1</v>
      </c>
      <c r="X230" s="3">
        <v>12</v>
      </c>
      <c r="Y230" s="4">
        <v>0.76190476190474998</v>
      </c>
      <c r="Z230" s="3">
        <v>1</v>
      </c>
      <c r="AA230" s="3">
        <v>0</v>
      </c>
      <c r="AB230" s="3">
        <v>0</v>
      </c>
      <c r="AC230" s="4">
        <v>0</v>
      </c>
      <c r="AD230" s="3">
        <v>0</v>
      </c>
      <c r="AE230" s="3">
        <v>0</v>
      </c>
      <c r="AF230" s="3">
        <v>0</v>
      </c>
      <c r="AG230" s="4">
        <v>0</v>
      </c>
      <c r="AH230" s="3">
        <v>0</v>
      </c>
      <c r="AI230" s="3">
        <v>0</v>
      </c>
      <c r="AJ230" s="3">
        <v>0</v>
      </c>
      <c r="AK230" s="4">
        <v>0</v>
      </c>
      <c r="AL230" s="3">
        <v>0</v>
      </c>
      <c r="AM230" s="3">
        <v>1</v>
      </c>
      <c r="AN230" s="3">
        <v>8</v>
      </c>
      <c r="AO230" s="4">
        <v>0.99999999999999001</v>
      </c>
      <c r="AP230" s="3">
        <v>2</v>
      </c>
      <c r="AQ230" s="3">
        <v>0</v>
      </c>
      <c r="AR230" s="3">
        <v>0</v>
      </c>
      <c r="AS230" s="4">
        <v>0</v>
      </c>
      <c r="AT230" s="3">
        <v>0</v>
      </c>
      <c r="AU230" s="3">
        <v>0</v>
      </c>
      <c r="AV230" s="3">
        <v>0</v>
      </c>
      <c r="AW230" s="4">
        <v>0</v>
      </c>
      <c r="AX230" s="3">
        <v>0</v>
      </c>
      <c r="AY230" s="3">
        <v>3</v>
      </c>
      <c r="AZ230" s="3">
        <v>42</v>
      </c>
      <c r="BA230" s="4">
        <v>2.2380952380952102</v>
      </c>
      <c r="BB230" s="3">
        <v>2</v>
      </c>
    </row>
    <row r="231" spans="1:54" x14ac:dyDescent="0.25">
      <c r="A231" s="51"/>
      <c r="B231" s="2" t="s">
        <v>51</v>
      </c>
      <c r="C231" s="3">
        <v>0</v>
      </c>
      <c r="D231" s="3">
        <v>0</v>
      </c>
      <c r="E231" s="4">
        <v>0</v>
      </c>
      <c r="F231" s="3">
        <v>0</v>
      </c>
      <c r="G231" s="3">
        <v>2</v>
      </c>
      <c r="H231" s="3">
        <v>25</v>
      </c>
      <c r="I231" s="4">
        <v>1.09523809523807</v>
      </c>
      <c r="J231" s="3">
        <v>2</v>
      </c>
      <c r="K231" s="3">
        <v>1</v>
      </c>
      <c r="L231" s="3">
        <v>17</v>
      </c>
      <c r="M231" s="4">
        <v>0.71428571428569998</v>
      </c>
      <c r="N231" s="3">
        <v>2</v>
      </c>
      <c r="O231" s="3">
        <v>0</v>
      </c>
      <c r="P231" s="3">
        <v>0</v>
      </c>
      <c r="Q231" s="4">
        <v>0</v>
      </c>
      <c r="R231" s="3">
        <v>0</v>
      </c>
      <c r="S231" s="3">
        <v>0</v>
      </c>
      <c r="T231" s="3">
        <v>0</v>
      </c>
      <c r="U231" s="4">
        <v>0</v>
      </c>
      <c r="V231" s="3">
        <v>0</v>
      </c>
      <c r="W231" s="3">
        <v>0</v>
      </c>
      <c r="X231" s="3">
        <v>0</v>
      </c>
      <c r="Y231" s="4">
        <v>0</v>
      </c>
      <c r="Z231" s="3">
        <v>0</v>
      </c>
      <c r="AA231" s="3">
        <v>0</v>
      </c>
      <c r="AB231" s="3">
        <v>0</v>
      </c>
      <c r="AC231" s="4">
        <v>0</v>
      </c>
      <c r="AD231" s="3">
        <v>0</v>
      </c>
      <c r="AE231" s="3">
        <v>1</v>
      </c>
      <c r="AF231" s="3">
        <v>15</v>
      </c>
      <c r="AG231" s="4">
        <v>1.42857142857141</v>
      </c>
      <c r="AH231" s="3">
        <v>2</v>
      </c>
      <c r="AI231" s="3">
        <v>0</v>
      </c>
      <c r="AJ231" s="3">
        <v>0</v>
      </c>
      <c r="AK231" s="4">
        <v>0</v>
      </c>
      <c r="AL231" s="3">
        <v>0</v>
      </c>
      <c r="AM231" s="3">
        <v>1</v>
      </c>
      <c r="AN231" s="3">
        <v>14</v>
      </c>
      <c r="AO231" s="4">
        <v>1.3333333333333199</v>
      </c>
      <c r="AP231" s="3">
        <v>2</v>
      </c>
      <c r="AQ231" s="3">
        <v>1</v>
      </c>
      <c r="AR231" s="3">
        <v>12</v>
      </c>
      <c r="AS231" s="4">
        <v>1.5714285714285601</v>
      </c>
      <c r="AT231" s="3">
        <v>2</v>
      </c>
      <c r="AU231" s="3">
        <v>0</v>
      </c>
      <c r="AV231" s="3">
        <v>0</v>
      </c>
      <c r="AW231" s="4">
        <v>0</v>
      </c>
      <c r="AX231" s="3">
        <v>0</v>
      </c>
      <c r="AY231" s="3">
        <v>6</v>
      </c>
      <c r="AZ231" s="3">
        <v>83</v>
      </c>
      <c r="BA231" s="4">
        <v>6.1428571428570597</v>
      </c>
      <c r="BB231" s="3">
        <v>4</v>
      </c>
    </row>
    <row r="232" spans="1:54" ht="13.5" customHeight="1" x14ac:dyDescent="0.25">
      <c r="A232" s="51"/>
      <c r="B232" s="2" t="s">
        <v>59</v>
      </c>
      <c r="C232" s="3">
        <v>2</v>
      </c>
      <c r="D232" s="3">
        <v>29</v>
      </c>
      <c r="E232" s="4">
        <v>0.95238095238094</v>
      </c>
      <c r="F232" s="3">
        <v>3</v>
      </c>
      <c r="G232" s="3">
        <v>2</v>
      </c>
      <c r="H232" s="3">
        <v>25</v>
      </c>
      <c r="I232" s="4">
        <v>1.3333333333333</v>
      </c>
      <c r="J232" s="3">
        <v>4</v>
      </c>
      <c r="K232" s="3">
        <v>1</v>
      </c>
      <c r="L232" s="3">
        <v>12</v>
      </c>
      <c r="M232" s="4">
        <v>0.66666666666665997</v>
      </c>
      <c r="N232" s="3">
        <v>2</v>
      </c>
      <c r="O232" s="3">
        <v>0</v>
      </c>
      <c r="P232" s="3">
        <v>0</v>
      </c>
      <c r="Q232" s="4">
        <v>0</v>
      </c>
      <c r="R232" s="3">
        <v>0</v>
      </c>
      <c r="S232" s="3">
        <v>2</v>
      </c>
      <c r="T232" s="3">
        <v>16</v>
      </c>
      <c r="U232" s="4">
        <v>1.8571428571428401</v>
      </c>
      <c r="V232" s="3">
        <v>3</v>
      </c>
      <c r="W232" s="3">
        <v>0</v>
      </c>
      <c r="X232" s="3">
        <v>0</v>
      </c>
      <c r="Y232" s="4">
        <v>0</v>
      </c>
      <c r="Z232" s="3">
        <v>0</v>
      </c>
      <c r="AA232" s="3">
        <v>1</v>
      </c>
      <c r="AB232" s="3">
        <v>9</v>
      </c>
      <c r="AC232" s="4">
        <v>1.28571428571427</v>
      </c>
      <c r="AD232" s="3">
        <v>2</v>
      </c>
      <c r="AE232" s="3">
        <v>1</v>
      </c>
      <c r="AF232" s="3">
        <v>9</v>
      </c>
      <c r="AG232" s="4">
        <v>1.42857142857141</v>
      </c>
      <c r="AH232" s="3">
        <v>2</v>
      </c>
      <c r="AI232" s="3">
        <v>0</v>
      </c>
      <c r="AJ232" s="3">
        <v>0</v>
      </c>
      <c r="AK232" s="4">
        <v>0</v>
      </c>
      <c r="AL232" s="3">
        <v>0</v>
      </c>
      <c r="AM232" s="3">
        <v>0</v>
      </c>
      <c r="AN232" s="3">
        <v>0</v>
      </c>
      <c r="AO232" s="4">
        <v>0</v>
      </c>
      <c r="AP232" s="3">
        <v>0</v>
      </c>
      <c r="AQ232" s="3">
        <v>0</v>
      </c>
      <c r="AR232" s="3">
        <v>0</v>
      </c>
      <c r="AS232" s="4">
        <v>0</v>
      </c>
      <c r="AT232" s="3">
        <v>0</v>
      </c>
      <c r="AU232" s="3">
        <v>1</v>
      </c>
      <c r="AV232" s="3">
        <v>5</v>
      </c>
      <c r="AW232" s="4">
        <v>1.71428571428571</v>
      </c>
      <c r="AX232" s="3">
        <v>2</v>
      </c>
      <c r="AY232" s="3">
        <v>10</v>
      </c>
      <c r="AZ232" s="3">
        <v>105</v>
      </c>
      <c r="BA232" s="4">
        <v>9.2380952380951307</v>
      </c>
      <c r="BB232" s="3">
        <v>7</v>
      </c>
    </row>
    <row r="233" spans="1:54" x14ac:dyDescent="0.25">
      <c r="A233" s="51"/>
      <c r="B233" s="2" t="s">
        <v>39</v>
      </c>
      <c r="C233" s="3">
        <v>2</v>
      </c>
      <c r="D233" s="3">
        <v>28</v>
      </c>
      <c r="E233" s="4">
        <v>0.66666666666664998</v>
      </c>
      <c r="F233" s="3">
        <v>3</v>
      </c>
      <c r="G233" s="3">
        <v>2</v>
      </c>
      <c r="H233" s="3">
        <v>31</v>
      </c>
      <c r="I233" s="4">
        <v>0.85714285714284</v>
      </c>
      <c r="J233" s="3">
        <v>3</v>
      </c>
      <c r="K233" s="3">
        <v>2</v>
      </c>
      <c r="L233" s="3">
        <v>29</v>
      </c>
      <c r="M233" s="4">
        <v>0.95238095238094</v>
      </c>
      <c r="N233" s="3">
        <v>2</v>
      </c>
      <c r="O233" s="3">
        <v>1</v>
      </c>
      <c r="P233" s="3">
        <v>10</v>
      </c>
      <c r="Q233" s="4">
        <v>0.57142857142856995</v>
      </c>
      <c r="R233" s="3">
        <v>1</v>
      </c>
      <c r="S233" s="3">
        <v>3</v>
      </c>
      <c r="T233" s="3">
        <v>39</v>
      </c>
      <c r="U233" s="4">
        <v>1.99999999999997</v>
      </c>
      <c r="V233" s="3">
        <v>4</v>
      </c>
      <c r="W233" s="3">
        <v>2</v>
      </c>
      <c r="X233" s="3">
        <v>18</v>
      </c>
      <c r="Y233" s="4">
        <v>1.52380952380949</v>
      </c>
      <c r="Z233" s="3">
        <v>3</v>
      </c>
      <c r="AA233" s="3">
        <v>1</v>
      </c>
      <c r="AB233" s="3">
        <v>16</v>
      </c>
      <c r="AC233" s="4">
        <v>0.85714285714284</v>
      </c>
      <c r="AD233" s="3">
        <v>2</v>
      </c>
      <c r="AE233" s="3">
        <v>0</v>
      </c>
      <c r="AF233" s="3">
        <v>0</v>
      </c>
      <c r="AG233" s="4">
        <v>0</v>
      </c>
      <c r="AH233" s="3">
        <v>0</v>
      </c>
      <c r="AI233" s="3">
        <v>0</v>
      </c>
      <c r="AJ233" s="3">
        <v>0</v>
      </c>
      <c r="AK233" s="4">
        <v>0</v>
      </c>
      <c r="AL233" s="3">
        <v>0</v>
      </c>
      <c r="AM233" s="3">
        <v>2</v>
      </c>
      <c r="AN233" s="3">
        <v>11</v>
      </c>
      <c r="AO233" s="4">
        <v>1.99999999999998</v>
      </c>
      <c r="AP233" s="3">
        <v>3</v>
      </c>
      <c r="AQ233" s="3">
        <v>0</v>
      </c>
      <c r="AR233" s="3">
        <v>0</v>
      </c>
      <c r="AS233" s="4">
        <v>0</v>
      </c>
      <c r="AT233" s="3">
        <v>0</v>
      </c>
      <c r="AU233" s="3">
        <v>1</v>
      </c>
      <c r="AV233" s="3">
        <v>5</v>
      </c>
      <c r="AW233" s="4">
        <v>1.1428571428571299</v>
      </c>
      <c r="AX233" s="3">
        <v>2</v>
      </c>
      <c r="AY233" s="3">
        <v>16</v>
      </c>
      <c r="AZ233" s="3">
        <v>187</v>
      </c>
      <c r="BA233" s="4">
        <v>10.57142857142841</v>
      </c>
      <c r="BB233" s="3">
        <v>9</v>
      </c>
    </row>
    <row r="234" spans="1:54" x14ac:dyDescent="0.25">
      <c r="A234" s="51"/>
      <c r="B234" s="2" t="s">
        <v>83</v>
      </c>
      <c r="C234" s="3">
        <v>0</v>
      </c>
      <c r="D234" s="3">
        <v>0</v>
      </c>
      <c r="E234" s="4">
        <v>0</v>
      </c>
      <c r="F234" s="3">
        <v>0</v>
      </c>
      <c r="G234" s="3">
        <v>0</v>
      </c>
      <c r="H234" s="3">
        <v>0</v>
      </c>
      <c r="I234" s="4">
        <v>0</v>
      </c>
      <c r="J234" s="3">
        <v>0</v>
      </c>
      <c r="K234" s="3">
        <v>0</v>
      </c>
      <c r="L234" s="3">
        <v>0</v>
      </c>
      <c r="M234" s="4">
        <v>0</v>
      </c>
      <c r="N234" s="3">
        <v>0</v>
      </c>
      <c r="O234" s="3">
        <v>0</v>
      </c>
      <c r="P234" s="3">
        <v>0</v>
      </c>
      <c r="Q234" s="4">
        <v>0</v>
      </c>
      <c r="R234" s="3">
        <v>0</v>
      </c>
      <c r="S234" s="3">
        <v>0</v>
      </c>
      <c r="T234" s="3">
        <v>0</v>
      </c>
      <c r="U234" s="4">
        <v>0</v>
      </c>
      <c r="V234" s="3">
        <v>0</v>
      </c>
      <c r="W234" s="3">
        <v>0</v>
      </c>
      <c r="X234" s="3">
        <v>0</v>
      </c>
      <c r="Y234" s="4">
        <v>0</v>
      </c>
      <c r="Z234" s="3">
        <v>0</v>
      </c>
      <c r="AA234" s="3">
        <v>0</v>
      </c>
      <c r="AB234" s="3">
        <v>0</v>
      </c>
      <c r="AC234" s="4">
        <v>0</v>
      </c>
      <c r="AD234" s="3">
        <v>0</v>
      </c>
      <c r="AE234" s="3">
        <v>1</v>
      </c>
      <c r="AF234" s="3">
        <v>13</v>
      </c>
      <c r="AG234" s="4">
        <v>0.95238095238095</v>
      </c>
      <c r="AH234" s="3">
        <v>1</v>
      </c>
      <c r="AI234" s="3">
        <v>0</v>
      </c>
      <c r="AJ234" s="3">
        <v>0</v>
      </c>
      <c r="AK234" s="4">
        <v>0</v>
      </c>
      <c r="AL234" s="3">
        <v>0</v>
      </c>
      <c r="AM234" s="3">
        <v>0</v>
      </c>
      <c r="AN234" s="3">
        <v>0</v>
      </c>
      <c r="AO234" s="4">
        <v>0</v>
      </c>
      <c r="AP234" s="3">
        <v>0</v>
      </c>
      <c r="AQ234" s="3">
        <v>0</v>
      </c>
      <c r="AR234" s="3">
        <v>0</v>
      </c>
      <c r="AS234" s="4">
        <v>0</v>
      </c>
      <c r="AT234" s="3">
        <v>0</v>
      </c>
      <c r="AU234" s="3">
        <v>0</v>
      </c>
      <c r="AV234" s="3">
        <v>0</v>
      </c>
      <c r="AW234" s="4">
        <v>0</v>
      </c>
      <c r="AX234" s="3">
        <v>0</v>
      </c>
      <c r="AY234" s="3">
        <v>1</v>
      </c>
      <c r="AZ234" s="3">
        <v>13</v>
      </c>
      <c r="BA234" s="4">
        <v>0.95238095238095</v>
      </c>
      <c r="BB234" s="3">
        <v>1</v>
      </c>
    </row>
    <row r="235" spans="1:54" x14ac:dyDescent="0.25">
      <c r="A235" s="51"/>
      <c r="B235" s="2" t="s">
        <v>63</v>
      </c>
      <c r="C235" s="3">
        <v>0</v>
      </c>
      <c r="D235" s="3">
        <v>0</v>
      </c>
      <c r="E235" s="4">
        <v>0</v>
      </c>
      <c r="F235" s="3">
        <v>0</v>
      </c>
      <c r="G235" s="3">
        <v>0</v>
      </c>
      <c r="H235" s="3">
        <v>0</v>
      </c>
      <c r="I235" s="4">
        <v>0</v>
      </c>
      <c r="J235" s="3">
        <v>0</v>
      </c>
      <c r="K235" s="3">
        <v>0</v>
      </c>
      <c r="L235" s="3">
        <v>0</v>
      </c>
      <c r="M235" s="4">
        <v>0</v>
      </c>
      <c r="N235" s="3">
        <v>0</v>
      </c>
      <c r="O235" s="3">
        <v>0</v>
      </c>
      <c r="P235" s="3">
        <v>0</v>
      </c>
      <c r="Q235" s="4">
        <v>0</v>
      </c>
      <c r="R235" s="3">
        <v>0</v>
      </c>
      <c r="S235" s="3">
        <v>0</v>
      </c>
      <c r="T235" s="3">
        <v>0</v>
      </c>
      <c r="U235" s="4">
        <v>0</v>
      </c>
      <c r="V235" s="3">
        <v>0</v>
      </c>
      <c r="W235" s="3">
        <v>0</v>
      </c>
      <c r="X235" s="3">
        <v>0</v>
      </c>
      <c r="Y235" s="4">
        <v>0</v>
      </c>
      <c r="Z235" s="3">
        <v>0</v>
      </c>
      <c r="AA235" s="3">
        <v>0</v>
      </c>
      <c r="AB235" s="3">
        <v>0</v>
      </c>
      <c r="AC235" s="4">
        <v>0</v>
      </c>
      <c r="AD235" s="3">
        <v>0</v>
      </c>
      <c r="AE235" s="3">
        <v>0</v>
      </c>
      <c r="AF235" s="3">
        <v>0</v>
      </c>
      <c r="AG235" s="4">
        <v>0</v>
      </c>
      <c r="AH235" s="3">
        <v>0</v>
      </c>
      <c r="AI235" s="3">
        <v>0</v>
      </c>
      <c r="AJ235" s="3">
        <v>0</v>
      </c>
      <c r="AK235" s="4">
        <v>0</v>
      </c>
      <c r="AL235" s="3">
        <v>0</v>
      </c>
      <c r="AM235" s="3">
        <v>0</v>
      </c>
      <c r="AN235" s="3">
        <v>0</v>
      </c>
      <c r="AO235" s="4">
        <v>0</v>
      </c>
      <c r="AP235" s="3">
        <v>0</v>
      </c>
      <c r="AQ235" s="3">
        <v>0</v>
      </c>
      <c r="AR235" s="3">
        <v>0</v>
      </c>
      <c r="AS235" s="4">
        <v>0</v>
      </c>
      <c r="AT235" s="3">
        <v>0</v>
      </c>
      <c r="AU235" s="3">
        <v>0</v>
      </c>
      <c r="AV235" s="3">
        <v>0</v>
      </c>
      <c r="AW235" s="4">
        <v>0</v>
      </c>
      <c r="AX235" s="3">
        <v>0</v>
      </c>
      <c r="AY235" s="3">
        <v>0</v>
      </c>
      <c r="AZ235" s="3">
        <v>0</v>
      </c>
      <c r="BA235" s="4">
        <v>0</v>
      </c>
      <c r="BB235" s="3">
        <v>0</v>
      </c>
    </row>
    <row r="236" spans="1:54" x14ac:dyDescent="0.25">
      <c r="A236" s="51"/>
      <c r="B236" s="2" t="s">
        <v>28</v>
      </c>
      <c r="C236" s="3">
        <v>1</v>
      </c>
      <c r="D236" s="3">
        <v>13</v>
      </c>
      <c r="E236" s="4">
        <v>0.33333333333332998</v>
      </c>
      <c r="F236" s="3">
        <v>1</v>
      </c>
      <c r="G236" s="3">
        <v>1</v>
      </c>
      <c r="H236" s="3">
        <v>15</v>
      </c>
      <c r="I236" s="4">
        <v>0.42857142857142</v>
      </c>
      <c r="J236" s="3">
        <v>1</v>
      </c>
      <c r="K236" s="3">
        <v>0</v>
      </c>
      <c r="L236" s="3">
        <v>0</v>
      </c>
      <c r="M236" s="4">
        <v>0</v>
      </c>
      <c r="N236" s="3">
        <v>0</v>
      </c>
      <c r="O236" s="3">
        <v>1</v>
      </c>
      <c r="P236" s="3">
        <v>14</v>
      </c>
      <c r="Q236" s="4">
        <v>0.57142857142855996</v>
      </c>
      <c r="R236" s="3">
        <v>1</v>
      </c>
      <c r="S236" s="3">
        <v>0</v>
      </c>
      <c r="T236" s="3">
        <v>0</v>
      </c>
      <c r="U236" s="4">
        <v>0</v>
      </c>
      <c r="V236" s="3">
        <v>0</v>
      </c>
      <c r="W236" s="3">
        <v>1</v>
      </c>
      <c r="X236" s="3">
        <v>9</v>
      </c>
      <c r="Y236" s="4">
        <v>0.76190476190474998</v>
      </c>
      <c r="Z236" s="3">
        <v>1</v>
      </c>
      <c r="AA236" s="3">
        <v>0</v>
      </c>
      <c r="AB236" s="3">
        <v>0</v>
      </c>
      <c r="AC236" s="4">
        <v>0</v>
      </c>
      <c r="AD236" s="3">
        <v>0</v>
      </c>
      <c r="AE236" s="3">
        <v>0</v>
      </c>
      <c r="AF236" s="3">
        <v>0</v>
      </c>
      <c r="AG236" s="4">
        <v>0</v>
      </c>
      <c r="AH236" s="3">
        <v>0</v>
      </c>
      <c r="AI236" s="3">
        <v>1</v>
      </c>
      <c r="AJ236" s="3">
        <v>7</v>
      </c>
      <c r="AK236" s="4">
        <v>1.52380952380951</v>
      </c>
      <c r="AL236" s="3">
        <v>3</v>
      </c>
      <c r="AM236" s="3">
        <v>1</v>
      </c>
      <c r="AN236" s="3">
        <v>7</v>
      </c>
      <c r="AO236" s="4">
        <v>0.99999999999999001</v>
      </c>
      <c r="AP236" s="3">
        <v>1</v>
      </c>
      <c r="AQ236" s="3">
        <v>0</v>
      </c>
      <c r="AR236" s="3">
        <v>0</v>
      </c>
      <c r="AS236" s="4">
        <v>0</v>
      </c>
      <c r="AT236" s="3">
        <v>0</v>
      </c>
      <c r="AU236" s="3">
        <v>1</v>
      </c>
      <c r="AV236" s="3">
        <v>5</v>
      </c>
      <c r="AW236" s="4">
        <v>1.71428571428571</v>
      </c>
      <c r="AX236" s="3">
        <v>2</v>
      </c>
      <c r="AY236" s="3">
        <v>7</v>
      </c>
      <c r="AZ236" s="3">
        <v>70</v>
      </c>
      <c r="BA236" s="4">
        <v>6.33333333333327</v>
      </c>
      <c r="BB236" s="3">
        <v>5</v>
      </c>
    </row>
    <row r="237" spans="1:54" x14ac:dyDescent="0.25">
      <c r="A237" s="52"/>
      <c r="B237" s="2" t="s">
        <v>29</v>
      </c>
      <c r="C237" s="3">
        <v>0</v>
      </c>
      <c r="D237" s="3">
        <v>0</v>
      </c>
      <c r="E237" s="4">
        <v>0</v>
      </c>
      <c r="F237" s="3">
        <v>0</v>
      </c>
      <c r="G237" s="3">
        <v>0</v>
      </c>
      <c r="H237" s="3">
        <v>0</v>
      </c>
      <c r="I237" s="4">
        <v>0</v>
      </c>
      <c r="J237" s="3">
        <v>0</v>
      </c>
      <c r="K237" s="3">
        <v>0</v>
      </c>
      <c r="L237" s="3">
        <v>0</v>
      </c>
      <c r="M237" s="4">
        <v>0</v>
      </c>
      <c r="N237" s="3">
        <v>0</v>
      </c>
      <c r="O237" s="3">
        <v>0</v>
      </c>
      <c r="P237" s="3">
        <v>0</v>
      </c>
      <c r="Q237" s="4">
        <v>0</v>
      </c>
      <c r="R237" s="3">
        <v>0</v>
      </c>
      <c r="S237" s="3">
        <v>0</v>
      </c>
      <c r="T237" s="3">
        <v>0</v>
      </c>
      <c r="U237" s="4">
        <v>0</v>
      </c>
      <c r="V237" s="3">
        <v>0</v>
      </c>
      <c r="W237" s="3">
        <v>0</v>
      </c>
      <c r="X237" s="3">
        <v>0</v>
      </c>
      <c r="Y237" s="4">
        <v>0</v>
      </c>
      <c r="Z237" s="3">
        <v>0</v>
      </c>
      <c r="AA237" s="3">
        <v>0</v>
      </c>
      <c r="AB237" s="3">
        <v>0</v>
      </c>
      <c r="AC237" s="4">
        <v>0</v>
      </c>
      <c r="AD237" s="3">
        <v>0</v>
      </c>
      <c r="AE237" s="3">
        <v>0</v>
      </c>
      <c r="AF237" s="3">
        <v>0</v>
      </c>
      <c r="AG237" s="4">
        <v>0</v>
      </c>
      <c r="AH237" s="3">
        <v>0</v>
      </c>
      <c r="AI237" s="3">
        <v>0</v>
      </c>
      <c r="AJ237" s="3">
        <v>0</v>
      </c>
      <c r="AK237" s="4">
        <v>0</v>
      </c>
      <c r="AL237" s="3">
        <v>0</v>
      </c>
      <c r="AM237" s="3">
        <v>0</v>
      </c>
      <c r="AN237" s="3">
        <v>0</v>
      </c>
      <c r="AO237" s="4">
        <v>0</v>
      </c>
      <c r="AP237" s="3">
        <v>0</v>
      </c>
      <c r="AQ237" s="3">
        <v>2</v>
      </c>
      <c r="AR237" s="3">
        <v>24</v>
      </c>
      <c r="AS237" s="4">
        <v>2.0952380952380798</v>
      </c>
      <c r="AT237" s="3">
        <v>2</v>
      </c>
      <c r="AU237" s="3">
        <v>0</v>
      </c>
      <c r="AV237" s="3">
        <v>0</v>
      </c>
      <c r="AW237" s="4">
        <v>0</v>
      </c>
      <c r="AX237" s="3">
        <v>0</v>
      </c>
      <c r="AY237" s="3">
        <v>2</v>
      </c>
      <c r="AZ237" s="3">
        <v>24</v>
      </c>
      <c r="BA237" s="4">
        <v>2.0952380952380798</v>
      </c>
      <c r="BB237" s="3">
        <v>2</v>
      </c>
    </row>
    <row r="238" spans="1:54" s="7" customFormat="1" ht="12.75" x14ac:dyDescent="0.2">
      <c r="A238" s="53" t="s">
        <v>30</v>
      </c>
      <c r="B238" s="54"/>
      <c r="C238" s="5">
        <f t="shared" ref="C238:BB238" si="20">SUM(C225:C237)</f>
        <v>9</v>
      </c>
      <c r="D238" s="5">
        <f t="shared" si="20"/>
        <v>123</v>
      </c>
      <c r="E238" s="6">
        <f t="shared" si="20"/>
        <v>3.2857142857142398</v>
      </c>
      <c r="F238" s="5">
        <f t="shared" si="20"/>
        <v>11</v>
      </c>
      <c r="G238" s="5">
        <f t="shared" si="20"/>
        <v>14</v>
      </c>
      <c r="H238" s="5">
        <f t="shared" si="20"/>
        <v>194</v>
      </c>
      <c r="I238" s="6">
        <f t="shared" si="20"/>
        <v>6.9523809523807998</v>
      </c>
      <c r="J238" s="5">
        <f t="shared" si="20"/>
        <v>16</v>
      </c>
      <c r="K238" s="5">
        <f t="shared" si="20"/>
        <v>8</v>
      </c>
      <c r="L238" s="5">
        <f t="shared" si="20"/>
        <v>125</v>
      </c>
      <c r="M238" s="6">
        <f t="shared" si="20"/>
        <v>4.4761904761904097</v>
      </c>
      <c r="N238" s="5">
        <f t="shared" si="20"/>
        <v>11</v>
      </c>
      <c r="O238" s="5">
        <f t="shared" si="20"/>
        <v>5</v>
      </c>
      <c r="P238" s="5">
        <f t="shared" si="20"/>
        <v>65</v>
      </c>
      <c r="Q238" s="6">
        <f t="shared" si="20"/>
        <v>2.8571428571428199</v>
      </c>
      <c r="R238" s="5">
        <f t="shared" si="20"/>
        <v>5</v>
      </c>
      <c r="S238" s="5">
        <f t="shared" si="20"/>
        <v>8</v>
      </c>
      <c r="T238" s="5">
        <f t="shared" si="20"/>
        <v>105</v>
      </c>
      <c r="U238" s="6">
        <f t="shared" si="20"/>
        <v>6.1904761904761196</v>
      </c>
      <c r="V238" s="5">
        <f t="shared" si="20"/>
        <v>11</v>
      </c>
      <c r="W238" s="5">
        <f t="shared" si="20"/>
        <v>6</v>
      </c>
      <c r="X238" s="5">
        <f t="shared" si="20"/>
        <v>71</v>
      </c>
      <c r="Y238" s="6">
        <f t="shared" si="20"/>
        <v>4.5714285714285001</v>
      </c>
      <c r="Z238" s="5">
        <f t="shared" si="20"/>
        <v>7</v>
      </c>
      <c r="AA238" s="5">
        <f t="shared" si="20"/>
        <v>3</v>
      </c>
      <c r="AB238" s="5">
        <f t="shared" si="20"/>
        <v>45</v>
      </c>
      <c r="AC238" s="6">
        <f t="shared" si="20"/>
        <v>2.99999999999996</v>
      </c>
      <c r="AD238" s="5">
        <f t="shared" si="20"/>
        <v>5</v>
      </c>
      <c r="AE238" s="5">
        <f t="shared" si="20"/>
        <v>5</v>
      </c>
      <c r="AF238" s="5">
        <f t="shared" si="20"/>
        <v>55</v>
      </c>
      <c r="AG238" s="6">
        <f t="shared" si="20"/>
        <v>5.7142857142856496</v>
      </c>
      <c r="AH238" s="5">
        <f t="shared" si="20"/>
        <v>7</v>
      </c>
      <c r="AI238" s="5">
        <f t="shared" si="20"/>
        <v>3</v>
      </c>
      <c r="AJ238" s="5">
        <f t="shared" si="20"/>
        <v>34</v>
      </c>
      <c r="AK238" s="6">
        <f t="shared" si="20"/>
        <v>3.52380952380949</v>
      </c>
      <c r="AL238" s="5">
        <f t="shared" si="20"/>
        <v>6</v>
      </c>
      <c r="AM238" s="5">
        <f t="shared" si="20"/>
        <v>7</v>
      </c>
      <c r="AN238" s="5">
        <f t="shared" si="20"/>
        <v>59</v>
      </c>
      <c r="AO238" s="6">
        <f t="shared" si="20"/>
        <v>7.3333333333332602</v>
      </c>
      <c r="AP238" s="5">
        <f t="shared" si="20"/>
        <v>11</v>
      </c>
      <c r="AQ238" s="5">
        <f t="shared" si="20"/>
        <v>4</v>
      </c>
      <c r="AR238" s="5">
        <f t="shared" si="20"/>
        <v>40</v>
      </c>
      <c r="AS238" s="6">
        <f t="shared" si="20"/>
        <v>4.7142857142856798</v>
      </c>
      <c r="AT238" s="5">
        <f t="shared" si="20"/>
        <v>5</v>
      </c>
      <c r="AU238" s="5">
        <f t="shared" si="20"/>
        <v>4</v>
      </c>
      <c r="AV238" s="5">
        <f t="shared" si="20"/>
        <v>27</v>
      </c>
      <c r="AW238" s="6">
        <f t="shared" si="20"/>
        <v>5.7142857142856895</v>
      </c>
      <c r="AX238" s="5">
        <f t="shared" si="20"/>
        <v>7</v>
      </c>
      <c r="AY238" s="5">
        <f t="shared" si="20"/>
        <v>76</v>
      </c>
      <c r="AZ238" s="5">
        <f t="shared" si="20"/>
        <v>943</v>
      </c>
      <c r="BA238" s="6">
        <f t="shared" si="20"/>
        <v>58.333333333332625</v>
      </c>
      <c r="BB238" s="5">
        <f t="shared" si="20"/>
        <v>47</v>
      </c>
    </row>
    <row r="239" spans="1:54" s="7" customFormat="1" ht="12.75" x14ac:dyDescent="0.2">
      <c r="A239" s="20"/>
      <c r="B239" s="20"/>
      <c r="C239" s="18"/>
      <c r="D239" s="18"/>
      <c r="E239" s="21"/>
      <c r="F239" s="18"/>
      <c r="G239" s="18"/>
      <c r="H239" s="18"/>
      <c r="I239" s="21"/>
      <c r="J239" s="18"/>
      <c r="K239" s="18"/>
      <c r="L239" s="18"/>
      <c r="M239" s="21"/>
      <c r="N239" s="18"/>
      <c r="O239" s="18"/>
      <c r="P239" s="18"/>
      <c r="Q239" s="21"/>
      <c r="R239" s="18"/>
      <c r="S239" s="18"/>
      <c r="T239" s="18"/>
      <c r="U239" s="21"/>
      <c r="V239" s="18"/>
      <c r="W239" s="18"/>
      <c r="X239" s="18"/>
      <c r="Y239" s="21"/>
      <c r="Z239" s="18"/>
      <c r="AA239" s="18"/>
      <c r="AB239" s="18"/>
      <c r="AC239" s="21"/>
      <c r="AD239" s="18"/>
      <c r="AE239" s="18"/>
      <c r="AF239" s="18"/>
      <c r="AG239" s="21"/>
      <c r="AH239" s="18"/>
      <c r="AI239" s="18"/>
      <c r="AJ239" s="18"/>
      <c r="AK239" s="21"/>
      <c r="AL239" s="18"/>
      <c r="AM239" s="18"/>
      <c r="AN239" s="18"/>
      <c r="AO239" s="21"/>
      <c r="AP239" s="18"/>
      <c r="AQ239" s="18"/>
      <c r="AR239" s="18"/>
      <c r="AS239" s="21"/>
      <c r="AT239" s="18"/>
      <c r="AU239" s="18"/>
      <c r="AV239" s="18"/>
      <c r="AW239" s="21"/>
      <c r="AX239" s="18"/>
      <c r="AY239" s="18"/>
      <c r="AZ239" s="18"/>
      <c r="BA239" s="21"/>
      <c r="BB239" s="18"/>
    </row>
    <row r="240" spans="1:54" s="7" customFormat="1" x14ac:dyDescent="0.2">
      <c r="A240" s="58" t="s">
        <v>0</v>
      </c>
      <c r="B240" s="58" t="s">
        <v>1</v>
      </c>
      <c r="C240" s="56" t="s">
        <v>2</v>
      </c>
      <c r="D240" s="57"/>
      <c r="E240" s="57"/>
      <c r="F240" s="57"/>
      <c r="G240" s="56" t="s">
        <v>3</v>
      </c>
      <c r="H240" s="57"/>
      <c r="I240" s="57"/>
      <c r="J240" s="57"/>
      <c r="K240" s="56" t="s">
        <v>4</v>
      </c>
      <c r="L240" s="57"/>
      <c r="M240" s="57"/>
      <c r="N240" s="57"/>
      <c r="O240" s="56" t="s">
        <v>5</v>
      </c>
      <c r="P240" s="57"/>
      <c r="Q240" s="57"/>
      <c r="R240" s="57"/>
      <c r="S240" s="56" t="s">
        <v>6</v>
      </c>
      <c r="T240" s="57"/>
      <c r="U240" s="57"/>
      <c r="V240" s="57"/>
      <c r="W240" s="56" t="s">
        <v>7</v>
      </c>
      <c r="X240" s="57"/>
      <c r="Y240" s="57"/>
      <c r="Z240" s="57"/>
      <c r="AA240" s="56" t="s">
        <v>8</v>
      </c>
      <c r="AB240" s="57"/>
      <c r="AC240" s="57"/>
      <c r="AD240" s="57"/>
      <c r="AE240" s="56" t="s">
        <v>9</v>
      </c>
      <c r="AF240" s="57"/>
      <c r="AG240" s="57"/>
      <c r="AH240" s="57"/>
      <c r="AI240" s="56" t="s">
        <v>10</v>
      </c>
      <c r="AJ240" s="57"/>
      <c r="AK240" s="57"/>
      <c r="AL240" s="57"/>
      <c r="AM240" s="56" t="s">
        <v>11</v>
      </c>
      <c r="AN240" s="57"/>
      <c r="AO240" s="57"/>
      <c r="AP240" s="57"/>
      <c r="AQ240" s="56" t="s">
        <v>12</v>
      </c>
      <c r="AR240" s="57"/>
      <c r="AS240" s="57"/>
      <c r="AT240" s="57"/>
      <c r="AU240" s="56" t="s">
        <v>13</v>
      </c>
      <c r="AV240" s="57"/>
      <c r="AW240" s="57"/>
      <c r="AX240" s="57"/>
      <c r="AY240" s="58" t="s">
        <v>14</v>
      </c>
      <c r="AZ240" s="58" t="s">
        <v>15</v>
      </c>
      <c r="BA240" s="58" t="s">
        <v>16</v>
      </c>
      <c r="BB240" s="58" t="s">
        <v>17</v>
      </c>
    </row>
    <row r="241" spans="1:54" s="7" customFormat="1" ht="25.5" x14ac:dyDescent="0.2">
      <c r="A241" s="59"/>
      <c r="B241" s="59"/>
      <c r="C241" s="1" t="s">
        <v>18</v>
      </c>
      <c r="D241" s="1" t="s">
        <v>19</v>
      </c>
      <c r="E241" s="1" t="s">
        <v>20</v>
      </c>
      <c r="F241" s="1" t="s">
        <v>21</v>
      </c>
      <c r="G241" s="1" t="s">
        <v>18</v>
      </c>
      <c r="H241" s="1" t="s">
        <v>19</v>
      </c>
      <c r="I241" s="1" t="s">
        <v>20</v>
      </c>
      <c r="J241" s="1" t="s">
        <v>21</v>
      </c>
      <c r="K241" s="1" t="s">
        <v>18</v>
      </c>
      <c r="L241" s="1" t="s">
        <v>19</v>
      </c>
      <c r="M241" s="1" t="s">
        <v>20</v>
      </c>
      <c r="N241" s="1" t="s">
        <v>21</v>
      </c>
      <c r="O241" s="1" t="s">
        <v>18</v>
      </c>
      <c r="P241" s="1" t="s">
        <v>19</v>
      </c>
      <c r="Q241" s="1" t="s">
        <v>20</v>
      </c>
      <c r="R241" s="1" t="s">
        <v>21</v>
      </c>
      <c r="S241" s="1" t="s">
        <v>18</v>
      </c>
      <c r="T241" s="1" t="s">
        <v>19</v>
      </c>
      <c r="U241" s="1" t="s">
        <v>20</v>
      </c>
      <c r="V241" s="1" t="s">
        <v>21</v>
      </c>
      <c r="W241" s="1" t="s">
        <v>18</v>
      </c>
      <c r="X241" s="1" t="s">
        <v>19</v>
      </c>
      <c r="Y241" s="1" t="s">
        <v>20</v>
      </c>
      <c r="Z241" s="1" t="s">
        <v>21</v>
      </c>
      <c r="AA241" s="1" t="s">
        <v>18</v>
      </c>
      <c r="AB241" s="1" t="s">
        <v>19</v>
      </c>
      <c r="AC241" s="1" t="s">
        <v>20</v>
      </c>
      <c r="AD241" s="1" t="s">
        <v>21</v>
      </c>
      <c r="AE241" s="1" t="s">
        <v>18</v>
      </c>
      <c r="AF241" s="1" t="s">
        <v>19</v>
      </c>
      <c r="AG241" s="1" t="s">
        <v>20</v>
      </c>
      <c r="AH241" s="1" t="s">
        <v>21</v>
      </c>
      <c r="AI241" s="1" t="s">
        <v>18</v>
      </c>
      <c r="AJ241" s="1" t="s">
        <v>19</v>
      </c>
      <c r="AK241" s="1" t="s">
        <v>20</v>
      </c>
      <c r="AL241" s="1" t="s">
        <v>21</v>
      </c>
      <c r="AM241" s="1" t="s">
        <v>18</v>
      </c>
      <c r="AN241" s="1" t="s">
        <v>19</v>
      </c>
      <c r="AO241" s="1" t="s">
        <v>20</v>
      </c>
      <c r="AP241" s="1" t="s">
        <v>21</v>
      </c>
      <c r="AQ241" s="1" t="s">
        <v>18</v>
      </c>
      <c r="AR241" s="1" t="s">
        <v>19</v>
      </c>
      <c r="AS241" s="1" t="s">
        <v>20</v>
      </c>
      <c r="AT241" s="1" t="s">
        <v>21</v>
      </c>
      <c r="AU241" s="1" t="s">
        <v>18</v>
      </c>
      <c r="AV241" s="1" t="s">
        <v>19</v>
      </c>
      <c r="AW241" s="1" t="s">
        <v>20</v>
      </c>
      <c r="AX241" s="1" t="s">
        <v>21</v>
      </c>
      <c r="AY241" s="59"/>
      <c r="AZ241" s="59"/>
      <c r="BA241" s="59"/>
      <c r="BB241" s="59"/>
    </row>
    <row r="242" spans="1:54" s="7" customFormat="1" ht="16.5" customHeight="1" x14ac:dyDescent="0.2">
      <c r="A242" s="50" t="s">
        <v>84</v>
      </c>
      <c r="B242" s="2" t="s">
        <v>23</v>
      </c>
      <c r="C242" s="3">
        <v>3</v>
      </c>
      <c r="D242" s="3">
        <v>49</v>
      </c>
      <c r="E242" s="4">
        <v>0.99999999999999001</v>
      </c>
      <c r="F242" s="3">
        <v>3</v>
      </c>
      <c r="G242" s="3">
        <v>0</v>
      </c>
      <c r="H242" s="3">
        <v>0</v>
      </c>
      <c r="I242" s="4">
        <v>0</v>
      </c>
      <c r="J242" s="3">
        <v>0</v>
      </c>
      <c r="K242" s="3">
        <v>2</v>
      </c>
      <c r="L242" s="3">
        <v>28</v>
      </c>
      <c r="M242" s="4">
        <v>0.90476190476189</v>
      </c>
      <c r="N242" s="3">
        <v>2</v>
      </c>
      <c r="O242" s="3">
        <v>1</v>
      </c>
      <c r="P242" s="3">
        <v>17</v>
      </c>
      <c r="Q242" s="4">
        <v>0.57142857142856995</v>
      </c>
      <c r="R242" s="3">
        <v>1</v>
      </c>
      <c r="S242" s="3">
        <v>0</v>
      </c>
      <c r="T242" s="3">
        <v>0</v>
      </c>
      <c r="U242" s="4">
        <v>0</v>
      </c>
      <c r="V242" s="3">
        <v>0</v>
      </c>
      <c r="W242" s="3">
        <v>1</v>
      </c>
      <c r="X242" s="3">
        <v>13</v>
      </c>
      <c r="Y242" s="4">
        <v>0.76190476190475998</v>
      </c>
      <c r="Z242" s="3">
        <v>1</v>
      </c>
      <c r="AA242" s="3">
        <v>1</v>
      </c>
      <c r="AB242" s="3">
        <v>11</v>
      </c>
      <c r="AC242" s="4">
        <v>0.85714285714284999</v>
      </c>
      <c r="AD242" s="3">
        <v>1</v>
      </c>
      <c r="AE242" s="3">
        <v>0</v>
      </c>
      <c r="AF242" s="3">
        <v>0</v>
      </c>
      <c r="AG242" s="4">
        <v>0</v>
      </c>
      <c r="AH242" s="3">
        <v>0</v>
      </c>
      <c r="AI242" s="3">
        <v>1</v>
      </c>
      <c r="AJ242" s="3">
        <v>11</v>
      </c>
      <c r="AK242" s="4">
        <v>1</v>
      </c>
      <c r="AL242" s="3">
        <v>1</v>
      </c>
      <c r="AM242" s="3">
        <v>1</v>
      </c>
      <c r="AN242" s="3">
        <v>8</v>
      </c>
      <c r="AO242" s="4">
        <v>1</v>
      </c>
      <c r="AP242" s="3">
        <v>1</v>
      </c>
      <c r="AQ242" s="3">
        <v>0</v>
      </c>
      <c r="AR242" s="3">
        <v>0</v>
      </c>
      <c r="AS242" s="4">
        <v>0</v>
      </c>
      <c r="AT242" s="3">
        <v>0</v>
      </c>
      <c r="AU242" s="3">
        <v>0</v>
      </c>
      <c r="AV242" s="3">
        <v>0</v>
      </c>
      <c r="AW242" s="4">
        <v>0</v>
      </c>
      <c r="AX242" s="3">
        <v>0</v>
      </c>
      <c r="AY242" s="3">
        <v>10</v>
      </c>
      <c r="AZ242" s="3">
        <v>137</v>
      </c>
      <c r="BA242" s="4">
        <v>6.0952380952380603</v>
      </c>
      <c r="BB242" s="3">
        <v>4</v>
      </c>
    </row>
    <row r="243" spans="1:54" s="7" customFormat="1" ht="15.75" customHeight="1" x14ac:dyDescent="0.2">
      <c r="A243" s="52"/>
      <c r="B243" s="2" t="s">
        <v>28</v>
      </c>
      <c r="C243" s="3">
        <v>0</v>
      </c>
      <c r="D243" s="3">
        <v>0</v>
      </c>
      <c r="E243" s="4">
        <v>0</v>
      </c>
      <c r="F243" s="3">
        <v>0</v>
      </c>
      <c r="G243" s="3">
        <v>3</v>
      </c>
      <c r="H243" s="3">
        <v>53</v>
      </c>
      <c r="I243" s="4">
        <v>1.2857142857142601</v>
      </c>
      <c r="J243" s="3">
        <v>3</v>
      </c>
      <c r="K243" s="3">
        <v>1</v>
      </c>
      <c r="L243" s="3">
        <v>17</v>
      </c>
      <c r="M243" s="4">
        <v>0.47619047619047</v>
      </c>
      <c r="N243" s="3">
        <v>1</v>
      </c>
      <c r="O243" s="3">
        <v>1</v>
      </c>
      <c r="P243" s="3">
        <v>14</v>
      </c>
      <c r="Q243" s="4">
        <v>0.57142857142856995</v>
      </c>
      <c r="R243" s="3">
        <v>1</v>
      </c>
      <c r="S243" s="3">
        <v>1</v>
      </c>
      <c r="T243" s="3">
        <v>20</v>
      </c>
      <c r="U243" s="4">
        <v>0.66666666666665997</v>
      </c>
      <c r="V243" s="3">
        <v>1</v>
      </c>
      <c r="W243" s="3">
        <v>1</v>
      </c>
      <c r="X243" s="3">
        <v>20</v>
      </c>
      <c r="Y243" s="4">
        <v>0.76190476190475998</v>
      </c>
      <c r="Z243" s="3">
        <v>1</v>
      </c>
      <c r="AA243" s="3">
        <v>0</v>
      </c>
      <c r="AB243" s="3">
        <v>0</v>
      </c>
      <c r="AC243" s="4">
        <v>0</v>
      </c>
      <c r="AD243" s="3">
        <v>0</v>
      </c>
      <c r="AE243" s="3">
        <v>1</v>
      </c>
      <c r="AF243" s="3">
        <v>11</v>
      </c>
      <c r="AG243" s="4">
        <v>0.90476190476189999</v>
      </c>
      <c r="AH243" s="3">
        <v>2</v>
      </c>
      <c r="AI243" s="3">
        <v>0</v>
      </c>
      <c r="AJ243" s="3">
        <v>0</v>
      </c>
      <c r="AK243" s="4">
        <v>0</v>
      </c>
      <c r="AL243" s="3">
        <v>0</v>
      </c>
      <c r="AM243" s="3">
        <v>0</v>
      </c>
      <c r="AN243" s="3">
        <v>0</v>
      </c>
      <c r="AO243" s="4">
        <v>0</v>
      </c>
      <c r="AP243" s="3">
        <v>0</v>
      </c>
      <c r="AQ243" s="3">
        <v>0</v>
      </c>
      <c r="AR243" s="3">
        <v>0</v>
      </c>
      <c r="AS243" s="4">
        <v>0</v>
      </c>
      <c r="AT243" s="3">
        <v>0</v>
      </c>
      <c r="AU243" s="3">
        <v>0</v>
      </c>
      <c r="AV243" s="3">
        <v>0</v>
      </c>
      <c r="AW243" s="4">
        <v>0</v>
      </c>
      <c r="AX243" s="3">
        <v>0</v>
      </c>
      <c r="AY243" s="3">
        <v>8</v>
      </c>
      <c r="AZ243" s="3">
        <v>135</v>
      </c>
      <c r="BA243" s="4">
        <v>4.6666666666666199</v>
      </c>
      <c r="BB243" s="3">
        <v>5</v>
      </c>
    </row>
    <row r="244" spans="1:54" s="7" customFormat="1" ht="15.75" customHeight="1" x14ac:dyDescent="0.2">
      <c r="A244" s="53" t="s">
        <v>30</v>
      </c>
      <c r="B244" s="54"/>
      <c r="C244" s="22">
        <f t="shared" ref="C244:BB244" si="21">SUM(C242:C243)</f>
        <v>3</v>
      </c>
      <c r="D244" s="22">
        <f t="shared" si="21"/>
        <v>49</v>
      </c>
      <c r="E244" s="23">
        <f t="shared" si="21"/>
        <v>0.99999999999999001</v>
      </c>
      <c r="F244" s="22">
        <f t="shared" si="21"/>
        <v>3</v>
      </c>
      <c r="G244" s="22">
        <f t="shared" si="21"/>
        <v>3</v>
      </c>
      <c r="H244" s="22">
        <f t="shared" si="21"/>
        <v>53</v>
      </c>
      <c r="I244" s="23">
        <f t="shared" si="21"/>
        <v>1.2857142857142601</v>
      </c>
      <c r="J244" s="22">
        <f t="shared" si="21"/>
        <v>3</v>
      </c>
      <c r="K244" s="22">
        <f t="shared" si="21"/>
        <v>3</v>
      </c>
      <c r="L244" s="22">
        <f t="shared" si="21"/>
        <v>45</v>
      </c>
      <c r="M244" s="23">
        <f t="shared" si="21"/>
        <v>1.3809523809523601</v>
      </c>
      <c r="N244" s="22">
        <f t="shared" si="21"/>
        <v>3</v>
      </c>
      <c r="O244" s="22">
        <f t="shared" si="21"/>
        <v>2</v>
      </c>
      <c r="P244" s="22">
        <f t="shared" si="21"/>
        <v>31</v>
      </c>
      <c r="Q244" s="23">
        <f t="shared" si="21"/>
        <v>1.1428571428571399</v>
      </c>
      <c r="R244" s="22">
        <f t="shared" si="21"/>
        <v>2</v>
      </c>
      <c r="S244" s="22">
        <f t="shared" si="21"/>
        <v>1</v>
      </c>
      <c r="T244" s="22">
        <f t="shared" si="21"/>
        <v>20</v>
      </c>
      <c r="U244" s="23">
        <f t="shared" si="21"/>
        <v>0.66666666666665997</v>
      </c>
      <c r="V244" s="22">
        <f t="shared" si="21"/>
        <v>1</v>
      </c>
      <c r="W244" s="22">
        <f t="shared" si="21"/>
        <v>2</v>
      </c>
      <c r="X244" s="22">
        <f t="shared" si="21"/>
        <v>33</v>
      </c>
      <c r="Y244" s="23">
        <f t="shared" si="21"/>
        <v>1.52380952380952</v>
      </c>
      <c r="Z244" s="22">
        <f t="shared" si="21"/>
        <v>2</v>
      </c>
      <c r="AA244" s="22">
        <f t="shared" si="21"/>
        <v>1</v>
      </c>
      <c r="AB244" s="22">
        <f t="shared" si="21"/>
        <v>11</v>
      </c>
      <c r="AC244" s="23">
        <f t="shared" si="21"/>
        <v>0.85714285714284999</v>
      </c>
      <c r="AD244" s="22">
        <f t="shared" si="21"/>
        <v>1</v>
      </c>
      <c r="AE244" s="22">
        <f t="shared" si="21"/>
        <v>1</v>
      </c>
      <c r="AF244" s="22">
        <f t="shared" si="21"/>
        <v>11</v>
      </c>
      <c r="AG244" s="23">
        <f t="shared" si="21"/>
        <v>0.90476190476189999</v>
      </c>
      <c r="AH244" s="22">
        <f t="shared" si="21"/>
        <v>2</v>
      </c>
      <c r="AI244" s="22">
        <f t="shared" si="21"/>
        <v>1</v>
      </c>
      <c r="AJ244" s="22">
        <f t="shared" si="21"/>
        <v>11</v>
      </c>
      <c r="AK244" s="23">
        <f t="shared" si="21"/>
        <v>1</v>
      </c>
      <c r="AL244" s="22">
        <f t="shared" si="21"/>
        <v>1</v>
      </c>
      <c r="AM244" s="22">
        <f t="shared" si="21"/>
        <v>1</v>
      </c>
      <c r="AN244" s="22">
        <f t="shared" si="21"/>
        <v>8</v>
      </c>
      <c r="AO244" s="23">
        <f t="shared" si="21"/>
        <v>1</v>
      </c>
      <c r="AP244" s="22">
        <f t="shared" si="21"/>
        <v>1</v>
      </c>
      <c r="AQ244" s="22">
        <f t="shared" si="21"/>
        <v>0</v>
      </c>
      <c r="AR244" s="22">
        <f t="shared" si="21"/>
        <v>0</v>
      </c>
      <c r="AS244" s="23">
        <f t="shared" si="21"/>
        <v>0</v>
      </c>
      <c r="AT244" s="22">
        <f t="shared" si="21"/>
        <v>0</v>
      </c>
      <c r="AU244" s="22">
        <f t="shared" si="21"/>
        <v>0</v>
      </c>
      <c r="AV244" s="22">
        <f t="shared" si="21"/>
        <v>0</v>
      </c>
      <c r="AW244" s="23">
        <f t="shared" si="21"/>
        <v>0</v>
      </c>
      <c r="AX244" s="22">
        <f t="shared" si="21"/>
        <v>0</v>
      </c>
      <c r="AY244" s="22">
        <f t="shared" si="21"/>
        <v>18</v>
      </c>
      <c r="AZ244" s="22">
        <f t="shared" si="21"/>
        <v>272</v>
      </c>
      <c r="BA244" s="23">
        <f t="shared" si="21"/>
        <v>10.761904761904681</v>
      </c>
      <c r="BB244" s="22">
        <f t="shared" si="21"/>
        <v>9</v>
      </c>
    </row>
    <row r="245" spans="1:54" s="7" customFormat="1" ht="15.75" customHeight="1" x14ac:dyDescent="0.2">
      <c r="A245" s="24"/>
      <c r="B245" s="25"/>
      <c r="C245" s="26"/>
      <c r="D245" s="26"/>
      <c r="E245" s="27"/>
      <c r="F245" s="26"/>
      <c r="G245" s="26"/>
      <c r="H245" s="26"/>
      <c r="I245" s="27"/>
      <c r="J245" s="26"/>
      <c r="K245" s="26"/>
      <c r="L245" s="26"/>
      <c r="M245" s="27"/>
      <c r="N245" s="26"/>
      <c r="O245" s="26"/>
      <c r="P245" s="26"/>
      <c r="Q245" s="27"/>
      <c r="R245" s="26"/>
      <c r="S245" s="26"/>
      <c r="T245" s="26"/>
      <c r="U245" s="27"/>
      <c r="V245" s="26"/>
      <c r="W245" s="26"/>
      <c r="X245" s="26"/>
      <c r="Y245" s="27"/>
      <c r="Z245" s="26"/>
      <c r="AA245" s="26"/>
      <c r="AB245" s="26"/>
      <c r="AC245" s="27"/>
      <c r="AD245" s="26"/>
      <c r="AE245" s="26"/>
      <c r="AF245" s="26"/>
      <c r="AG245" s="27"/>
      <c r="AH245" s="26"/>
      <c r="AI245" s="26"/>
      <c r="AJ245" s="26"/>
      <c r="AK245" s="27"/>
      <c r="AL245" s="26"/>
      <c r="AM245" s="26"/>
      <c r="AN245" s="26"/>
      <c r="AO245" s="27"/>
      <c r="AP245" s="26"/>
      <c r="AQ245" s="26"/>
      <c r="AR245" s="26"/>
      <c r="AS245" s="27"/>
      <c r="AT245" s="26"/>
      <c r="AU245" s="26"/>
      <c r="AV245" s="26"/>
      <c r="AW245" s="27"/>
      <c r="AX245" s="26"/>
      <c r="AY245" s="26"/>
      <c r="AZ245" s="26"/>
      <c r="BA245" s="27"/>
      <c r="BB245" s="26"/>
    </row>
    <row r="247" spans="1:54" x14ac:dyDescent="0.25">
      <c r="A247" s="58" t="s">
        <v>0</v>
      </c>
      <c r="B247" s="58" t="s">
        <v>1</v>
      </c>
      <c r="C247" s="56" t="s">
        <v>2</v>
      </c>
      <c r="D247" s="57"/>
      <c r="E247" s="57"/>
      <c r="F247" s="57"/>
      <c r="G247" s="56" t="s">
        <v>3</v>
      </c>
      <c r="H247" s="57"/>
      <c r="I247" s="57"/>
      <c r="J247" s="57"/>
      <c r="K247" s="56" t="s">
        <v>4</v>
      </c>
      <c r="L247" s="57"/>
      <c r="M247" s="57"/>
      <c r="N247" s="57"/>
      <c r="O247" s="56" t="s">
        <v>5</v>
      </c>
      <c r="P247" s="57"/>
      <c r="Q247" s="57"/>
      <c r="R247" s="57"/>
      <c r="S247" s="56" t="s">
        <v>6</v>
      </c>
      <c r="T247" s="57"/>
      <c r="U247" s="57"/>
      <c r="V247" s="57"/>
      <c r="W247" s="56" t="s">
        <v>7</v>
      </c>
      <c r="X247" s="57"/>
      <c r="Y247" s="57"/>
      <c r="Z247" s="57"/>
      <c r="AA247" s="56" t="s">
        <v>8</v>
      </c>
      <c r="AB247" s="57"/>
      <c r="AC247" s="57"/>
      <c r="AD247" s="57"/>
      <c r="AE247" s="56" t="s">
        <v>9</v>
      </c>
      <c r="AF247" s="57"/>
      <c r="AG247" s="57"/>
      <c r="AH247" s="57"/>
      <c r="AI247" s="56" t="s">
        <v>10</v>
      </c>
      <c r="AJ247" s="57"/>
      <c r="AK247" s="57"/>
      <c r="AL247" s="57"/>
      <c r="AM247" s="56" t="s">
        <v>11</v>
      </c>
      <c r="AN247" s="57"/>
      <c r="AO247" s="57"/>
      <c r="AP247" s="57"/>
      <c r="AQ247" s="56" t="s">
        <v>12</v>
      </c>
      <c r="AR247" s="57"/>
      <c r="AS247" s="57"/>
      <c r="AT247" s="57"/>
      <c r="AU247" s="56" t="s">
        <v>13</v>
      </c>
      <c r="AV247" s="57"/>
      <c r="AW247" s="57"/>
      <c r="AX247" s="57"/>
      <c r="AY247" s="58" t="s">
        <v>14</v>
      </c>
      <c r="AZ247" s="58" t="s">
        <v>15</v>
      </c>
      <c r="BA247" s="58" t="s">
        <v>16</v>
      </c>
      <c r="BB247" s="58" t="s">
        <v>17</v>
      </c>
    </row>
    <row r="248" spans="1:54" ht="25.5" x14ac:dyDescent="0.25">
      <c r="A248" s="59"/>
      <c r="B248" s="59"/>
      <c r="C248" s="1" t="s">
        <v>18</v>
      </c>
      <c r="D248" s="1" t="s">
        <v>19</v>
      </c>
      <c r="E248" s="1" t="s">
        <v>20</v>
      </c>
      <c r="F248" s="1" t="s">
        <v>21</v>
      </c>
      <c r="G248" s="1" t="s">
        <v>18</v>
      </c>
      <c r="H248" s="1" t="s">
        <v>19</v>
      </c>
      <c r="I248" s="1" t="s">
        <v>20</v>
      </c>
      <c r="J248" s="1" t="s">
        <v>21</v>
      </c>
      <c r="K248" s="1" t="s">
        <v>18</v>
      </c>
      <c r="L248" s="1" t="s">
        <v>19</v>
      </c>
      <c r="M248" s="1" t="s">
        <v>20</v>
      </c>
      <c r="N248" s="1" t="s">
        <v>21</v>
      </c>
      <c r="O248" s="1" t="s">
        <v>18</v>
      </c>
      <c r="P248" s="1" t="s">
        <v>19</v>
      </c>
      <c r="Q248" s="1" t="s">
        <v>20</v>
      </c>
      <c r="R248" s="1" t="s">
        <v>21</v>
      </c>
      <c r="S248" s="1" t="s">
        <v>18</v>
      </c>
      <c r="T248" s="1" t="s">
        <v>19</v>
      </c>
      <c r="U248" s="1" t="s">
        <v>20</v>
      </c>
      <c r="V248" s="1" t="s">
        <v>21</v>
      </c>
      <c r="W248" s="1" t="s">
        <v>18</v>
      </c>
      <c r="X248" s="1" t="s">
        <v>19</v>
      </c>
      <c r="Y248" s="1" t="s">
        <v>20</v>
      </c>
      <c r="Z248" s="1" t="s">
        <v>21</v>
      </c>
      <c r="AA248" s="1" t="s">
        <v>18</v>
      </c>
      <c r="AB248" s="1" t="s">
        <v>19</v>
      </c>
      <c r="AC248" s="1" t="s">
        <v>20</v>
      </c>
      <c r="AD248" s="1" t="s">
        <v>21</v>
      </c>
      <c r="AE248" s="1" t="s">
        <v>18</v>
      </c>
      <c r="AF248" s="1" t="s">
        <v>19</v>
      </c>
      <c r="AG248" s="1" t="s">
        <v>20</v>
      </c>
      <c r="AH248" s="1" t="s">
        <v>21</v>
      </c>
      <c r="AI248" s="1" t="s">
        <v>18</v>
      </c>
      <c r="AJ248" s="1" t="s">
        <v>19</v>
      </c>
      <c r="AK248" s="1" t="s">
        <v>20</v>
      </c>
      <c r="AL248" s="1" t="s">
        <v>21</v>
      </c>
      <c r="AM248" s="1" t="s">
        <v>18</v>
      </c>
      <c r="AN248" s="1" t="s">
        <v>19</v>
      </c>
      <c r="AO248" s="1" t="s">
        <v>20</v>
      </c>
      <c r="AP248" s="1" t="s">
        <v>21</v>
      </c>
      <c r="AQ248" s="1" t="s">
        <v>18</v>
      </c>
      <c r="AR248" s="1" t="s">
        <v>19</v>
      </c>
      <c r="AS248" s="1" t="s">
        <v>20</v>
      </c>
      <c r="AT248" s="1" t="s">
        <v>21</v>
      </c>
      <c r="AU248" s="1" t="s">
        <v>18</v>
      </c>
      <c r="AV248" s="1" t="s">
        <v>19</v>
      </c>
      <c r="AW248" s="1" t="s">
        <v>20</v>
      </c>
      <c r="AX248" s="1" t="s">
        <v>21</v>
      </c>
      <c r="AY248" s="59"/>
      <c r="AZ248" s="59"/>
      <c r="BA248" s="59"/>
      <c r="BB248" s="59"/>
    </row>
    <row r="249" spans="1:54" x14ac:dyDescent="0.25">
      <c r="A249" s="50" t="s">
        <v>85</v>
      </c>
      <c r="B249" s="2" t="s">
        <v>23</v>
      </c>
      <c r="C249" s="3">
        <v>1</v>
      </c>
      <c r="D249" s="3">
        <v>15</v>
      </c>
      <c r="E249" s="4">
        <v>0.14285714285713999</v>
      </c>
      <c r="F249" s="3">
        <v>1</v>
      </c>
      <c r="G249" s="3">
        <v>0</v>
      </c>
      <c r="H249" s="3">
        <v>0</v>
      </c>
      <c r="I249" s="4">
        <v>0</v>
      </c>
      <c r="J249" s="3">
        <v>0</v>
      </c>
      <c r="K249" s="3">
        <v>1</v>
      </c>
      <c r="L249" s="3">
        <v>12</v>
      </c>
      <c r="M249" s="4">
        <v>0.38095238095237999</v>
      </c>
      <c r="N249" s="3">
        <v>1</v>
      </c>
      <c r="O249" s="3">
        <v>0</v>
      </c>
      <c r="P249" s="3">
        <v>0</v>
      </c>
      <c r="Q249" s="4">
        <v>0</v>
      </c>
      <c r="R249" s="3">
        <v>0</v>
      </c>
      <c r="S249" s="3">
        <v>1</v>
      </c>
      <c r="T249" s="3">
        <v>14</v>
      </c>
      <c r="U249" s="4">
        <v>0.66666666666665997</v>
      </c>
      <c r="V249" s="3">
        <v>1</v>
      </c>
      <c r="W249" s="3">
        <v>1</v>
      </c>
      <c r="X249" s="3">
        <v>11</v>
      </c>
      <c r="Y249" s="4">
        <v>0.61904761904760996</v>
      </c>
      <c r="Z249" s="3">
        <v>1</v>
      </c>
      <c r="AA249" s="3">
        <v>0</v>
      </c>
      <c r="AB249" s="3">
        <v>0</v>
      </c>
      <c r="AC249" s="4">
        <v>0</v>
      </c>
      <c r="AD249" s="3">
        <v>0</v>
      </c>
      <c r="AE249" s="3">
        <v>1</v>
      </c>
      <c r="AF249" s="3">
        <v>11</v>
      </c>
      <c r="AG249" s="4">
        <v>0.76190476190475998</v>
      </c>
      <c r="AH249" s="3">
        <v>1</v>
      </c>
      <c r="AI249" s="3">
        <v>0</v>
      </c>
      <c r="AJ249" s="3">
        <v>0</v>
      </c>
      <c r="AK249" s="4">
        <v>0</v>
      </c>
      <c r="AL249" s="3">
        <v>0</v>
      </c>
      <c r="AM249" s="3">
        <v>0</v>
      </c>
      <c r="AN249" s="3">
        <v>0</v>
      </c>
      <c r="AO249" s="4">
        <v>0</v>
      </c>
      <c r="AP249" s="3">
        <v>0</v>
      </c>
      <c r="AQ249" s="3">
        <v>1</v>
      </c>
      <c r="AR249" s="3">
        <v>8</v>
      </c>
      <c r="AS249" s="4">
        <v>1</v>
      </c>
      <c r="AT249" s="3">
        <v>1</v>
      </c>
      <c r="AU249" s="3">
        <v>0</v>
      </c>
      <c r="AV249" s="3">
        <v>0</v>
      </c>
      <c r="AW249" s="4">
        <v>0</v>
      </c>
      <c r="AX249" s="3">
        <v>0</v>
      </c>
      <c r="AY249" s="3">
        <v>6</v>
      </c>
      <c r="AZ249" s="3">
        <v>71</v>
      </c>
      <c r="BA249" s="4">
        <v>3.5714285714285499</v>
      </c>
      <c r="BB249" s="3">
        <v>2</v>
      </c>
    </row>
    <row r="250" spans="1:54" x14ac:dyDescent="0.25">
      <c r="A250" s="51"/>
      <c r="B250" s="2" t="s">
        <v>25</v>
      </c>
      <c r="C250" s="3">
        <v>0</v>
      </c>
      <c r="D250" s="3">
        <v>0</v>
      </c>
      <c r="E250" s="4">
        <v>0</v>
      </c>
      <c r="F250" s="3">
        <v>0</v>
      </c>
      <c r="G250" s="3">
        <v>0</v>
      </c>
      <c r="H250" s="3">
        <v>0</v>
      </c>
      <c r="I250" s="4">
        <v>0</v>
      </c>
      <c r="J250" s="3">
        <v>0</v>
      </c>
      <c r="K250" s="3">
        <v>0</v>
      </c>
      <c r="L250" s="3">
        <v>0</v>
      </c>
      <c r="M250" s="4">
        <v>0</v>
      </c>
      <c r="N250" s="3">
        <v>0</v>
      </c>
      <c r="O250" s="3">
        <v>0</v>
      </c>
      <c r="P250" s="3">
        <v>0</v>
      </c>
      <c r="Q250" s="4">
        <v>0</v>
      </c>
      <c r="R250" s="3">
        <v>0</v>
      </c>
      <c r="S250" s="3">
        <v>0</v>
      </c>
      <c r="T250" s="3">
        <v>0</v>
      </c>
      <c r="U250" s="4">
        <v>0</v>
      </c>
      <c r="V250" s="3">
        <v>0</v>
      </c>
      <c r="W250" s="3">
        <v>1</v>
      </c>
      <c r="X250" s="3">
        <v>12</v>
      </c>
      <c r="Y250" s="4">
        <v>0.76190476190475998</v>
      </c>
      <c r="Z250" s="3">
        <v>1</v>
      </c>
      <c r="AA250" s="3">
        <v>0</v>
      </c>
      <c r="AB250" s="3">
        <v>0</v>
      </c>
      <c r="AC250" s="4">
        <v>0</v>
      </c>
      <c r="AD250" s="3">
        <v>0</v>
      </c>
      <c r="AE250" s="3">
        <v>0</v>
      </c>
      <c r="AF250" s="3">
        <v>0</v>
      </c>
      <c r="AG250" s="4">
        <v>0</v>
      </c>
      <c r="AH250" s="3">
        <v>0</v>
      </c>
      <c r="AI250" s="3">
        <v>0</v>
      </c>
      <c r="AJ250" s="3">
        <v>0</v>
      </c>
      <c r="AK250" s="4">
        <v>0</v>
      </c>
      <c r="AL250" s="3">
        <v>0</v>
      </c>
      <c r="AM250" s="3">
        <v>0</v>
      </c>
      <c r="AN250" s="3">
        <v>0</v>
      </c>
      <c r="AO250" s="4">
        <v>0</v>
      </c>
      <c r="AP250" s="3">
        <v>0</v>
      </c>
      <c r="AQ250" s="3">
        <v>0</v>
      </c>
      <c r="AR250" s="3">
        <v>0</v>
      </c>
      <c r="AS250" s="4">
        <v>0</v>
      </c>
      <c r="AT250" s="3">
        <v>0</v>
      </c>
      <c r="AU250" s="3">
        <v>2</v>
      </c>
      <c r="AV250" s="3">
        <v>10</v>
      </c>
      <c r="AW250" s="4">
        <v>2.2857142857142798</v>
      </c>
      <c r="AX250" s="3">
        <v>2</v>
      </c>
      <c r="AY250" s="3">
        <v>3</v>
      </c>
      <c r="AZ250" s="3">
        <v>22</v>
      </c>
      <c r="BA250" s="4">
        <v>3.0476190476190399</v>
      </c>
      <c r="BB250" s="3">
        <v>2</v>
      </c>
    </row>
    <row r="251" spans="1:54" ht="15" customHeight="1" x14ac:dyDescent="0.25">
      <c r="A251" s="51"/>
      <c r="B251" s="2" t="s">
        <v>26</v>
      </c>
      <c r="C251" s="3">
        <v>0</v>
      </c>
      <c r="D251" s="3">
        <v>0</v>
      </c>
      <c r="E251" s="4">
        <v>0</v>
      </c>
      <c r="F251" s="3">
        <v>0</v>
      </c>
      <c r="G251" s="3">
        <v>1</v>
      </c>
      <c r="H251" s="3">
        <v>16</v>
      </c>
      <c r="I251" s="4">
        <v>0.42857142857142</v>
      </c>
      <c r="J251" s="3">
        <v>1</v>
      </c>
      <c r="K251" s="3">
        <v>0</v>
      </c>
      <c r="L251" s="3">
        <v>0</v>
      </c>
      <c r="M251" s="4">
        <v>0</v>
      </c>
      <c r="N251" s="3">
        <v>0</v>
      </c>
      <c r="O251" s="3">
        <v>1</v>
      </c>
      <c r="P251" s="3">
        <v>11</v>
      </c>
      <c r="Q251" s="4">
        <v>0.57142857142856995</v>
      </c>
      <c r="R251" s="3">
        <v>1</v>
      </c>
      <c r="S251" s="3">
        <v>0</v>
      </c>
      <c r="T251" s="3">
        <v>0</v>
      </c>
      <c r="U251" s="4">
        <v>0</v>
      </c>
      <c r="V251" s="3">
        <v>0</v>
      </c>
      <c r="W251" s="3">
        <v>1</v>
      </c>
      <c r="X251" s="3">
        <v>9</v>
      </c>
      <c r="Y251" s="4">
        <v>0.76190476190475998</v>
      </c>
      <c r="Z251" s="3">
        <v>1</v>
      </c>
      <c r="AA251" s="3">
        <v>0</v>
      </c>
      <c r="AB251" s="3">
        <v>0</v>
      </c>
      <c r="AC251" s="4">
        <v>0</v>
      </c>
      <c r="AD251" s="3">
        <v>0</v>
      </c>
      <c r="AE251" s="3">
        <v>0</v>
      </c>
      <c r="AF251" s="3">
        <v>0</v>
      </c>
      <c r="AG251" s="4">
        <v>0</v>
      </c>
      <c r="AH251" s="3">
        <v>0</v>
      </c>
      <c r="AI251" s="3">
        <v>0</v>
      </c>
      <c r="AJ251" s="3">
        <v>0</v>
      </c>
      <c r="AK251" s="4">
        <v>0</v>
      </c>
      <c r="AL251" s="3">
        <v>0</v>
      </c>
      <c r="AM251" s="3">
        <v>1</v>
      </c>
      <c r="AN251" s="3">
        <v>7</v>
      </c>
      <c r="AO251" s="4">
        <v>0.95238095238095</v>
      </c>
      <c r="AP251" s="3">
        <v>1</v>
      </c>
      <c r="AQ251" s="3">
        <v>0</v>
      </c>
      <c r="AR251" s="3">
        <v>0</v>
      </c>
      <c r="AS251" s="4">
        <v>0</v>
      </c>
      <c r="AT251" s="3">
        <v>0</v>
      </c>
      <c r="AU251" s="3">
        <v>0</v>
      </c>
      <c r="AV251" s="3">
        <v>0</v>
      </c>
      <c r="AW251" s="4">
        <v>0</v>
      </c>
      <c r="AX251" s="3">
        <v>0</v>
      </c>
      <c r="AY251" s="3">
        <v>4</v>
      </c>
      <c r="AZ251" s="3">
        <v>43</v>
      </c>
      <c r="BA251" s="4">
        <v>2.7142857142857002</v>
      </c>
      <c r="BB251" s="3">
        <v>2</v>
      </c>
    </row>
    <row r="252" spans="1:54" x14ac:dyDescent="0.25">
      <c r="A252" s="51"/>
      <c r="B252" s="2" t="s">
        <v>58</v>
      </c>
      <c r="C252" s="3">
        <v>0</v>
      </c>
      <c r="D252" s="3">
        <v>0</v>
      </c>
      <c r="E252" s="4">
        <v>0</v>
      </c>
      <c r="F252" s="3">
        <v>0</v>
      </c>
      <c r="G252" s="3">
        <v>0</v>
      </c>
      <c r="H252" s="3">
        <v>0</v>
      </c>
      <c r="I252" s="4">
        <v>0</v>
      </c>
      <c r="J252" s="3">
        <v>0</v>
      </c>
      <c r="K252" s="3">
        <v>0</v>
      </c>
      <c r="L252" s="3">
        <v>0</v>
      </c>
      <c r="M252" s="4">
        <v>0</v>
      </c>
      <c r="N252" s="3">
        <v>0</v>
      </c>
      <c r="O252" s="3">
        <v>0</v>
      </c>
      <c r="P252" s="3">
        <v>0</v>
      </c>
      <c r="Q252" s="4">
        <v>0</v>
      </c>
      <c r="R252" s="3">
        <v>0</v>
      </c>
      <c r="S252" s="3">
        <v>1</v>
      </c>
      <c r="T252" s="3">
        <v>7</v>
      </c>
      <c r="U252" s="4">
        <v>0.47619047619047</v>
      </c>
      <c r="V252" s="3">
        <v>1</v>
      </c>
      <c r="W252" s="3">
        <v>0</v>
      </c>
      <c r="X252" s="3">
        <v>0</v>
      </c>
      <c r="Y252" s="4">
        <v>0</v>
      </c>
      <c r="Z252" s="3">
        <v>0</v>
      </c>
      <c r="AA252" s="3">
        <v>0</v>
      </c>
      <c r="AB252" s="3">
        <v>0</v>
      </c>
      <c r="AC252" s="4">
        <v>0</v>
      </c>
      <c r="AD252" s="3">
        <v>0</v>
      </c>
      <c r="AE252" s="3">
        <v>1</v>
      </c>
      <c r="AF252" s="3">
        <v>6</v>
      </c>
      <c r="AG252" s="4">
        <v>0.66666666666665997</v>
      </c>
      <c r="AH252" s="3">
        <v>1</v>
      </c>
      <c r="AI252" s="3">
        <v>0</v>
      </c>
      <c r="AJ252" s="3">
        <v>0</v>
      </c>
      <c r="AK252" s="4">
        <v>0</v>
      </c>
      <c r="AL252" s="3">
        <v>0</v>
      </c>
      <c r="AM252" s="3">
        <v>0</v>
      </c>
      <c r="AN252" s="3">
        <v>0</v>
      </c>
      <c r="AO252" s="4">
        <v>0</v>
      </c>
      <c r="AP252" s="3">
        <v>0</v>
      </c>
      <c r="AQ252" s="3">
        <v>0</v>
      </c>
      <c r="AR252" s="3">
        <v>0</v>
      </c>
      <c r="AS252" s="4">
        <v>0</v>
      </c>
      <c r="AT252" s="3">
        <v>0</v>
      </c>
      <c r="AU252" s="3">
        <v>1</v>
      </c>
      <c r="AV252" s="3">
        <v>3</v>
      </c>
      <c r="AW252" s="4">
        <v>0.76190476190475998</v>
      </c>
      <c r="AX252" s="3">
        <v>1</v>
      </c>
      <c r="AY252" s="3">
        <v>3</v>
      </c>
      <c r="AZ252" s="3">
        <v>16</v>
      </c>
      <c r="BA252" s="4">
        <v>1.90476190476189</v>
      </c>
      <c r="BB252" s="3">
        <v>1</v>
      </c>
    </row>
    <row r="253" spans="1:54" x14ac:dyDescent="0.25">
      <c r="A253" s="51"/>
      <c r="B253" s="2" t="s">
        <v>62</v>
      </c>
      <c r="C253" s="3">
        <v>0</v>
      </c>
      <c r="D253" s="3">
        <v>0</v>
      </c>
      <c r="E253" s="4">
        <v>0</v>
      </c>
      <c r="F253" s="3">
        <v>0</v>
      </c>
      <c r="G253" s="3">
        <v>0</v>
      </c>
      <c r="H253" s="3">
        <v>0</v>
      </c>
      <c r="I253" s="4">
        <v>0</v>
      </c>
      <c r="J253" s="3">
        <v>0</v>
      </c>
      <c r="K253" s="3">
        <v>0</v>
      </c>
      <c r="L253" s="3">
        <v>0</v>
      </c>
      <c r="M253" s="4">
        <v>0</v>
      </c>
      <c r="N253" s="3">
        <v>0</v>
      </c>
      <c r="O253" s="3">
        <v>0</v>
      </c>
      <c r="P253" s="3">
        <v>0</v>
      </c>
      <c r="Q253" s="4">
        <v>0</v>
      </c>
      <c r="R253" s="3">
        <v>0</v>
      </c>
      <c r="S253" s="3">
        <v>0</v>
      </c>
      <c r="T253" s="3">
        <v>0</v>
      </c>
      <c r="U253" s="4">
        <v>0</v>
      </c>
      <c r="V253" s="3">
        <v>0</v>
      </c>
      <c r="W253" s="3">
        <v>0</v>
      </c>
      <c r="X253" s="3">
        <v>0</v>
      </c>
      <c r="Y253" s="4">
        <v>0</v>
      </c>
      <c r="Z253" s="3">
        <v>0</v>
      </c>
      <c r="AA253" s="3">
        <v>0</v>
      </c>
      <c r="AB253" s="3">
        <v>0</v>
      </c>
      <c r="AC253" s="4">
        <v>0</v>
      </c>
      <c r="AD253" s="3">
        <v>0</v>
      </c>
      <c r="AE253" s="3">
        <v>0</v>
      </c>
      <c r="AF253" s="3">
        <v>0</v>
      </c>
      <c r="AG253" s="4">
        <v>0</v>
      </c>
      <c r="AH253" s="3">
        <v>0</v>
      </c>
      <c r="AI253" s="3">
        <v>0</v>
      </c>
      <c r="AJ253" s="3">
        <v>0</v>
      </c>
      <c r="AK253" s="4">
        <v>0</v>
      </c>
      <c r="AL253" s="3">
        <v>0</v>
      </c>
      <c r="AM253" s="3">
        <v>0</v>
      </c>
      <c r="AN253" s="3">
        <v>0</v>
      </c>
      <c r="AO253" s="4">
        <v>0</v>
      </c>
      <c r="AP253" s="3">
        <v>0</v>
      </c>
      <c r="AQ253" s="3">
        <v>0</v>
      </c>
      <c r="AR253" s="3">
        <v>0</v>
      </c>
      <c r="AS253" s="4">
        <v>0</v>
      </c>
      <c r="AT253" s="3">
        <v>0</v>
      </c>
      <c r="AU253" s="3">
        <v>0</v>
      </c>
      <c r="AV253" s="3">
        <v>0</v>
      </c>
      <c r="AW253" s="4">
        <v>0</v>
      </c>
      <c r="AX253" s="3">
        <v>0</v>
      </c>
      <c r="AY253" s="3">
        <v>0</v>
      </c>
      <c r="AZ253" s="3">
        <v>0</v>
      </c>
      <c r="BA253" s="4">
        <v>0</v>
      </c>
      <c r="BB253" s="3">
        <v>0</v>
      </c>
    </row>
    <row r="254" spans="1:54" x14ac:dyDescent="0.25">
      <c r="A254" s="52"/>
      <c r="B254" s="2" t="s">
        <v>28</v>
      </c>
      <c r="C254" s="3">
        <v>0</v>
      </c>
      <c r="D254" s="3">
        <v>0</v>
      </c>
      <c r="E254" s="4">
        <v>0</v>
      </c>
      <c r="F254" s="3">
        <v>0</v>
      </c>
      <c r="G254" s="3">
        <v>1</v>
      </c>
      <c r="H254" s="3">
        <v>15</v>
      </c>
      <c r="I254" s="4">
        <v>0.28571428571427998</v>
      </c>
      <c r="J254" s="3">
        <v>1</v>
      </c>
      <c r="K254" s="3">
        <v>1</v>
      </c>
      <c r="L254" s="3">
        <v>12</v>
      </c>
      <c r="M254" s="4">
        <v>0.33333333333332998</v>
      </c>
      <c r="N254" s="3">
        <v>1</v>
      </c>
      <c r="O254" s="3">
        <v>0</v>
      </c>
      <c r="P254" s="3">
        <v>0</v>
      </c>
      <c r="Q254" s="4">
        <v>0</v>
      </c>
      <c r="R254" s="3">
        <v>0</v>
      </c>
      <c r="S254" s="3">
        <v>2</v>
      </c>
      <c r="T254" s="3">
        <v>25</v>
      </c>
      <c r="U254" s="4">
        <v>1.0476190476190399</v>
      </c>
      <c r="V254" s="3">
        <v>2</v>
      </c>
      <c r="W254" s="3">
        <v>0</v>
      </c>
      <c r="X254" s="3">
        <v>0</v>
      </c>
      <c r="Y254" s="4">
        <v>0</v>
      </c>
      <c r="Z254" s="3">
        <v>0</v>
      </c>
      <c r="AA254" s="3">
        <v>0</v>
      </c>
      <c r="AB254" s="3">
        <v>0</v>
      </c>
      <c r="AC254" s="4">
        <v>0</v>
      </c>
      <c r="AD254" s="3">
        <v>0</v>
      </c>
      <c r="AE254" s="3">
        <v>1</v>
      </c>
      <c r="AF254" s="3">
        <v>6</v>
      </c>
      <c r="AG254" s="4">
        <v>0.66666666666665997</v>
      </c>
      <c r="AH254" s="3">
        <v>1</v>
      </c>
      <c r="AI254" s="3">
        <v>0</v>
      </c>
      <c r="AJ254" s="3">
        <v>0</v>
      </c>
      <c r="AK254" s="4">
        <v>0</v>
      </c>
      <c r="AL254" s="3">
        <v>0</v>
      </c>
      <c r="AM254" s="3">
        <v>1</v>
      </c>
      <c r="AN254" s="3">
        <v>5</v>
      </c>
      <c r="AO254" s="4">
        <v>0.85714285714284999</v>
      </c>
      <c r="AP254" s="3">
        <v>1</v>
      </c>
      <c r="AQ254" s="3">
        <v>0</v>
      </c>
      <c r="AR254" s="3">
        <v>0</v>
      </c>
      <c r="AS254" s="4">
        <v>0</v>
      </c>
      <c r="AT254" s="3">
        <v>0</v>
      </c>
      <c r="AU254" s="3">
        <v>0</v>
      </c>
      <c r="AV254" s="3">
        <v>0</v>
      </c>
      <c r="AW254" s="4">
        <v>0</v>
      </c>
      <c r="AX254" s="3">
        <v>0</v>
      </c>
      <c r="AY254" s="3">
        <v>6</v>
      </c>
      <c r="AZ254" s="3">
        <v>63</v>
      </c>
      <c r="BA254" s="4">
        <v>3.19047619047616</v>
      </c>
      <c r="BB254" s="3">
        <v>3</v>
      </c>
    </row>
    <row r="255" spans="1:54" s="7" customFormat="1" ht="12.75" x14ac:dyDescent="0.2">
      <c r="A255" s="53" t="s">
        <v>30</v>
      </c>
      <c r="B255" s="54"/>
      <c r="C255" s="5">
        <f t="shared" ref="C255:BB255" si="22">SUM(C249:C254)</f>
        <v>1</v>
      </c>
      <c r="D255" s="5">
        <f t="shared" si="22"/>
        <v>15</v>
      </c>
      <c r="E255" s="6">
        <f t="shared" si="22"/>
        <v>0.14285714285713999</v>
      </c>
      <c r="F255" s="5">
        <f t="shared" si="22"/>
        <v>1</v>
      </c>
      <c r="G255" s="5">
        <f t="shared" si="22"/>
        <v>2</v>
      </c>
      <c r="H255" s="5">
        <f t="shared" si="22"/>
        <v>31</v>
      </c>
      <c r="I255" s="6">
        <f t="shared" si="22"/>
        <v>0.71428571428569998</v>
      </c>
      <c r="J255" s="5">
        <f t="shared" si="22"/>
        <v>2</v>
      </c>
      <c r="K255" s="5">
        <f t="shared" si="22"/>
        <v>2</v>
      </c>
      <c r="L255" s="5">
        <f t="shared" si="22"/>
        <v>24</v>
      </c>
      <c r="M255" s="6">
        <f t="shared" si="22"/>
        <v>0.71428571428570997</v>
      </c>
      <c r="N255" s="5">
        <f t="shared" si="22"/>
        <v>2</v>
      </c>
      <c r="O255" s="5">
        <f t="shared" si="22"/>
        <v>1</v>
      </c>
      <c r="P255" s="5">
        <f t="shared" si="22"/>
        <v>11</v>
      </c>
      <c r="Q255" s="6">
        <f t="shared" si="22"/>
        <v>0.57142857142856995</v>
      </c>
      <c r="R255" s="5">
        <f t="shared" si="22"/>
        <v>1</v>
      </c>
      <c r="S255" s="5">
        <f t="shared" si="22"/>
        <v>4</v>
      </c>
      <c r="T255" s="5">
        <f t="shared" si="22"/>
        <v>46</v>
      </c>
      <c r="U255" s="6">
        <f t="shared" si="22"/>
        <v>2.1904761904761698</v>
      </c>
      <c r="V255" s="5">
        <f t="shared" si="22"/>
        <v>4</v>
      </c>
      <c r="W255" s="5">
        <f t="shared" si="22"/>
        <v>3</v>
      </c>
      <c r="X255" s="5">
        <f t="shared" si="22"/>
        <v>32</v>
      </c>
      <c r="Y255" s="6">
        <f t="shared" si="22"/>
        <v>2.1428571428571299</v>
      </c>
      <c r="Z255" s="5">
        <f t="shared" si="22"/>
        <v>3</v>
      </c>
      <c r="AA255" s="5">
        <f t="shared" si="22"/>
        <v>0</v>
      </c>
      <c r="AB255" s="5">
        <f t="shared" si="22"/>
        <v>0</v>
      </c>
      <c r="AC255" s="6">
        <f t="shared" si="22"/>
        <v>0</v>
      </c>
      <c r="AD255" s="5">
        <f t="shared" si="22"/>
        <v>0</v>
      </c>
      <c r="AE255" s="5">
        <f t="shared" si="22"/>
        <v>3</v>
      </c>
      <c r="AF255" s="5">
        <f t="shared" si="22"/>
        <v>23</v>
      </c>
      <c r="AG255" s="6">
        <f t="shared" si="22"/>
        <v>2.0952380952380798</v>
      </c>
      <c r="AH255" s="5">
        <f t="shared" si="22"/>
        <v>3</v>
      </c>
      <c r="AI255" s="5">
        <f t="shared" si="22"/>
        <v>0</v>
      </c>
      <c r="AJ255" s="5">
        <f t="shared" si="22"/>
        <v>0</v>
      </c>
      <c r="AK255" s="6">
        <f t="shared" si="22"/>
        <v>0</v>
      </c>
      <c r="AL255" s="5">
        <f t="shared" si="22"/>
        <v>0</v>
      </c>
      <c r="AM255" s="5">
        <f t="shared" si="22"/>
        <v>2</v>
      </c>
      <c r="AN255" s="5">
        <f t="shared" si="22"/>
        <v>12</v>
      </c>
      <c r="AO255" s="6">
        <f t="shared" si="22"/>
        <v>1.8095238095238</v>
      </c>
      <c r="AP255" s="5">
        <f t="shared" si="22"/>
        <v>2</v>
      </c>
      <c r="AQ255" s="5">
        <f t="shared" si="22"/>
        <v>1</v>
      </c>
      <c r="AR255" s="5">
        <f t="shared" si="22"/>
        <v>8</v>
      </c>
      <c r="AS255" s="6">
        <f t="shared" si="22"/>
        <v>1</v>
      </c>
      <c r="AT255" s="5">
        <f t="shared" si="22"/>
        <v>1</v>
      </c>
      <c r="AU255" s="5">
        <f t="shared" si="22"/>
        <v>3</v>
      </c>
      <c r="AV255" s="5">
        <f t="shared" si="22"/>
        <v>13</v>
      </c>
      <c r="AW255" s="6">
        <f t="shared" si="22"/>
        <v>3.0476190476190399</v>
      </c>
      <c r="AX255" s="5">
        <f t="shared" si="22"/>
        <v>3</v>
      </c>
      <c r="AY255" s="5">
        <f t="shared" si="22"/>
        <v>22</v>
      </c>
      <c r="AZ255" s="5">
        <f t="shared" si="22"/>
        <v>215</v>
      </c>
      <c r="BA255" s="6">
        <f t="shared" si="22"/>
        <v>14.42857142857134</v>
      </c>
      <c r="BB255" s="5">
        <f t="shared" si="22"/>
        <v>10</v>
      </c>
    </row>
    <row r="257" spans="1:54" x14ac:dyDescent="0.25">
      <c r="A257" s="58" t="s">
        <v>0</v>
      </c>
      <c r="B257" s="58" t="s">
        <v>1</v>
      </c>
      <c r="C257" s="56" t="s">
        <v>2</v>
      </c>
      <c r="D257" s="57"/>
      <c r="E257" s="57"/>
      <c r="F257" s="57"/>
      <c r="G257" s="56" t="s">
        <v>3</v>
      </c>
      <c r="H257" s="57"/>
      <c r="I257" s="57"/>
      <c r="J257" s="57"/>
      <c r="K257" s="56" t="s">
        <v>4</v>
      </c>
      <c r="L257" s="57"/>
      <c r="M257" s="57"/>
      <c r="N257" s="57"/>
      <c r="O257" s="56" t="s">
        <v>5</v>
      </c>
      <c r="P257" s="57"/>
      <c r="Q257" s="57"/>
      <c r="R257" s="57"/>
      <c r="S257" s="56" t="s">
        <v>6</v>
      </c>
      <c r="T257" s="57"/>
      <c r="U257" s="57"/>
      <c r="V257" s="57"/>
      <c r="W257" s="56" t="s">
        <v>7</v>
      </c>
      <c r="X257" s="57"/>
      <c r="Y257" s="57"/>
      <c r="Z257" s="57"/>
      <c r="AA257" s="56" t="s">
        <v>8</v>
      </c>
      <c r="AB257" s="57"/>
      <c r="AC257" s="57"/>
      <c r="AD257" s="57"/>
      <c r="AE257" s="56" t="s">
        <v>9</v>
      </c>
      <c r="AF257" s="57"/>
      <c r="AG257" s="57"/>
      <c r="AH257" s="57"/>
      <c r="AI257" s="56" t="s">
        <v>10</v>
      </c>
      <c r="AJ257" s="57"/>
      <c r="AK257" s="57"/>
      <c r="AL257" s="57"/>
      <c r="AM257" s="56" t="s">
        <v>11</v>
      </c>
      <c r="AN257" s="57"/>
      <c r="AO257" s="57"/>
      <c r="AP257" s="57"/>
      <c r="AQ257" s="56" t="s">
        <v>12</v>
      </c>
      <c r="AR257" s="57"/>
      <c r="AS257" s="57"/>
      <c r="AT257" s="57"/>
      <c r="AU257" s="56" t="s">
        <v>13</v>
      </c>
      <c r="AV257" s="57"/>
      <c r="AW257" s="57"/>
      <c r="AX257" s="57"/>
      <c r="AY257" s="58" t="s">
        <v>14</v>
      </c>
      <c r="AZ257" s="58" t="s">
        <v>15</v>
      </c>
      <c r="BA257" s="58" t="s">
        <v>16</v>
      </c>
      <c r="BB257" s="58" t="s">
        <v>17</v>
      </c>
    </row>
    <row r="258" spans="1:54" ht="25.5" x14ac:dyDescent="0.25">
      <c r="A258" s="59"/>
      <c r="B258" s="59"/>
      <c r="C258" s="1" t="s">
        <v>18</v>
      </c>
      <c r="D258" s="1" t="s">
        <v>19</v>
      </c>
      <c r="E258" s="1" t="s">
        <v>20</v>
      </c>
      <c r="F258" s="1" t="s">
        <v>21</v>
      </c>
      <c r="G258" s="1" t="s">
        <v>18</v>
      </c>
      <c r="H258" s="1" t="s">
        <v>19</v>
      </c>
      <c r="I258" s="1" t="s">
        <v>20</v>
      </c>
      <c r="J258" s="1" t="s">
        <v>21</v>
      </c>
      <c r="K258" s="1" t="s">
        <v>18</v>
      </c>
      <c r="L258" s="1" t="s">
        <v>19</v>
      </c>
      <c r="M258" s="1" t="s">
        <v>20</v>
      </c>
      <c r="N258" s="1" t="s">
        <v>21</v>
      </c>
      <c r="O258" s="1" t="s">
        <v>18</v>
      </c>
      <c r="P258" s="1" t="s">
        <v>19</v>
      </c>
      <c r="Q258" s="1" t="s">
        <v>20</v>
      </c>
      <c r="R258" s="1" t="s">
        <v>21</v>
      </c>
      <c r="S258" s="1" t="s">
        <v>18</v>
      </c>
      <c r="T258" s="1" t="s">
        <v>19</v>
      </c>
      <c r="U258" s="1" t="s">
        <v>20</v>
      </c>
      <c r="V258" s="1" t="s">
        <v>21</v>
      </c>
      <c r="W258" s="1" t="s">
        <v>18</v>
      </c>
      <c r="X258" s="1" t="s">
        <v>19</v>
      </c>
      <c r="Y258" s="1" t="s">
        <v>20</v>
      </c>
      <c r="Z258" s="1" t="s">
        <v>21</v>
      </c>
      <c r="AA258" s="1" t="s">
        <v>18</v>
      </c>
      <c r="AB258" s="1" t="s">
        <v>19</v>
      </c>
      <c r="AC258" s="1" t="s">
        <v>20</v>
      </c>
      <c r="AD258" s="1" t="s">
        <v>21</v>
      </c>
      <c r="AE258" s="1" t="s">
        <v>18</v>
      </c>
      <c r="AF258" s="1" t="s">
        <v>19</v>
      </c>
      <c r="AG258" s="1" t="s">
        <v>20</v>
      </c>
      <c r="AH258" s="1" t="s">
        <v>21</v>
      </c>
      <c r="AI258" s="1" t="s">
        <v>18</v>
      </c>
      <c r="AJ258" s="1" t="s">
        <v>19</v>
      </c>
      <c r="AK258" s="1" t="s">
        <v>20</v>
      </c>
      <c r="AL258" s="1" t="s">
        <v>21</v>
      </c>
      <c r="AM258" s="1" t="s">
        <v>18</v>
      </c>
      <c r="AN258" s="1" t="s">
        <v>19</v>
      </c>
      <c r="AO258" s="1" t="s">
        <v>20</v>
      </c>
      <c r="AP258" s="1" t="s">
        <v>21</v>
      </c>
      <c r="AQ258" s="1" t="s">
        <v>18</v>
      </c>
      <c r="AR258" s="1" t="s">
        <v>19</v>
      </c>
      <c r="AS258" s="1" t="s">
        <v>20</v>
      </c>
      <c r="AT258" s="1" t="s">
        <v>21</v>
      </c>
      <c r="AU258" s="1" t="s">
        <v>18</v>
      </c>
      <c r="AV258" s="1" t="s">
        <v>19</v>
      </c>
      <c r="AW258" s="1" t="s">
        <v>20</v>
      </c>
      <c r="AX258" s="1" t="s">
        <v>21</v>
      </c>
      <c r="AY258" s="59"/>
      <c r="AZ258" s="59"/>
      <c r="BA258" s="59"/>
      <c r="BB258" s="59"/>
    </row>
    <row r="259" spans="1:54" x14ac:dyDescent="0.25">
      <c r="A259" s="50" t="s">
        <v>86</v>
      </c>
      <c r="B259" s="2" t="s">
        <v>25</v>
      </c>
      <c r="C259" s="3">
        <v>0</v>
      </c>
      <c r="D259" s="3">
        <v>0</v>
      </c>
      <c r="E259" s="4">
        <v>0</v>
      </c>
      <c r="F259" s="3">
        <v>0</v>
      </c>
      <c r="G259" s="3">
        <v>2</v>
      </c>
      <c r="H259" s="3">
        <v>37</v>
      </c>
      <c r="I259" s="4">
        <v>0.85714285714284</v>
      </c>
      <c r="J259" s="3">
        <v>1</v>
      </c>
      <c r="K259" s="3">
        <v>3</v>
      </c>
      <c r="L259" s="3">
        <v>53</v>
      </c>
      <c r="M259" s="4">
        <v>1.42857142857141</v>
      </c>
      <c r="N259" s="3">
        <v>3</v>
      </c>
      <c r="O259" s="3">
        <v>1</v>
      </c>
      <c r="P259" s="3">
        <v>18</v>
      </c>
      <c r="Q259" s="4">
        <v>0.57142857142856995</v>
      </c>
      <c r="R259" s="3">
        <v>1</v>
      </c>
      <c r="S259" s="3">
        <v>2</v>
      </c>
      <c r="T259" s="3">
        <v>36</v>
      </c>
      <c r="U259" s="4">
        <v>1.3333333333333199</v>
      </c>
      <c r="V259" s="3">
        <v>2</v>
      </c>
      <c r="W259" s="3">
        <v>0</v>
      </c>
      <c r="X259" s="3">
        <v>0</v>
      </c>
      <c r="Y259" s="4">
        <v>0</v>
      </c>
      <c r="Z259" s="3">
        <v>0</v>
      </c>
      <c r="AA259" s="3">
        <v>1</v>
      </c>
      <c r="AB259" s="3">
        <v>15</v>
      </c>
      <c r="AC259" s="4">
        <v>0.85714285714284999</v>
      </c>
      <c r="AD259" s="3">
        <v>1</v>
      </c>
      <c r="AE259" s="3">
        <v>1</v>
      </c>
      <c r="AF259" s="3">
        <v>12</v>
      </c>
      <c r="AG259" s="4">
        <v>0.95238095238095</v>
      </c>
      <c r="AH259" s="3">
        <v>1</v>
      </c>
      <c r="AI259" s="3">
        <v>1</v>
      </c>
      <c r="AJ259" s="3">
        <v>11</v>
      </c>
      <c r="AK259" s="4">
        <v>1</v>
      </c>
      <c r="AL259" s="3">
        <v>1</v>
      </c>
      <c r="AM259" s="3">
        <v>0</v>
      </c>
      <c r="AN259" s="3">
        <v>0</v>
      </c>
      <c r="AO259" s="4">
        <v>0</v>
      </c>
      <c r="AP259" s="3">
        <v>0</v>
      </c>
      <c r="AQ259" s="3">
        <v>0</v>
      </c>
      <c r="AR259" s="3">
        <v>0</v>
      </c>
      <c r="AS259" s="4">
        <v>0</v>
      </c>
      <c r="AT259" s="3">
        <v>0</v>
      </c>
      <c r="AU259" s="3">
        <v>5</v>
      </c>
      <c r="AV259" s="3">
        <v>31</v>
      </c>
      <c r="AW259" s="4">
        <v>5.7142857142856904</v>
      </c>
      <c r="AX259" s="3">
        <v>8</v>
      </c>
      <c r="AY259" s="3">
        <v>16</v>
      </c>
      <c r="AZ259" s="3">
        <v>213</v>
      </c>
      <c r="BA259" s="4">
        <v>12.71428571428563</v>
      </c>
      <c r="BB259" s="3">
        <v>9</v>
      </c>
    </row>
    <row r="260" spans="1:54" ht="25.5" x14ac:dyDescent="0.25">
      <c r="A260" s="52"/>
      <c r="B260" s="2" t="s">
        <v>37</v>
      </c>
      <c r="C260" s="3">
        <v>1</v>
      </c>
      <c r="D260" s="3">
        <v>17</v>
      </c>
      <c r="E260" s="4">
        <v>0.33333333333332998</v>
      </c>
      <c r="F260" s="3">
        <v>1</v>
      </c>
      <c r="G260" s="3">
        <v>0</v>
      </c>
      <c r="H260" s="3">
        <v>0</v>
      </c>
      <c r="I260" s="4">
        <v>0</v>
      </c>
      <c r="J260" s="3">
        <v>0</v>
      </c>
      <c r="K260" s="3">
        <v>1</v>
      </c>
      <c r="L260" s="3">
        <v>21</v>
      </c>
      <c r="M260" s="4">
        <v>0.47619047619047</v>
      </c>
      <c r="N260" s="3">
        <v>1</v>
      </c>
      <c r="O260" s="3">
        <v>0</v>
      </c>
      <c r="P260" s="3">
        <v>0</v>
      </c>
      <c r="Q260" s="4">
        <v>0</v>
      </c>
      <c r="R260" s="3">
        <v>0</v>
      </c>
      <c r="S260" s="3">
        <v>0</v>
      </c>
      <c r="T260" s="3">
        <v>0</v>
      </c>
      <c r="U260" s="4">
        <v>0</v>
      </c>
      <c r="V260" s="3">
        <v>0</v>
      </c>
      <c r="W260" s="3">
        <v>1</v>
      </c>
      <c r="X260" s="3">
        <v>15</v>
      </c>
      <c r="Y260" s="4">
        <v>0.76190476190475998</v>
      </c>
      <c r="Z260" s="3">
        <v>1</v>
      </c>
      <c r="AA260" s="3">
        <v>0</v>
      </c>
      <c r="AB260" s="3">
        <v>0</v>
      </c>
      <c r="AC260" s="4">
        <v>0</v>
      </c>
      <c r="AD260" s="3">
        <v>0</v>
      </c>
      <c r="AE260" s="3">
        <v>2</v>
      </c>
      <c r="AF260" s="3">
        <v>35</v>
      </c>
      <c r="AG260" s="4">
        <v>1.9047619047619</v>
      </c>
      <c r="AH260" s="3">
        <v>2</v>
      </c>
      <c r="AI260" s="3">
        <v>0</v>
      </c>
      <c r="AJ260" s="3">
        <v>0</v>
      </c>
      <c r="AK260" s="4">
        <v>0</v>
      </c>
      <c r="AL260" s="3">
        <v>0</v>
      </c>
      <c r="AM260" s="3">
        <v>0</v>
      </c>
      <c r="AN260" s="3">
        <v>0</v>
      </c>
      <c r="AO260" s="4">
        <v>0</v>
      </c>
      <c r="AP260" s="3">
        <v>0</v>
      </c>
      <c r="AQ260" s="3">
        <v>0</v>
      </c>
      <c r="AR260" s="3">
        <v>0</v>
      </c>
      <c r="AS260" s="4">
        <v>0</v>
      </c>
      <c r="AT260" s="3">
        <v>0</v>
      </c>
      <c r="AU260" s="3">
        <v>0</v>
      </c>
      <c r="AV260" s="3">
        <v>0</v>
      </c>
      <c r="AW260" s="4">
        <v>0</v>
      </c>
      <c r="AX260" s="3">
        <v>0</v>
      </c>
      <c r="AY260" s="3">
        <v>5</v>
      </c>
      <c r="AZ260" s="3">
        <v>88</v>
      </c>
      <c r="BA260" s="4">
        <v>3.4761904761904598</v>
      </c>
      <c r="BB260" s="3">
        <v>3</v>
      </c>
    </row>
    <row r="261" spans="1:54" s="7" customFormat="1" ht="12.75" x14ac:dyDescent="0.2">
      <c r="A261" s="53" t="s">
        <v>30</v>
      </c>
      <c r="B261" s="54"/>
      <c r="C261" s="5">
        <f t="shared" ref="C261:BB261" si="23">SUM(C259:C260)</f>
        <v>1</v>
      </c>
      <c r="D261" s="5">
        <f t="shared" si="23"/>
        <v>17</v>
      </c>
      <c r="E261" s="6">
        <f t="shared" si="23"/>
        <v>0.33333333333332998</v>
      </c>
      <c r="F261" s="5">
        <f t="shared" si="23"/>
        <v>1</v>
      </c>
      <c r="G261" s="5">
        <f t="shared" si="23"/>
        <v>2</v>
      </c>
      <c r="H261" s="5">
        <f t="shared" si="23"/>
        <v>37</v>
      </c>
      <c r="I261" s="6">
        <f t="shared" si="23"/>
        <v>0.85714285714284</v>
      </c>
      <c r="J261" s="5">
        <f t="shared" si="23"/>
        <v>1</v>
      </c>
      <c r="K261" s="5">
        <f t="shared" si="23"/>
        <v>4</v>
      </c>
      <c r="L261" s="5">
        <f t="shared" si="23"/>
        <v>74</v>
      </c>
      <c r="M261" s="6">
        <f t="shared" si="23"/>
        <v>1.90476190476188</v>
      </c>
      <c r="N261" s="5">
        <f t="shared" si="23"/>
        <v>4</v>
      </c>
      <c r="O261" s="5">
        <f t="shared" si="23"/>
        <v>1</v>
      </c>
      <c r="P261" s="5">
        <f t="shared" si="23"/>
        <v>18</v>
      </c>
      <c r="Q261" s="6">
        <f t="shared" si="23"/>
        <v>0.57142857142856995</v>
      </c>
      <c r="R261" s="5">
        <f t="shared" si="23"/>
        <v>1</v>
      </c>
      <c r="S261" s="5">
        <f t="shared" si="23"/>
        <v>2</v>
      </c>
      <c r="T261" s="5">
        <f t="shared" si="23"/>
        <v>36</v>
      </c>
      <c r="U261" s="6">
        <f t="shared" si="23"/>
        <v>1.3333333333333199</v>
      </c>
      <c r="V261" s="5">
        <f t="shared" si="23"/>
        <v>2</v>
      </c>
      <c r="W261" s="5">
        <f t="shared" si="23"/>
        <v>1</v>
      </c>
      <c r="X261" s="5">
        <f t="shared" si="23"/>
        <v>15</v>
      </c>
      <c r="Y261" s="6">
        <f t="shared" si="23"/>
        <v>0.76190476190475998</v>
      </c>
      <c r="Z261" s="5">
        <f t="shared" si="23"/>
        <v>1</v>
      </c>
      <c r="AA261" s="5">
        <f t="shared" si="23"/>
        <v>1</v>
      </c>
      <c r="AB261" s="5">
        <f t="shared" si="23"/>
        <v>15</v>
      </c>
      <c r="AC261" s="6">
        <f t="shared" si="23"/>
        <v>0.85714285714284999</v>
      </c>
      <c r="AD261" s="5">
        <f t="shared" si="23"/>
        <v>1</v>
      </c>
      <c r="AE261" s="5">
        <f t="shared" si="23"/>
        <v>3</v>
      </c>
      <c r="AF261" s="5">
        <f t="shared" si="23"/>
        <v>47</v>
      </c>
      <c r="AG261" s="6">
        <f t="shared" si="23"/>
        <v>2.8571428571428501</v>
      </c>
      <c r="AH261" s="5">
        <f t="shared" si="23"/>
        <v>3</v>
      </c>
      <c r="AI261" s="5">
        <f t="shared" si="23"/>
        <v>1</v>
      </c>
      <c r="AJ261" s="5">
        <f t="shared" si="23"/>
        <v>11</v>
      </c>
      <c r="AK261" s="6">
        <f t="shared" si="23"/>
        <v>1</v>
      </c>
      <c r="AL261" s="5">
        <f t="shared" si="23"/>
        <v>1</v>
      </c>
      <c r="AM261" s="5">
        <f t="shared" si="23"/>
        <v>0</v>
      </c>
      <c r="AN261" s="5">
        <f t="shared" si="23"/>
        <v>0</v>
      </c>
      <c r="AO261" s="6">
        <f t="shared" si="23"/>
        <v>0</v>
      </c>
      <c r="AP261" s="5">
        <f t="shared" si="23"/>
        <v>0</v>
      </c>
      <c r="AQ261" s="5">
        <f t="shared" si="23"/>
        <v>0</v>
      </c>
      <c r="AR261" s="5">
        <f t="shared" si="23"/>
        <v>0</v>
      </c>
      <c r="AS261" s="6">
        <f t="shared" si="23"/>
        <v>0</v>
      </c>
      <c r="AT261" s="5">
        <f t="shared" si="23"/>
        <v>0</v>
      </c>
      <c r="AU261" s="5">
        <f t="shared" si="23"/>
        <v>5</v>
      </c>
      <c r="AV261" s="5">
        <f t="shared" si="23"/>
        <v>31</v>
      </c>
      <c r="AW261" s="6">
        <f t="shared" si="23"/>
        <v>5.7142857142856904</v>
      </c>
      <c r="AX261" s="5">
        <f t="shared" si="23"/>
        <v>8</v>
      </c>
      <c r="AY261" s="5">
        <f t="shared" si="23"/>
        <v>21</v>
      </c>
      <c r="AZ261" s="5">
        <f t="shared" si="23"/>
        <v>301</v>
      </c>
      <c r="BA261" s="6">
        <f t="shared" si="23"/>
        <v>16.19047619047609</v>
      </c>
      <c r="BB261" s="5">
        <f t="shared" si="23"/>
        <v>12</v>
      </c>
    </row>
    <row r="263" spans="1:54" x14ac:dyDescent="0.25">
      <c r="A263" s="1" t="s">
        <v>0</v>
      </c>
      <c r="B263" s="1" t="s">
        <v>1</v>
      </c>
      <c r="C263" s="56" t="s">
        <v>2</v>
      </c>
      <c r="D263" s="57"/>
      <c r="E263" s="57"/>
      <c r="F263" s="57"/>
      <c r="G263" s="56" t="s">
        <v>3</v>
      </c>
      <c r="H263" s="57"/>
      <c r="I263" s="57"/>
      <c r="J263" s="57"/>
      <c r="K263" s="56" t="s">
        <v>4</v>
      </c>
      <c r="L263" s="57"/>
      <c r="M263" s="57"/>
      <c r="N263" s="57"/>
      <c r="O263" s="56" t="s">
        <v>5</v>
      </c>
      <c r="P263" s="57"/>
      <c r="Q263" s="57"/>
      <c r="R263" s="57"/>
      <c r="S263" s="56" t="s">
        <v>6</v>
      </c>
      <c r="T263" s="57"/>
      <c r="U263" s="57"/>
      <c r="V263" s="57"/>
      <c r="W263" s="56" t="s">
        <v>7</v>
      </c>
      <c r="X263" s="57"/>
      <c r="Y263" s="57"/>
      <c r="Z263" s="57"/>
      <c r="AA263" s="56" t="s">
        <v>8</v>
      </c>
      <c r="AB263" s="57"/>
      <c r="AC263" s="57"/>
      <c r="AD263" s="57"/>
      <c r="AE263" s="56" t="s">
        <v>9</v>
      </c>
      <c r="AF263" s="57"/>
      <c r="AG263" s="57"/>
      <c r="AH263" s="57"/>
      <c r="AI263" s="56" t="s">
        <v>10</v>
      </c>
      <c r="AJ263" s="57"/>
      <c r="AK263" s="57"/>
      <c r="AL263" s="57"/>
      <c r="AM263" s="56" t="s">
        <v>11</v>
      </c>
      <c r="AN263" s="57"/>
      <c r="AO263" s="57"/>
      <c r="AP263" s="57"/>
      <c r="AQ263" s="56" t="s">
        <v>12</v>
      </c>
      <c r="AR263" s="57"/>
      <c r="AS263" s="57"/>
      <c r="AT263" s="57"/>
      <c r="AU263" s="56" t="s">
        <v>13</v>
      </c>
      <c r="AV263" s="57"/>
      <c r="AW263" s="57"/>
      <c r="AX263" s="57"/>
      <c r="AY263" s="58" t="s">
        <v>14</v>
      </c>
      <c r="AZ263" s="58" t="s">
        <v>15</v>
      </c>
      <c r="BA263" s="58" t="s">
        <v>16</v>
      </c>
      <c r="BB263" s="58" t="s">
        <v>17</v>
      </c>
    </row>
    <row r="264" spans="1:54" ht="25.5" x14ac:dyDescent="0.25">
      <c r="A264" s="1"/>
      <c r="B264" s="1"/>
      <c r="C264" s="1" t="s">
        <v>18</v>
      </c>
      <c r="D264" s="1" t="s">
        <v>19</v>
      </c>
      <c r="E264" s="1" t="s">
        <v>20</v>
      </c>
      <c r="F264" s="1" t="s">
        <v>21</v>
      </c>
      <c r="G264" s="1" t="s">
        <v>18</v>
      </c>
      <c r="H264" s="1" t="s">
        <v>19</v>
      </c>
      <c r="I264" s="1" t="s">
        <v>20</v>
      </c>
      <c r="J264" s="1" t="s">
        <v>21</v>
      </c>
      <c r="K264" s="1" t="s">
        <v>18</v>
      </c>
      <c r="L264" s="1" t="s">
        <v>19</v>
      </c>
      <c r="M264" s="1" t="s">
        <v>20</v>
      </c>
      <c r="N264" s="1" t="s">
        <v>21</v>
      </c>
      <c r="O264" s="1" t="s">
        <v>18</v>
      </c>
      <c r="P264" s="1" t="s">
        <v>19</v>
      </c>
      <c r="Q264" s="1" t="s">
        <v>20</v>
      </c>
      <c r="R264" s="1" t="s">
        <v>21</v>
      </c>
      <c r="S264" s="1" t="s">
        <v>18</v>
      </c>
      <c r="T264" s="1" t="s">
        <v>19</v>
      </c>
      <c r="U264" s="1" t="s">
        <v>20</v>
      </c>
      <c r="V264" s="1" t="s">
        <v>21</v>
      </c>
      <c r="W264" s="1" t="s">
        <v>18</v>
      </c>
      <c r="X264" s="1" t="s">
        <v>19</v>
      </c>
      <c r="Y264" s="1" t="s">
        <v>20</v>
      </c>
      <c r="Z264" s="1" t="s">
        <v>21</v>
      </c>
      <c r="AA264" s="1" t="s">
        <v>18</v>
      </c>
      <c r="AB264" s="1" t="s">
        <v>19</v>
      </c>
      <c r="AC264" s="1" t="s">
        <v>20</v>
      </c>
      <c r="AD264" s="1" t="s">
        <v>21</v>
      </c>
      <c r="AE264" s="1" t="s">
        <v>18</v>
      </c>
      <c r="AF264" s="1" t="s">
        <v>19</v>
      </c>
      <c r="AG264" s="1" t="s">
        <v>20</v>
      </c>
      <c r="AH264" s="1" t="s">
        <v>21</v>
      </c>
      <c r="AI264" s="1" t="s">
        <v>18</v>
      </c>
      <c r="AJ264" s="1" t="s">
        <v>19</v>
      </c>
      <c r="AK264" s="1" t="s">
        <v>20</v>
      </c>
      <c r="AL264" s="1" t="s">
        <v>21</v>
      </c>
      <c r="AM264" s="1" t="s">
        <v>18</v>
      </c>
      <c r="AN264" s="1" t="s">
        <v>19</v>
      </c>
      <c r="AO264" s="1" t="s">
        <v>20</v>
      </c>
      <c r="AP264" s="1" t="s">
        <v>21</v>
      </c>
      <c r="AQ264" s="1" t="s">
        <v>18</v>
      </c>
      <c r="AR264" s="1" t="s">
        <v>19</v>
      </c>
      <c r="AS264" s="1" t="s">
        <v>20</v>
      </c>
      <c r="AT264" s="1" t="s">
        <v>21</v>
      </c>
      <c r="AU264" s="1" t="s">
        <v>18</v>
      </c>
      <c r="AV264" s="1" t="s">
        <v>19</v>
      </c>
      <c r="AW264" s="1" t="s">
        <v>20</v>
      </c>
      <c r="AX264" s="1" t="s">
        <v>21</v>
      </c>
      <c r="AY264" s="59"/>
      <c r="AZ264" s="59"/>
      <c r="BA264" s="59"/>
      <c r="BB264" s="59"/>
    </row>
    <row r="265" spans="1:54" x14ac:dyDescent="0.25">
      <c r="A265" s="50" t="s">
        <v>87</v>
      </c>
      <c r="B265" s="2" t="s">
        <v>23</v>
      </c>
      <c r="C265" s="3">
        <v>0</v>
      </c>
      <c r="D265" s="3">
        <v>0</v>
      </c>
      <c r="E265" s="4">
        <v>0</v>
      </c>
      <c r="F265" s="3">
        <v>0</v>
      </c>
      <c r="G265" s="3">
        <v>0</v>
      </c>
      <c r="H265" s="3">
        <v>0</v>
      </c>
      <c r="I265" s="4">
        <v>0</v>
      </c>
      <c r="J265" s="3">
        <v>0</v>
      </c>
      <c r="K265" s="3">
        <v>1</v>
      </c>
      <c r="L265" s="3">
        <v>12</v>
      </c>
      <c r="M265" s="4">
        <v>0.47619047619047</v>
      </c>
      <c r="N265" s="3">
        <v>1</v>
      </c>
      <c r="O265" s="3">
        <v>0</v>
      </c>
      <c r="P265" s="3">
        <v>0</v>
      </c>
      <c r="Q265" s="4">
        <v>0</v>
      </c>
      <c r="R265" s="3">
        <v>0</v>
      </c>
      <c r="S265" s="3">
        <v>1</v>
      </c>
      <c r="T265" s="3">
        <v>13</v>
      </c>
      <c r="U265" s="4">
        <v>0.66666666666665997</v>
      </c>
      <c r="V265" s="3">
        <v>1</v>
      </c>
      <c r="W265" s="3">
        <v>0</v>
      </c>
      <c r="X265" s="3">
        <v>0</v>
      </c>
      <c r="Y265" s="4">
        <v>0</v>
      </c>
      <c r="Z265" s="3">
        <v>0</v>
      </c>
      <c r="AA265" s="3">
        <v>1</v>
      </c>
      <c r="AB265" s="3">
        <v>11</v>
      </c>
      <c r="AC265" s="4">
        <v>0.85714285714284999</v>
      </c>
      <c r="AD265" s="3">
        <v>1</v>
      </c>
      <c r="AE265" s="3">
        <v>0</v>
      </c>
      <c r="AF265" s="3">
        <v>0</v>
      </c>
      <c r="AG265" s="4">
        <v>0</v>
      </c>
      <c r="AH265" s="3">
        <v>0</v>
      </c>
      <c r="AI265" s="3">
        <v>1</v>
      </c>
      <c r="AJ265" s="3">
        <v>8</v>
      </c>
      <c r="AK265" s="4">
        <v>1</v>
      </c>
      <c r="AL265" s="3">
        <v>1</v>
      </c>
      <c r="AM265" s="3">
        <v>0</v>
      </c>
      <c r="AN265" s="3">
        <v>0</v>
      </c>
      <c r="AO265" s="4">
        <v>0</v>
      </c>
      <c r="AP265" s="3">
        <v>0</v>
      </c>
      <c r="AQ265" s="3">
        <v>0</v>
      </c>
      <c r="AR265" s="3">
        <v>0</v>
      </c>
      <c r="AS265" s="4">
        <v>0</v>
      </c>
      <c r="AT265" s="3">
        <v>0</v>
      </c>
      <c r="AU265" s="3">
        <v>0</v>
      </c>
      <c r="AV265" s="3">
        <v>0</v>
      </c>
      <c r="AW265" s="4">
        <v>0</v>
      </c>
      <c r="AX265" s="3">
        <v>0</v>
      </c>
      <c r="AY265" s="3">
        <v>4</v>
      </c>
      <c r="AZ265" s="3">
        <v>44</v>
      </c>
      <c r="BA265" s="4">
        <v>2.99999999999998</v>
      </c>
      <c r="BB265" s="3">
        <v>2</v>
      </c>
    </row>
    <row r="266" spans="1:54" x14ac:dyDescent="0.25">
      <c r="A266" s="51"/>
      <c r="B266" s="2" t="s">
        <v>44</v>
      </c>
      <c r="C266" s="3">
        <v>0</v>
      </c>
      <c r="D266" s="3">
        <v>0</v>
      </c>
      <c r="E266" s="4">
        <v>0</v>
      </c>
      <c r="F266" s="3">
        <v>0</v>
      </c>
      <c r="G266" s="3">
        <v>1</v>
      </c>
      <c r="H266" s="3">
        <v>15</v>
      </c>
      <c r="I266" s="4">
        <v>0.42857142857142</v>
      </c>
      <c r="J266" s="3">
        <v>1</v>
      </c>
      <c r="K266" s="3">
        <v>0</v>
      </c>
      <c r="L266" s="3">
        <v>0</v>
      </c>
      <c r="M266" s="4">
        <v>0</v>
      </c>
      <c r="N266" s="3">
        <v>0</v>
      </c>
      <c r="O266" s="3">
        <v>0</v>
      </c>
      <c r="P266" s="3">
        <v>0</v>
      </c>
      <c r="Q266" s="4">
        <v>0</v>
      </c>
      <c r="R266" s="3">
        <v>0</v>
      </c>
      <c r="S266" s="3">
        <v>0</v>
      </c>
      <c r="T266" s="3">
        <v>0</v>
      </c>
      <c r="U266" s="4">
        <v>0</v>
      </c>
      <c r="V266" s="3">
        <v>0</v>
      </c>
      <c r="W266" s="3">
        <v>0</v>
      </c>
      <c r="X266" s="3">
        <v>0</v>
      </c>
      <c r="Y266" s="4">
        <v>0</v>
      </c>
      <c r="Z266" s="3">
        <v>0</v>
      </c>
      <c r="AA266" s="3">
        <v>0</v>
      </c>
      <c r="AB266" s="3">
        <v>0</v>
      </c>
      <c r="AC266" s="4">
        <v>0</v>
      </c>
      <c r="AD266" s="3">
        <v>0</v>
      </c>
      <c r="AE266" s="3">
        <v>1</v>
      </c>
      <c r="AF266" s="3">
        <v>7</v>
      </c>
      <c r="AG266" s="4">
        <v>0.95238095238095</v>
      </c>
      <c r="AH266" s="3">
        <v>1</v>
      </c>
      <c r="AI266" s="3">
        <v>0</v>
      </c>
      <c r="AJ266" s="3">
        <v>0</v>
      </c>
      <c r="AK266" s="4">
        <v>0</v>
      </c>
      <c r="AL266" s="3">
        <v>0</v>
      </c>
      <c r="AM266" s="3">
        <v>0</v>
      </c>
      <c r="AN266" s="3">
        <v>0</v>
      </c>
      <c r="AO266" s="4">
        <v>0</v>
      </c>
      <c r="AP266" s="3">
        <v>0</v>
      </c>
      <c r="AQ266" s="3">
        <v>0</v>
      </c>
      <c r="AR266" s="3">
        <v>0</v>
      </c>
      <c r="AS266" s="4">
        <v>0</v>
      </c>
      <c r="AT266" s="3">
        <v>0</v>
      </c>
      <c r="AU266" s="3">
        <v>0</v>
      </c>
      <c r="AV266" s="3">
        <v>0</v>
      </c>
      <c r="AW266" s="4">
        <v>0</v>
      </c>
      <c r="AX266" s="3">
        <v>0</v>
      </c>
      <c r="AY266" s="3">
        <v>2</v>
      </c>
      <c r="AZ266" s="3">
        <v>22</v>
      </c>
      <c r="BA266" s="4">
        <v>1.3809523809523701</v>
      </c>
      <c r="BB266" s="3">
        <v>1</v>
      </c>
    </row>
    <row r="267" spans="1:54" x14ac:dyDescent="0.25">
      <c r="A267" s="51"/>
      <c r="B267" s="2" t="s">
        <v>36</v>
      </c>
      <c r="C267" s="3">
        <v>0</v>
      </c>
      <c r="D267" s="3">
        <v>0</v>
      </c>
      <c r="E267" s="4">
        <v>0</v>
      </c>
      <c r="F267" s="3">
        <v>0</v>
      </c>
      <c r="G267" s="3">
        <v>0</v>
      </c>
      <c r="H267" s="3">
        <v>0</v>
      </c>
      <c r="I267" s="4">
        <v>0</v>
      </c>
      <c r="J267" s="3">
        <v>0</v>
      </c>
      <c r="K267" s="3">
        <v>1</v>
      </c>
      <c r="L267" s="3">
        <v>14</v>
      </c>
      <c r="M267" s="4">
        <v>0.42857142857142</v>
      </c>
      <c r="N267" s="3">
        <v>1</v>
      </c>
      <c r="O267" s="3">
        <v>1</v>
      </c>
      <c r="P267" s="3">
        <v>15</v>
      </c>
      <c r="Q267" s="4">
        <v>0.47619047619047</v>
      </c>
      <c r="R267" s="3">
        <v>1</v>
      </c>
      <c r="S267" s="3">
        <v>0</v>
      </c>
      <c r="T267" s="3">
        <v>0</v>
      </c>
      <c r="U267" s="4">
        <v>0</v>
      </c>
      <c r="V267" s="3">
        <v>0</v>
      </c>
      <c r="W267" s="3">
        <v>0</v>
      </c>
      <c r="X267" s="3">
        <v>0</v>
      </c>
      <c r="Y267" s="4">
        <v>0</v>
      </c>
      <c r="Z267" s="3">
        <v>0</v>
      </c>
      <c r="AA267" s="3">
        <v>0</v>
      </c>
      <c r="AB267" s="3">
        <v>0</v>
      </c>
      <c r="AC267" s="4">
        <v>0</v>
      </c>
      <c r="AD267" s="3">
        <v>0</v>
      </c>
      <c r="AE267" s="3">
        <v>0</v>
      </c>
      <c r="AF267" s="3">
        <v>0</v>
      </c>
      <c r="AG267" s="4">
        <v>0</v>
      </c>
      <c r="AH267" s="3">
        <v>0</v>
      </c>
      <c r="AI267" s="3">
        <v>0</v>
      </c>
      <c r="AJ267" s="3">
        <v>0</v>
      </c>
      <c r="AK267" s="4">
        <v>0</v>
      </c>
      <c r="AL267" s="3">
        <v>0</v>
      </c>
      <c r="AM267" s="3">
        <v>1</v>
      </c>
      <c r="AN267" s="3">
        <v>13</v>
      </c>
      <c r="AO267" s="4">
        <v>1</v>
      </c>
      <c r="AP267" s="3">
        <v>1</v>
      </c>
      <c r="AQ267" s="3">
        <v>0</v>
      </c>
      <c r="AR267" s="3">
        <v>0</v>
      </c>
      <c r="AS267" s="4">
        <v>0</v>
      </c>
      <c r="AT267" s="3">
        <v>0</v>
      </c>
      <c r="AU267" s="3">
        <v>0</v>
      </c>
      <c r="AV267" s="3">
        <v>0</v>
      </c>
      <c r="AW267" s="4">
        <v>0</v>
      </c>
      <c r="AX267" s="3">
        <v>0</v>
      </c>
      <c r="AY267" s="3">
        <v>3</v>
      </c>
      <c r="AZ267" s="3">
        <v>42</v>
      </c>
      <c r="BA267" s="4">
        <v>1.90476190476189</v>
      </c>
      <c r="BB267" s="3">
        <v>1</v>
      </c>
    </row>
    <row r="268" spans="1:54" x14ac:dyDescent="0.25">
      <c r="A268" s="51"/>
      <c r="B268" s="2" t="s">
        <v>32</v>
      </c>
      <c r="C268" s="3">
        <v>0</v>
      </c>
      <c r="D268" s="3">
        <v>0</v>
      </c>
      <c r="E268" s="4">
        <v>0</v>
      </c>
      <c r="F268" s="3">
        <v>0</v>
      </c>
      <c r="G268" s="3">
        <v>1</v>
      </c>
      <c r="H268" s="3">
        <v>14</v>
      </c>
      <c r="I268" s="4">
        <v>0.42857142857142</v>
      </c>
      <c r="J268" s="3">
        <v>1</v>
      </c>
      <c r="K268" s="3">
        <v>1</v>
      </c>
      <c r="L268" s="3">
        <v>17</v>
      </c>
      <c r="M268" s="4">
        <v>0.47619047619047</v>
      </c>
      <c r="N268" s="3">
        <v>1</v>
      </c>
      <c r="O268" s="3">
        <v>0</v>
      </c>
      <c r="P268" s="3">
        <v>0</v>
      </c>
      <c r="Q268" s="4">
        <v>0</v>
      </c>
      <c r="R268" s="3">
        <v>0</v>
      </c>
      <c r="S268" s="3">
        <v>1</v>
      </c>
      <c r="T268" s="3">
        <v>14</v>
      </c>
      <c r="U268" s="4">
        <v>0.66666666666665997</v>
      </c>
      <c r="V268" s="3">
        <v>1</v>
      </c>
      <c r="W268" s="3">
        <v>1</v>
      </c>
      <c r="X268" s="3">
        <v>16</v>
      </c>
      <c r="Y268" s="4">
        <v>0.76190476190475998</v>
      </c>
      <c r="Z268" s="3">
        <v>1</v>
      </c>
      <c r="AA268" s="3">
        <v>0</v>
      </c>
      <c r="AB268" s="3">
        <v>0</v>
      </c>
      <c r="AC268" s="4">
        <v>0</v>
      </c>
      <c r="AD268" s="3">
        <v>0</v>
      </c>
      <c r="AE268" s="3">
        <v>1</v>
      </c>
      <c r="AF268" s="3">
        <v>15</v>
      </c>
      <c r="AG268" s="4">
        <v>0.95238095238095</v>
      </c>
      <c r="AH268" s="3">
        <v>1</v>
      </c>
      <c r="AI268" s="3">
        <v>0</v>
      </c>
      <c r="AJ268" s="3">
        <v>0</v>
      </c>
      <c r="AK268" s="4">
        <v>0</v>
      </c>
      <c r="AL268" s="3">
        <v>0</v>
      </c>
      <c r="AM268" s="3">
        <v>0</v>
      </c>
      <c r="AN268" s="3">
        <v>0</v>
      </c>
      <c r="AO268" s="4">
        <v>0</v>
      </c>
      <c r="AP268" s="3">
        <v>0</v>
      </c>
      <c r="AQ268" s="3">
        <v>0</v>
      </c>
      <c r="AR268" s="3">
        <v>0</v>
      </c>
      <c r="AS268" s="4">
        <v>0</v>
      </c>
      <c r="AT268" s="3">
        <v>0</v>
      </c>
      <c r="AU268" s="3">
        <v>0</v>
      </c>
      <c r="AV268" s="3">
        <v>0</v>
      </c>
      <c r="AW268" s="4">
        <v>0</v>
      </c>
      <c r="AX268" s="3">
        <v>0</v>
      </c>
      <c r="AY268" s="3">
        <v>5</v>
      </c>
      <c r="AZ268" s="3">
        <v>76</v>
      </c>
      <c r="BA268" s="4">
        <v>3.2857142857142598</v>
      </c>
      <c r="BB268" s="3">
        <v>3</v>
      </c>
    </row>
    <row r="269" spans="1:54" x14ac:dyDescent="0.25">
      <c r="A269" s="51"/>
      <c r="B269" s="2" t="s">
        <v>45</v>
      </c>
      <c r="C269" s="3">
        <v>0</v>
      </c>
      <c r="D269" s="3">
        <v>0</v>
      </c>
      <c r="E269" s="4">
        <v>0</v>
      </c>
      <c r="F269" s="3">
        <v>0</v>
      </c>
      <c r="G269" s="3">
        <v>2</v>
      </c>
      <c r="H269" s="3">
        <v>21</v>
      </c>
      <c r="I269" s="4">
        <v>0.85714285714284</v>
      </c>
      <c r="J269" s="3">
        <v>1</v>
      </c>
      <c r="K269" s="3">
        <v>0</v>
      </c>
      <c r="L269" s="3">
        <v>0</v>
      </c>
      <c r="M269" s="4">
        <v>0</v>
      </c>
      <c r="N269" s="3">
        <v>0</v>
      </c>
      <c r="O269" s="3">
        <v>0</v>
      </c>
      <c r="P269" s="3">
        <v>0</v>
      </c>
      <c r="Q269" s="4">
        <v>0</v>
      </c>
      <c r="R269" s="3">
        <v>0</v>
      </c>
      <c r="S269" s="3">
        <v>0</v>
      </c>
      <c r="T269" s="3">
        <v>0</v>
      </c>
      <c r="U269" s="4">
        <v>0</v>
      </c>
      <c r="V269" s="3">
        <v>0</v>
      </c>
      <c r="W269" s="3">
        <v>0</v>
      </c>
      <c r="X269" s="3">
        <v>0</v>
      </c>
      <c r="Y269" s="4">
        <v>0</v>
      </c>
      <c r="Z269" s="3">
        <v>0</v>
      </c>
      <c r="AA269" s="3">
        <v>0</v>
      </c>
      <c r="AB269" s="3">
        <v>0</v>
      </c>
      <c r="AC269" s="4">
        <v>0</v>
      </c>
      <c r="AD269" s="3">
        <v>0</v>
      </c>
      <c r="AE269" s="3">
        <v>1</v>
      </c>
      <c r="AF269" s="3">
        <v>8</v>
      </c>
      <c r="AG269" s="4">
        <v>0.95238095238095</v>
      </c>
      <c r="AH269" s="3">
        <v>1</v>
      </c>
      <c r="AI269" s="3">
        <v>0</v>
      </c>
      <c r="AJ269" s="3">
        <v>0</v>
      </c>
      <c r="AK269" s="4">
        <v>0</v>
      </c>
      <c r="AL269" s="3">
        <v>0</v>
      </c>
      <c r="AM269" s="3">
        <v>1</v>
      </c>
      <c r="AN269" s="3">
        <v>4</v>
      </c>
      <c r="AO269" s="4">
        <v>0.95238095238095</v>
      </c>
      <c r="AP269" s="3">
        <v>1</v>
      </c>
      <c r="AQ269" s="3">
        <v>0</v>
      </c>
      <c r="AR269" s="3">
        <v>0</v>
      </c>
      <c r="AS269" s="4">
        <v>0</v>
      </c>
      <c r="AT269" s="3">
        <v>0</v>
      </c>
      <c r="AU269" s="3">
        <v>0</v>
      </c>
      <c r="AV269" s="3">
        <v>0</v>
      </c>
      <c r="AW269" s="4">
        <v>0</v>
      </c>
      <c r="AX269" s="3">
        <v>0</v>
      </c>
      <c r="AY269" s="3">
        <v>4</v>
      </c>
      <c r="AZ269" s="3">
        <v>33</v>
      </c>
      <c r="BA269" s="4">
        <v>2.7619047619047401</v>
      </c>
      <c r="BB269" s="3">
        <v>2</v>
      </c>
    </row>
    <row r="270" spans="1:54" x14ac:dyDescent="0.25">
      <c r="A270" s="51"/>
      <c r="B270" s="2" t="s">
        <v>67</v>
      </c>
      <c r="C270" s="3">
        <v>0</v>
      </c>
      <c r="D270" s="3">
        <v>0</v>
      </c>
      <c r="E270" s="4">
        <v>0</v>
      </c>
      <c r="F270" s="3">
        <v>0</v>
      </c>
      <c r="G270" s="3">
        <v>0</v>
      </c>
      <c r="H270" s="3">
        <v>0</v>
      </c>
      <c r="I270" s="4">
        <v>0</v>
      </c>
      <c r="J270" s="3">
        <v>0</v>
      </c>
      <c r="K270" s="3">
        <v>1</v>
      </c>
      <c r="L270" s="3">
        <v>10</v>
      </c>
      <c r="M270" s="4">
        <v>0.47619047619047</v>
      </c>
      <c r="N270" s="3">
        <v>1</v>
      </c>
      <c r="O270" s="3">
        <v>0</v>
      </c>
      <c r="P270" s="3">
        <v>0</v>
      </c>
      <c r="Q270" s="4">
        <v>0</v>
      </c>
      <c r="R270" s="3">
        <v>0</v>
      </c>
      <c r="S270" s="3">
        <v>0</v>
      </c>
      <c r="T270" s="3">
        <v>0</v>
      </c>
      <c r="U270" s="4">
        <v>0</v>
      </c>
      <c r="V270" s="3">
        <v>0</v>
      </c>
      <c r="W270" s="3">
        <v>1</v>
      </c>
      <c r="X270" s="3">
        <v>7</v>
      </c>
      <c r="Y270" s="4">
        <v>0.76190476190475998</v>
      </c>
      <c r="Z270" s="3">
        <v>1</v>
      </c>
      <c r="AA270" s="3">
        <v>1</v>
      </c>
      <c r="AB270" s="3">
        <v>6</v>
      </c>
      <c r="AC270" s="4">
        <v>0.85714285714284999</v>
      </c>
      <c r="AD270" s="3">
        <v>2</v>
      </c>
      <c r="AE270" s="3">
        <v>0</v>
      </c>
      <c r="AF270" s="3">
        <v>0</v>
      </c>
      <c r="AG270" s="4">
        <v>0</v>
      </c>
      <c r="AH270" s="3">
        <v>0</v>
      </c>
      <c r="AI270" s="3">
        <v>0</v>
      </c>
      <c r="AJ270" s="3">
        <v>0</v>
      </c>
      <c r="AK270" s="4">
        <v>0</v>
      </c>
      <c r="AL270" s="3">
        <v>0</v>
      </c>
      <c r="AM270" s="3">
        <v>0</v>
      </c>
      <c r="AN270" s="3">
        <v>0</v>
      </c>
      <c r="AO270" s="4">
        <v>0</v>
      </c>
      <c r="AP270" s="3">
        <v>0</v>
      </c>
      <c r="AQ270" s="3">
        <v>0</v>
      </c>
      <c r="AR270" s="3">
        <v>0</v>
      </c>
      <c r="AS270" s="4">
        <v>0</v>
      </c>
      <c r="AT270" s="3">
        <v>0</v>
      </c>
      <c r="AU270" s="3">
        <v>0</v>
      </c>
      <c r="AV270" s="3">
        <v>0</v>
      </c>
      <c r="AW270" s="4">
        <v>0</v>
      </c>
      <c r="AX270" s="3">
        <v>0</v>
      </c>
      <c r="AY270" s="3">
        <v>3</v>
      </c>
      <c r="AZ270" s="3">
        <v>23</v>
      </c>
      <c r="BA270" s="4">
        <v>2.0952380952380798</v>
      </c>
      <c r="BB270" s="3">
        <v>2</v>
      </c>
    </row>
    <row r="271" spans="1:54" x14ac:dyDescent="0.25">
      <c r="A271" s="51"/>
      <c r="B271" s="2" t="s">
        <v>75</v>
      </c>
      <c r="C271" s="3">
        <v>0</v>
      </c>
      <c r="D271" s="3">
        <v>0</v>
      </c>
      <c r="E271" s="4">
        <v>0</v>
      </c>
      <c r="F271" s="3">
        <v>0</v>
      </c>
      <c r="G271" s="3">
        <v>0</v>
      </c>
      <c r="H271" s="3">
        <v>0</v>
      </c>
      <c r="I271" s="4">
        <v>0</v>
      </c>
      <c r="J271" s="3">
        <v>0</v>
      </c>
      <c r="K271" s="3">
        <v>0</v>
      </c>
      <c r="L271" s="3">
        <v>0</v>
      </c>
      <c r="M271" s="4">
        <v>0</v>
      </c>
      <c r="N271" s="3">
        <v>0</v>
      </c>
      <c r="O271" s="3">
        <v>1</v>
      </c>
      <c r="P271" s="3">
        <v>10</v>
      </c>
      <c r="Q271" s="4">
        <v>0.52380952380951995</v>
      </c>
      <c r="R271" s="3">
        <v>1</v>
      </c>
      <c r="S271" s="3">
        <v>1</v>
      </c>
      <c r="T271" s="3">
        <v>9</v>
      </c>
      <c r="U271" s="4">
        <v>0.61904761904760996</v>
      </c>
      <c r="V271" s="3">
        <v>1</v>
      </c>
      <c r="W271" s="3">
        <v>1</v>
      </c>
      <c r="X271" s="3">
        <v>8</v>
      </c>
      <c r="Y271" s="4">
        <v>0.71428571428570997</v>
      </c>
      <c r="Z271" s="3">
        <v>1</v>
      </c>
      <c r="AA271" s="3">
        <v>0</v>
      </c>
      <c r="AB271" s="3">
        <v>0</v>
      </c>
      <c r="AC271" s="4">
        <v>0</v>
      </c>
      <c r="AD271" s="3">
        <v>0</v>
      </c>
      <c r="AE271" s="3">
        <v>0</v>
      </c>
      <c r="AF271" s="3">
        <v>0</v>
      </c>
      <c r="AG271" s="4">
        <v>0</v>
      </c>
      <c r="AH271" s="3">
        <v>0</v>
      </c>
      <c r="AI271" s="3">
        <v>1</v>
      </c>
      <c r="AJ271" s="3">
        <v>6</v>
      </c>
      <c r="AK271" s="4">
        <v>0.95238095238094</v>
      </c>
      <c r="AL271" s="3">
        <v>2</v>
      </c>
      <c r="AM271" s="3">
        <v>1</v>
      </c>
      <c r="AN271" s="3">
        <v>6</v>
      </c>
      <c r="AO271" s="4">
        <v>1</v>
      </c>
      <c r="AP271" s="3">
        <v>1</v>
      </c>
      <c r="AQ271" s="3">
        <v>0</v>
      </c>
      <c r="AR271" s="3">
        <v>0</v>
      </c>
      <c r="AS271" s="4">
        <v>0</v>
      </c>
      <c r="AT271" s="3">
        <v>0</v>
      </c>
      <c r="AU271" s="3">
        <v>0</v>
      </c>
      <c r="AV271" s="3">
        <v>0</v>
      </c>
      <c r="AW271" s="4">
        <v>0</v>
      </c>
      <c r="AX271" s="3">
        <v>0</v>
      </c>
      <c r="AY271" s="3">
        <v>5</v>
      </c>
      <c r="AZ271" s="3">
        <v>39</v>
      </c>
      <c r="BA271" s="4">
        <v>3.80952380952378</v>
      </c>
      <c r="BB271" s="3">
        <v>2</v>
      </c>
    </row>
    <row r="272" spans="1:54" x14ac:dyDescent="0.25">
      <c r="A272" s="51"/>
      <c r="B272" s="2" t="s">
        <v>28</v>
      </c>
      <c r="C272" s="3">
        <v>0</v>
      </c>
      <c r="D272" s="3">
        <v>0</v>
      </c>
      <c r="E272" s="4">
        <v>0</v>
      </c>
      <c r="F272" s="3">
        <v>0</v>
      </c>
      <c r="G272" s="3">
        <v>0</v>
      </c>
      <c r="H272" s="3">
        <v>0</v>
      </c>
      <c r="I272" s="4">
        <v>0</v>
      </c>
      <c r="J272" s="3">
        <v>0</v>
      </c>
      <c r="K272" s="3">
        <v>2</v>
      </c>
      <c r="L272" s="3">
        <v>35</v>
      </c>
      <c r="M272" s="4">
        <v>0.95238095238094</v>
      </c>
      <c r="N272" s="3">
        <v>3</v>
      </c>
      <c r="O272" s="3">
        <v>0</v>
      </c>
      <c r="P272" s="3">
        <v>0</v>
      </c>
      <c r="Q272" s="4">
        <v>0</v>
      </c>
      <c r="R272" s="3">
        <v>0</v>
      </c>
      <c r="S272" s="3">
        <v>3</v>
      </c>
      <c r="T272" s="3">
        <v>45</v>
      </c>
      <c r="U272" s="4">
        <v>1.99999999999998</v>
      </c>
      <c r="V272" s="3">
        <v>3</v>
      </c>
      <c r="W272" s="3">
        <v>0</v>
      </c>
      <c r="X272" s="3">
        <v>0</v>
      </c>
      <c r="Y272" s="4">
        <v>0</v>
      </c>
      <c r="Z272" s="3">
        <v>0</v>
      </c>
      <c r="AA272" s="3">
        <v>1</v>
      </c>
      <c r="AB272" s="3">
        <v>12</v>
      </c>
      <c r="AC272" s="4">
        <v>0.85714285714284999</v>
      </c>
      <c r="AD272" s="3">
        <v>1</v>
      </c>
      <c r="AE272" s="3">
        <v>1</v>
      </c>
      <c r="AF272" s="3">
        <v>11</v>
      </c>
      <c r="AG272" s="4">
        <v>0.95238095238095</v>
      </c>
      <c r="AH272" s="3">
        <v>1</v>
      </c>
      <c r="AI272" s="3">
        <v>2</v>
      </c>
      <c r="AJ272" s="3">
        <v>14</v>
      </c>
      <c r="AK272" s="4">
        <v>2</v>
      </c>
      <c r="AL272" s="3">
        <v>2</v>
      </c>
      <c r="AM272" s="3">
        <v>0</v>
      </c>
      <c r="AN272" s="3">
        <v>0</v>
      </c>
      <c r="AO272" s="4">
        <v>0</v>
      </c>
      <c r="AP272" s="3">
        <v>0</v>
      </c>
      <c r="AQ272" s="3">
        <v>0</v>
      </c>
      <c r="AR272" s="3">
        <v>0</v>
      </c>
      <c r="AS272" s="4">
        <v>0</v>
      </c>
      <c r="AT272" s="3">
        <v>0</v>
      </c>
      <c r="AU272" s="3">
        <v>0</v>
      </c>
      <c r="AV272" s="3">
        <v>0</v>
      </c>
      <c r="AW272" s="4">
        <v>0</v>
      </c>
      <c r="AX272" s="3">
        <v>0</v>
      </c>
      <c r="AY272" s="3">
        <v>9</v>
      </c>
      <c r="AZ272" s="3">
        <v>117</v>
      </c>
      <c r="BA272" s="4">
        <v>6.7619047619047201</v>
      </c>
      <c r="BB272" s="3">
        <v>6</v>
      </c>
    </row>
    <row r="273" spans="1:54" x14ac:dyDescent="0.25">
      <c r="A273" s="52"/>
      <c r="B273" s="2" t="s">
        <v>29</v>
      </c>
      <c r="C273" s="3">
        <v>2</v>
      </c>
      <c r="D273" s="3">
        <v>28</v>
      </c>
      <c r="E273" s="4">
        <v>0.66666666666665997</v>
      </c>
      <c r="F273" s="3">
        <v>2</v>
      </c>
      <c r="G273" s="3">
        <v>1</v>
      </c>
      <c r="H273" s="3">
        <v>12</v>
      </c>
      <c r="I273" s="4">
        <v>0.42857142857142</v>
      </c>
      <c r="J273" s="3">
        <v>1</v>
      </c>
      <c r="K273" s="3">
        <v>1</v>
      </c>
      <c r="L273" s="3">
        <v>16</v>
      </c>
      <c r="M273" s="4">
        <v>0.47619047619047</v>
      </c>
      <c r="N273" s="3">
        <v>1</v>
      </c>
      <c r="O273" s="3">
        <v>1</v>
      </c>
      <c r="P273" s="3">
        <v>12</v>
      </c>
      <c r="Q273" s="4">
        <v>0.57142857142856995</v>
      </c>
      <c r="R273" s="3">
        <v>1</v>
      </c>
      <c r="S273" s="3">
        <v>3</v>
      </c>
      <c r="T273" s="3">
        <v>47</v>
      </c>
      <c r="U273" s="4">
        <v>1.99999999999998</v>
      </c>
      <c r="V273" s="3">
        <v>3</v>
      </c>
      <c r="W273" s="3">
        <v>1</v>
      </c>
      <c r="X273" s="3">
        <v>14</v>
      </c>
      <c r="Y273" s="4">
        <v>0.76190476190475998</v>
      </c>
      <c r="Z273" s="3">
        <v>1</v>
      </c>
      <c r="AA273" s="3">
        <v>3</v>
      </c>
      <c r="AB273" s="3">
        <v>42</v>
      </c>
      <c r="AC273" s="4">
        <v>2.5714285714285499</v>
      </c>
      <c r="AD273" s="3">
        <v>3</v>
      </c>
      <c r="AE273" s="3">
        <v>1</v>
      </c>
      <c r="AF273" s="3">
        <v>9</v>
      </c>
      <c r="AG273" s="4">
        <v>0.95238095238095</v>
      </c>
      <c r="AH273" s="3">
        <v>1</v>
      </c>
      <c r="AI273" s="3">
        <v>2</v>
      </c>
      <c r="AJ273" s="3">
        <v>22</v>
      </c>
      <c r="AK273" s="4">
        <v>1.99999999999999</v>
      </c>
      <c r="AL273" s="3">
        <v>3</v>
      </c>
      <c r="AM273" s="3">
        <v>0</v>
      </c>
      <c r="AN273" s="3">
        <v>0</v>
      </c>
      <c r="AO273" s="4">
        <v>0</v>
      </c>
      <c r="AP273" s="3">
        <v>0</v>
      </c>
      <c r="AQ273" s="3">
        <v>1</v>
      </c>
      <c r="AR273" s="3">
        <v>8</v>
      </c>
      <c r="AS273" s="4">
        <v>1.0476190476190399</v>
      </c>
      <c r="AT273" s="3">
        <v>1</v>
      </c>
      <c r="AU273" s="3">
        <v>0</v>
      </c>
      <c r="AV273" s="3">
        <v>0</v>
      </c>
      <c r="AW273" s="4">
        <v>0</v>
      </c>
      <c r="AX273" s="3">
        <v>0</v>
      </c>
      <c r="AY273" s="3">
        <v>16</v>
      </c>
      <c r="AZ273" s="3">
        <v>210</v>
      </c>
      <c r="BA273" s="4">
        <v>11.476190476190389</v>
      </c>
      <c r="BB273" s="3">
        <v>9</v>
      </c>
    </row>
    <row r="274" spans="1:54" s="7" customFormat="1" ht="12.75" x14ac:dyDescent="0.2">
      <c r="A274" s="53" t="s">
        <v>30</v>
      </c>
      <c r="B274" s="54"/>
      <c r="C274" s="5">
        <f t="shared" ref="C274:BB274" si="24">SUM(C265:C273)</f>
        <v>2</v>
      </c>
      <c r="D274" s="5">
        <f t="shared" si="24"/>
        <v>28</v>
      </c>
      <c r="E274" s="6">
        <f t="shared" si="24"/>
        <v>0.66666666666665997</v>
      </c>
      <c r="F274" s="5">
        <f t="shared" si="24"/>
        <v>2</v>
      </c>
      <c r="G274" s="5">
        <f t="shared" si="24"/>
        <v>5</v>
      </c>
      <c r="H274" s="5">
        <f t="shared" si="24"/>
        <v>62</v>
      </c>
      <c r="I274" s="6">
        <f t="shared" si="24"/>
        <v>2.1428571428571002</v>
      </c>
      <c r="J274" s="5">
        <f t="shared" si="24"/>
        <v>4</v>
      </c>
      <c r="K274" s="5">
        <f t="shared" si="24"/>
        <v>7</v>
      </c>
      <c r="L274" s="5">
        <f t="shared" si="24"/>
        <v>104</v>
      </c>
      <c r="M274" s="6">
        <f t="shared" si="24"/>
        <v>3.2857142857142403</v>
      </c>
      <c r="N274" s="5">
        <f t="shared" si="24"/>
        <v>8</v>
      </c>
      <c r="O274" s="5">
        <f t="shared" si="24"/>
        <v>3</v>
      </c>
      <c r="P274" s="5">
        <f t="shared" si="24"/>
        <v>37</v>
      </c>
      <c r="Q274" s="6">
        <f t="shared" si="24"/>
        <v>1.5714285714285601</v>
      </c>
      <c r="R274" s="5">
        <f t="shared" si="24"/>
        <v>3</v>
      </c>
      <c r="S274" s="5">
        <f t="shared" si="24"/>
        <v>9</v>
      </c>
      <c r="T274" s="5">
        <f t="shared" si="24"/>
        <v>128</v>
      </c>
      <c r="U274" s="6">
        <f t="shared" si="24"/>
        <v>5.9523809523808904</v>
      </c>
      <c r="V274" s="5">
        <f t="shared" si="24"/>
        <v>9</v>
      </c>
      <c r="W274" s="5">
        <f t="shared" si="24"/>
        <v>4</v>
      </c>
      <c r="X274" s="5">
        <f t="shared" si="24"/>
        <v>45</v>
      </c>
      <c r="Y274" s="6">
        <f t="shared" si="24"/>
        <v>2.9999999999999902</v>
      </c>
      <c r="Z274" s="5">
        <f t="shared" si="24"/>
        <v>4</v>
      </c>
      <c r="AA274" s="5">
        <f t="shared" si="24"/>
        <v>6</v>
      </c>
      <c r="AB274" s="5">
        <f t="shared" si="24"/>
        <v>71</v>
      </c>
      <c r="AC274" s="6">
        <f t="shared" si="24"/>
        <v>5.1428571428570997</v>
      </c>
      <c r="AD274" s="5">
        <f t="shared" si="24"/>
        <v>7</v>
      </c>
      <c r="AE274" s="5">
        <f t="shared" si="24"/>
        <v>5</v>
      </c>
      <c r="AF274" s="5">
        <f t="shared" si="24"/>
        <v>50</v>
      </c>
      <c r="AG274" s="6">
        <f t="shared" si="24"/>
        <v>4.7619047619047503</v>
      </c>
      <c r="AH274" s="5">
        <f t="shared" si="24"/>
        <v>5</v>
      </c>
      <c r="AI274" s="5">
        <f t="shared" si="24"/>
        <v>6</v>
      </c>
      <c r="AJ274" s="5">
        <f t="shared" si="24"/>
        <v>50</v>
      </c>
      <c r="AK274" s="6">
        <f t="shared" si="24"/>
        <v>5.9523809523809303</v>
      </c>
      <c r="AL274" s="5">
        <f t="shared" si="24"/>
        <v>8</v>
      </c>
      <c r="AM274" s="5">
        <f t="shared" si="24"/>
        <v>3</v>
      </c>
      <c r="AN274" s="5">
        <f t="shared" si="24"/>
        <v>23</v>
      </c>
      <c r="AO274" s="6">
        <f t="shared" si="24"/>
        <v>2.9523809523809499</v>
      </c>
      <c r="AP274" s="5">
        <f t="shared" si="24"/>
        <v>3</v>
      </c>
      <c r="AQ274" s="5">
        <f t="shared" si="24"/>
        <v>1</v>
      </c>
      <c r="AR274" s="5">
        <f t="shared" si="24"/>
        <v>8</v>
      </c>
      <c r="AS274" s="6">
        <f t="shared" si="24"/>
        <v>1.0476190476190399</v>
      </c>
      <c r="AT274" s="5">
        <f t="shared" si="24"/>
        <v>1</v>
      </c>
      <c r="AU274" s="5">
        <f t="shared" si="24"/>
        <v>0</v>
      </c>
      <c r="AV274" s="5">
        <f t="shared" si="24"/>
        <v>0</v>
      </c>
      <c r="AW274" s="6">
        <f t="shared" si="24"/>
        <v>0</v>
      </c>
      <c r="AX274" s="5">
        <f t="shared" si="24"/>
        <v>0</v>
      </c>
      <c r="AY274" s="5">
        <f t="shared" si="24"/>
        <v>51</v>
      </c>
      <c r="AZ274" s="5">
        <f t="shared" si="24"/>
        <v>606</v>
      </c>
      <c r="BA274" s="6">
        <f t="shared" si="24"/>
        <v>36.476190476190212</v>
      </c>
      <c r="BB274" s="5">
        <f t="shared" si="24"/>
        <v>28</v>
      </c>
    </row>
    <row r="276" spans="1:54" x14ac:dyDescent="0.25">
      <c r="A276" s="1" t="s">
        <v>0</v>
      </c>
      <c r="B276" s="1" t="s">
        <v>1</v>
      </c>
      <c r="C276" s="56" t="s">
        <v>2</v>
      </c>
      <c r="D276" s="57"/>
      <c r="E276" s="57"/>
      <c r="F276" s="57"/>
      <c r="G276" s="56" t="s">
        <v>3</v>
      </c>
      <c r="H276" s="57"/>
      <c r="I276" s="57"/>
      <c r="J276" s="57"/>
      <c r="K276" s="56" t="s">
        <v>4</v>
      </c>
      <c r="L276" s="57"/>
      <c r="M276" s="57"/>
      <c r="N276" s="57"/>
      <c r="O276" s="56" t="s">
        <v>5</v>
      </c>
      <c r="P276" s="57"/>
      <c r="Q276" s="57"/>
      <c r="R276" s="57"/>
      <c r="S276" s="56" t="s">
        <v>6</v>
      </c>
      <c r="T276" s="57"/>
      <c r="U276" s="57"/>
      <c r="V276" s="57"/>
      <c r="W276" s="56" t="s">
        <v>7</v>
      </c>
      <c r="X276" s="57"/>
      <c r="Y276" s="57"/>
      <c r="Z276" s="57"/>
      <c r="AA276" s="56" t="s">
        <v>8</v>
      </c>
      <c r="AB276" s="57"/>
      <c r="AC276" s="57"/>
      <c r="AD276" s="57"/>
      <c r="AE276" s="56" t="s">
        <v>9</v>
      </c>
      <c r="AF276" s="57"/>
      <c r="AG276" s="57"/>
      <c r="AH276" s="57"/>
      <c r="AI276" s="56" t="s">
        <v>10</v>
      </c>
      <c r="AJ276" s="57"/>
      <c r="AK276" s="57"/>
      <c r="AL276" s="57"/>
      <c r="AM276" s="56" t="s">
        <v>11</v>
      </c>
      <c r="AN276" s="57"/>
      <c r="AO276" s="57"/>
      <c r="AP276" s="57"/>
      <c r="AQ276" s="56" t="s">
        <v>12</v>
      </c>
      <c r="AR276" s="57"/>
      <c r="AS276" s="57"/>
      <c r="AT276" s="57"/>
      <c r="AU276" s="56" t="s">
        <v>13</v>
      </c>
      <c r="AV276" s="57"/>
      <c r="AW276" s="57"/>
      <c r="AX276" s="57"/>
      <c r="AY276" s="58" t="s">
        <v>14</v>
      </c>
      <c r="AZ276" s="58" t="s">
        <v>15</v>
      </c>
      <c r="BA276" s="58" t="s">
        <v>16</v>
      </c>
      <c r="BB276" s="58" t="s">
        <v>17</v>
      </c>
    </row>
    <row r="277" spans="1:54" ht="25.5" x14ac:dyDescent="0.25">
      <c r="A277" s="1"/>
      <c r="B277" s="1"/>
      <c r="C277" s="1" t="s">
        <v>18</v>
      </c>
      <c r="D277" s="1" t="s">
        <v>19</v>
      </c>
      <c r="E277" s="1" t="s">
        <v>20</v>
      </c>
      <c r="F277" s="1" t="s">
        <v>21</v>
      </c>
      <c r="G277" s="1" t="s">
        <v>18</v>
      </c>
      <c r="H277" s="1" t="s">
        <v>19</v>
      </c>
      <c r="I277" s="1" t="s">
        <v>20</v>
      </c>
      <c r="J277" s="1" t="s">
        <v>21</v>
      </c>
      <c r="K277" s="1" t="s">
        <v>18</v>
      </c>
      <c r="L277" s="1" t="s">
        <v>19</v>
      </c>
      <c r="M277" s="1" t="s">
        <v>20</v>
      </c>
      <c r="N277" s="1" t="s">
        <v>21</v>
      </c>
      <c r="O277" s="1" t="s">
        <v>18</v>
      </c>
      <c r="P277" s="1" t="s">
        <v>19</v>
      </c>
      <c r="Q277" s="1" t="s">
        <v>20</v>
      </c>
      <c r="R277" s="1" t="s">
        <v>21</v>
      </c>
      <c r="S277" s="1" t="s">
        <v>18</v>
      </c>
      <c r="T277" s="1" t="s">
        <v>19</v>
      </c>
      <c r="U277" s="1" t="s">
        <v>20</v>
      </c>
      <c r="V277" s="1" t="s">
        <v>21</v>
      </c>
      <c r="W277" s="1" t="s">
        <v>18</v>
      </c>
      <c r="X277" s="1" t="s">
        <v>19</v>
      </c>
      <c r="Y277" s="1" t="s">
        <v>20</v>
      </c>
      <c r="Z277" s="1" t="s">
        <v>21</v>
      </c>
      <c r="AA277" s="1" t="s">
        <v>18</v>
      </c>
      <c r="AB277" s="1" t="s">
        <v>19</v>
      </c>
      <c r="AC277" s="1" t="s">
        <v>20</v>
      </c>
      <c r="AD277" s="1" t="s">
        <v>21</v>
      </c>
      <c r="AE277" s="1" t="s">
        <v>18</v>
      </c>
      <c r="AF277" s="1" t="s">
        <v>19</v>
      </c>
      <c r="AG277" s="1" t="s">
        <v>20</v>
      </c>
      <c r="AH277" s="1" t="s">
        <v>21</v>
      </c>
      <c r="AI277" s="1" t="s">
        <v>18</v>
      </c>
      <c r="AJ277" s="1" t="s">
        <v>19</v>
      </c>
      <c r="AK277" s="1" t="s">
        <v>20</v>
      </c>
      <c r="AL277" s="1" t="s">
        <v>21</v>
      </c>
      <c r="AM277" s="1" t="s">
        <v>18</v>
      </c>
      <c r="AN277" s="1" t="s">
        <v>19</v>
      </c>
      <c r="AO277" s="1" t="s">
        <v>20</v>
      </c>
      <c r="AP277" s="1" t="s">
        <v>21</v>
      </c>
      <c r="AQ277" s="1" t="s">
        <v>18</v>
      </c>
      <c r="AR277" s="1" t="s">
        <v>19</v>
      </c>
      <c r="AS277" s="1" t="s">
        <v>20</v>
      </c>
      <c r="AT277" s="1" t="s">
        <v>21</v>
      </c>
      <c r="AU277" s="1" t="s">
        <v>18</v>
      </c>
      <c r="AV277" s="1" t="s">
        <v>19</v>
      </c>
      <c r="AW277" s="1" t="s">
        <v>20</v>
      </c>
      <c r="AX277" s="1" t="s">
        <v>21</v>
      </c>
      <c r="AY277" s="59"/>
      <c r="AZ277" s="59"/>
      <c r="BA277" s="59"/>
      <c r="BB277" s="59"/>
    </row>
    <row r="278" spans="1:54" x14ac:dyDescent="0.25">
      <c r="A278" s="50" t="s">
        <v>88</v>
      </c>
      <c r="B278" s="2" t="s">
        <v>25</v>
      </c>
      <c r="C278" s="3">
        <v>0</v>
      </c>
      <c r="D278" s="3">
        <v>0</v>
      </c>
      <c r="E278" s="4">
        <v>0</v>
      </c>
      <c r="F278" s="3">
        <v>0</v>
      </c>
      <c r="G278" s="3">
        <v>1</v>
      </c>
      <c r="H278" s="3">
        <v>13</v>
      </c>
      <c r="I278" s="4">
        <v>0.42857142857142</v>
      </c>
      <c r="J278" s="3">
        <v>1</v>
      </c>
      <c r="K278" s="3">
        <v>0</v>
      </c>
      <c r="L278" s="3">
        <v>0</v>
      </c>
      <c r="M278" s="4">
        <v>0</v>
      </c>
      <c r="N278" s="3">
        <v>0</v>
      </c>
      <c r="O278" s="3">
        <v>1</v>
      </c>
      <c r="P278" s="3">
        <v>11</v>
      </c>
      <c r="Q278" s="4">
        <v>0.57142857142856995</v>
      </c>
      <c r="R278" s="3">
        <v>1</v>
      </c>
      <c r="S278" s="3">
        <v>0</v>
      </c>
      <c r="T278" s="3">
        <v>0</v>
      </c>
      <c r="U278" s="4">
        <v>0</v>
      </c>
      <c r="V278" s="3">
        <v>0</v>
      </c>
      <c r="W278" s="3">
        <v>0</v>
      </c>
      <c r="X278" s="3">
        <v>0</v>
      </c>
      <c r="Y278" s="4">
        <v>0</v>
      </c>
      <c r="Z278" s="3">
        <v>0</v>
      </c>
      <c r="AA278" s="3">
        <v>1</v>
      </c>
      <c r="AB278" s="3">
        <v>9</v>
      </c>
      <c r="AC278" s="4">
        <v>0.85714285714284999</v>
      </c>
      <c r="AD278" s="3">
        <v>1</v>
      </c>
      <c r="AE278" s="3">
        <v>0</v>
      </c>
      <c r="AF278" s="3">
        <v>0</v>
      </c>
      <c r="AG278" s="4">
        <v>0</v>
      </c>
      <c r="AH278" s="3">
        <v>0</v>
      </c>
      <c r="AI278" s="3">
        <v>0</v>
      </c>
      <c r="AJ278" s="3">
        <v>0</v>
      </c>
      <c r="AK278" s="4">
        <v>0</v>
      </c>
      <c r="AL278" s="3">
        <v>0</v>
      </c>
      <c r="AM278" s="3">
        <v>0</v>
      </c>
      <c r="AN278" s="3">
        <v>0</v>
      </c>
      <c r="AO278" s="4">
        <v>0</v>
      </c>
      <c r="AP278" s="3">
        <v>0</v>
      </c>
      <c r="AQ278" s="3">
        <v>0</v>
      </c>
      <c r="AR278" s="3">
        <v>0</v>
      </c>
      <c r="AS278" s="4">
        <v>0</v>
      </c>
      <c r="AT278" s="3">
        <v>0</v>
      </c>
      <c r="AU278" s="3">
        <v>0</v>
      </c>
      <c r="AV278" s="3">
        <v>0</v>
      </c>
      <c r="AW278" s="4">
        <v>0</v>
      </c>
      <c r="AX278" s="3">
        <v>0</v>
      </c>
      <c r="AY278" s="3">
        <v>3</v>
      </c>
      <c r="AZ278" s="3">
        <v>33</v>
      </c>
      <c r="BA278" s="4">
        <v>1.8571428571428401</v>
      </c>
      <c r="BB278" s="3">
        <v>1</v>
      </c>
    </row>
    <row r="279" spans="1:54" ht="14.25" customHeight="1" x14ac:dyDescent="0.25">
      <c r="A279" s="51"/>
      <c r="B279" s="2" t="s">
        <v>59</v>
      </c>
      <c r="C279" s="3">
        <v>0</v>
      </c>
      <c r="D279" s="3">
        <v>0</v>
      </c>
      <c r="E279" s="4">
        <v>0</v>
      </c>
      <c r="F279" s="3">
        <v>0</v>
      </c>
      <c r="G279" s="3">
        <v>1</v>
      </c>
      <c r="H279" s="3">
        <v>13</v>
      </c>
      <c r="I279" s="4">
        <v>0.85714285714284</v>
      </c>
      <c r="J279" s="3">
        <v>2</v>
      </c>
      <c r="K279" s="3">
        <v>2</v>
      </c>
      <c r="L279" s="3">
        <v>24</v>
      </c>
      <c r="M279" s="4">
        <v>1.6285714285714099</v>
      </c>
      <c r="N279" s="3">
        <v>4</v>
      </c>
      <c r="O279" s="3">
        <v>0</v>
      </c>
      <c r="P279" s="3">
        <v>0</v>
      </c>
      <c r="Q279" s="4">
        <v>0</v>
      </c>
      <c r="R279" s="3">
        <v>0</v>
      </c>
      <c r="S279" s="3">
        <v>2</v>
      </c>
      <c r="T279" s="3">
        <v>21</v>
      </c>
      <c r="U279" s="4">
        <v>1.7999999999999801</v>
      </c>
      <c r="V279" s="3">
        <v>4</v>
      </c>
      <c r="W279" s="3">
        <v>1</v>
      </c>
      <c r="X279" s="3">
        <v>7</v>
      </c>
      <c r="Y279" s="4">
        <v>0.96190476190476004</v>
      </c>
      <c r="Z279" s="3">
        <v>2</v>
      </c>
      <c r="AA279" s="3">
        <v>0</v>
      </c>
      <c r="AB279" s="3">
        <v>0</v>
      </c>
      <c r="AC279" s="4">
        <v>0</v>
      </c>
      <c r="AD279" s="3">
        <v>0</v>
      </c>
      <c r="AE279" s="3">
        <v>0</v>
      </c>
      <c r="AF279" s="3">
        <v>0</v>
      </c>
      <c r="AG279" s="4">
        <v>0</v>
      </c>
      <c r="AH279" s="3">
        <v>0</v>
      </c>
      <c r="AI279" s="3">
        <v>2</v>
      </c>
      <c r="AJ279" s="3">
        <v>14</v>
      </c>
      <c r="AK279" s="4">
        <v>3.69999999999999</v>
      </c>
      <c r="AL279" s="3">
        <v>5</v>
      </c>
      <c r="AM279" s="3">
        <v>0</v>
      </c>
      <c r="AN279" s="3">
        <v>0</v>
      </c>
      <c r="AO279" s="4">
        <v>0</v>
      </c>
      <c r="AP279" s="3">
        <v>0</v>
      </c>
      <c r="AQ279" s="3">
        <v>0</v>
      </c>
      <c r="AR279" s="3">
        <v>0</v>
      </c>
      <c r="AS279" s="4">
        <v>0</v>
      </c>
      <c r="AT279" s="3">
        <v>0</v>
      </c>
      <c r="AU279" s="3">
        <v>0</v>
      </c>
      <c r="AV279" s="3">
        <v>0</v>
      </c>
      <c r="AW279" s="4">
        <v>0</v>
      </c>
      <c r="AX279" s="3">
        <v>0</v>
      </c>
      <c r="AY279" s="3">
        <v>8</v>
      </c>
      <c r="AZ279" s="3">
        <v>79</v>
      </c>
      <c r="BA279" s="4">
        <v>8.9476190476189803</v>
      </c>
      <c r="BB279" s="3">
        <v>7</v>
      </c>
    </row>
    <row r="280" spans="1:54" x14ac:dyDescent="0.25">
      <c r="A280" s="51"/>
      <c r="B280" s="2" t="s">
        <v>39</v>
      </c>
      <c r="C280" s="3">
        <v>2</v>
      </c>
      <c r="D280" s="3">
        <v>26</v>
      </c>
      <c r="E280" s="4">
        <v>0.66666666666663998</v>
      </c>
      <c r="F280" s="3">
        <v>2</v>
      </c>
      <c r="G280" s="3">
        <v>0</v>
      </c>
      <c r="H280" s="3">
        <v>0</v>
      </c>
      <c r="I280" s="4">
        <v>0</v>
      </c>
      <c r="J280" s="3">
        <v>0</v>
      </c>
      <c r="K280" s="3">
        <v>2</v>
      </c>
      <c r="L280" s="3">
        <v>24</v>
      </c>
      <c r="M280" s="4">
        <v>0.95238095238093001</v>
      </c>
      <c r="N280" s="3">
        <v>2</v>
      </c>
      <c r="O280" s="3">
        <v>1</v>
      </c>
      <c r="P280" s="3">
        <v>11</v>
      </c>
      <c r="Q280" s="4">
        <v>0.57142857142855996</v>
      </c>
      <c r="R280" s="3">
        <v>2</v>
      </c>
      <c r="S280" s="3">
        <v>0</v>
      </c>
      <c r="T280" s="3">
        <v>0</v>
      </c>
      <c r="U280" s="4">
        <v>0</v>
      </c>
      <c r="V280" s="3">
        <v>0</v>
      </c>
      <c r="W280" s="3">
        <v>1</v>
      </c>
      <c r="X280" s="3">
        <v>8</v>
      </c>
      <c r="Y280" s="4">
        <v>0.76190476190474998</v>
      </c>
      <c r="Z280" s="3">
        <v>2</v>
      </c>
      <c r="AA280" s="3">
        <v>0</v>
      </c>
      <c r="AB280" s="3">
        <v>0</v>
      </c>
      <c r="AC280" s="4">
        <v>0</v>
      </c>
      <c r="AD280" s="3">
        <v>0</v>
      </c>
      <c r="AE280" s="3">
        <v>0</v>
      </c>
      <c r="AF280" s="3">
        <v>0</v>
      </c>
      <c r="AG280" s="4">
        <v>0</v>
      </c>
      <c r="AH280" s="3">
        <v>0</v>
      </c>
      <c r="AI280" s="3">
        <v>0</v>
      </c>
      <c r="AJ280" s="3">
        <v>0</v>
      </c>
      <c r="AK280" s="4">
        <v>0</v>
      </c>
      <c r="AL280" s="3">
        <v>0</v>
      </c>
      <c r="AM280" s="3">
        <v>0</v>
      </c>
      <c r="AN280" s="3">
        <v>0</v>
      </c>
      <c r="AO280" s="4">
        <v>0</v>
      </c>
      <c r="AP280" s="3">
        <v>0</v>
      </c>
      <c r="AQ280" s="3">
        <v>0</v>
      </c>
      <c r="AR280" s="3">
        <v>0</v>
      </c>
      <c r="AS280" s="4">
        <v>0</v>
      </c>
      <c r="AT280" s="3">
        <v>0</v>
      </c>
      <c r="AU280" s="3">
        <v>0</v>
      </c>
      <c r="AV280" s="3">
        <v>0</v>
      </c>
      <c r="AW280" s="4">
        <v>0</v>
      </c>
      <c r="AX280" s="3">
        <v>0</v>
      </c>
      <c r="AY280" s="3">
        <v>6</v>
      </c>
      <c r="AZ280" s="3">
        <v>69</v>
      </c>
      <c r="BA280" s="4">
        <v>2.9523809523808802</v>
      </c>
      <c r="BB280" s="3">
        <v>2</v>
      </c>
    </row>
    <row r="281" spans="1:54" x14ac:dyDescent="0.25">
      <c r="A281" s="51"/>
      <c r="B281" s="2" t="s">
        <v>83</v>
      </c>
      <c r="C281" s="3">
        <v>0</v>
      </c>
      <c r="D281" s="3">
        <v>0</v>
      </c>
      <c r="E281" s="4">
        <v>0</v>
      </c>
      <c r="F281" s="3">
        <v>0</v>
      </c>
      <c r="G281" s="3">
        <v>0</v>
      </c>
      <c r="H281" s="3">
        <v>0</v>
      </c>
      <c r="I281" s="4">
        <v>0</v>
      </c>
      <c r="J281" s="3">
        <v>0</v>
      </c>
      <c r="K281" s="3">
        <v>0</v>
      </c>
      <c r="L281" s="3">
        <v>0</v>
      </c>
      <c r="M281" s="4">
        <v>0</v>
      </c>
      <c r="N281" s="3">
        <v>0</v>
      </c>
      <c r="O281" s="3">
        <v>0</v>
      </c>
      <c r="P281" s="3">
        <v>0</v>
      </c>
      <c r="Q281" s="4">
        <v>0</v>
      </c>
      <c r="R281" s="3">
        <v>0</v>
      </c>
      <c r="S281" s="3">
        <v>0</v>
      </c>
      <c r="T281" s="3">
        <v>0</v>
      </c>
      <c r="U281" s="4">
        <v>0</v>
      </c>
      <c r="V281" s="3">
        <v>0</v>
      </c>
      <c r="W281" s="3">
        <v>0</v>
      </c>
      <c r="X281" s="3">
        <v>0</v>
      </c>
      <c r="Y281" s="4">
        <v>0</v>
      </c>
      <c r="Z281" s="3">
        <v>0</v>
      </c>
      <c r="AA281" s="3">
        <v>0</v>
      </c>
      <c r="AB281" s="3">
        <v>0</v>
      </c>
      <c r="AC281" s="4">
        <v>0</v>
      </c>
      <c r="AD281" s="3">
        <v>0</v>
      </c>
      <c r="AE281" s="3">
        <v>0</v>
      </c>
      <c r="AF281" s="3">
        <v>0</v>
      </c>
      <c r="AG281" s="4">
        <v>0</v>
      </c>
      <c r="AH281" s="3">
        <v>0</v>
      </c>
      <c r="AI281" s="3">
        <v>0</v>
      </c>
      <c r="AJ281" s="3">
        <v>0</v>
      </c>
      <c r="AK281" s="4">
        <v>0</v>
      </c>
      <c r="AL281" s="3">
        <v>0</v>
      </c>
      <c r="AM281" s="3">
        <v>2</v>
      </c>
      <c r="AN281" s="3">
        <v>16</v>
      </c>
      <c r="AO281" s="4">
        <v>1.9047619047619</v>
      </c>
      <c r="AP281" s="3">
        <v>1</v>
      </c>
      <c r="AQ281" s="3">
        <v>0</v>
      </c>
      <c r="AR281" s="3">
        <v>0</v>
      </c>
      <c r="AS281" s="4">
        <v>0</v>
      </c>
      <c r="AT281" s="3">
        <v>0</v>
      </c>
      <c r="AU281" s="3">
        <v>2</v>
      </c>
      <c r="AV281" s="3">
        <v>15</v>
      </c>
      <c r="AW281" s="4">
        <v>1.9047619047619</v>
      </c>
      <c r="AX281" s="3">
        <v>1</v>
      </c>
      <c r="AY281" s="3">
        <v>4</v>
      </c>
      <c r="AZ281" s="3">
        <v>31</v>
      </c>
      <c r="BA281" s="4">
        <v>3.8095238095238</v>
      </c>
      <c r="BB281" s="3">
        <v>2</v>
      </c>
    </row>
    <row r="282" spans="1:54" x14ac:dyDescent="0.25">
      <c r="A282" s="51"/>
      <c r="B282" s="2" t="s">
        <v>67</v>
      </c>
      <c r="C282" s="3">
        <v>0</v>
      </c>
      <c r="D282" s="3">
        <v>0</v>
      </c>
      <c r="E282" s="4">
        <v>0</v>
      </c>
      <c r="F282" s="3">
        <v>0</v>
      </c>
      <c r="G282" s="3">
        <v>0</v>
      </c>
      <c r="H282" s="3">
        <v>0</v>
      </c>
      <c r="I282" s="4">
        <v>0</v>
      </c>
      <c r="J282" s="3">
        <v>0</v>
      </c>
      <c r="K282" s="3">
        <v>0</v>
      </c>
      <c r="L282" s="3">
        <v>0</v>
      </c>
      <c r="M282" s="4">
        <v>0</v>
      </c>
      <c r="N282" s="3">
        <v>0</v>
      </c>
      <c r="O282" s="3">
        <v>0</v>
      </c>
      <c r="P282" s="3">
        <v>0</v>
      </c>
      <c r="Q282" s="4">
        <v>0</v>
      </c>
      <c r="R282" s="3">
        <v>0</v>
      </c>
      <c r="S282" s="3">
        <v>0</v>
      </c>
      <c r="T282" s="3">
        <v>0</v>
      </c>
      <c r="U282" s="4">
        <v>0</v>
      </c>
      <c r="V282" s="3">
        <v>0</v>
      </c>
      <c r="W282" s="3">
        <v>1</v>
      </c>
      <c r="X282" s="3">
        <v>7</v>
      </c>
      <c r="Y282" s="4">
        <v>0.76190476190475998</v>
      </c>
      <c r="Z282" s="3">
        <v>1</v>
      </c>
      <c r="AA282" s="3">
        <v>0</v>
      </c>
      <c r="AB282" s="3">
        <v>0</v>
      </c>
      <c r="AC282" s="4">
        <v>0</v>
      </c>
      <c r="AD282" s="3">
        <v>0</v>
      </c>
      <c r="AE282" s="3">
        <v>0</v>
      </c>
      <c r="AF282" s="3">
        <v>0</v>
      </c>
      <c r="AG282" s="4">
        <v>0</v>
      </c>
      <c r="AH282" s="3">
        <v>0</v>
      </c>
      <c r="AI282" s="3">
        <v>1</v>
      </c>
      <c r="AJ282" s="3">
        <v>5</v>
      </c>
      <c r="AK282" s="4">
        <v>1.3333333333333299</v>
      </c>
      <c r="AL282" s="3">
        <v>2</v>
      </c>
      <c r="AM282" s="3">
        <v>0</v>
      </c>
      <c r="AN282" s="3">
        <v>0</v>
      </c>
      <c r="AO282" s="4">
        <v>0</v>
      </c>
      <c r="AP282" s="3">
        <v>0</v>
      </c>
      <c r="AQ282" s="3">
        <v>0</v>
      </c>
      <c r="AR282" s="3">
        <v>0</v>
      </c>
      <c r="AS282" s="4">
        <v>0</v>
      </c>
      <c r="AT282" s="3">
        <v>0</v>
      </c>
      <c r="AU282" s="3">
        <v>0</v>
      </c>
      <c r="AV282" s="3">
        <v>0</v>
      </c>
      <c r="AW282" s="4">
        <v>0</v>
      </c>
      <c r="AX282" s="3">
        <v>0</v>
      </c>
      <c r="AY282" s="3">
        <v>2</v>
      </c>
      <c r="AZ282" s="3">
        <v>12</v>
      </c>
      <c r="BA282" s="4">
        <v>2.09523809523809</v>
      </c>
      <c r="BB282" s="3">
        <v>2</v>
      </c>
    </row>
    <row r="283" spans="1:54" x14ac:dyDescent="0.25">
      <c r="A283" s="52"/>
      <c r="B283" s="2" t="s">
        <v>28</v>
      </c>
      <c r="C283" s="3">
        <v>1</v>
      </c>
      <c r="D283" s="3">
        <v>15</v>
      </c>
      <c r="E283" s="4">
        <v>0.33333333333332998</v>
      </c>
      <c r="F283" s="3">
        <v>1</v>
      </c>
      <c r="G283" s="3">
        <v>1</v>
      </c>
      <c r="H283" s="3">
        <v>14</v>
      </c>
      <c r="I283" s="4">
        <v>0.42857142857142</v>
      </c>
      <c r="J283" s="3">
        <v>1</v>
      </c>
      <c r="K283" s="3">
        <v>0</v>
      </c>
      <c r="L283" s="3">
        <v>0</v>
      </c>
      <c r="M283" s="4">
        <v>0</v>
      </c>
      <c r="N283" s="3">
        <v>0</v>
      </c>
      <c r="O283" s="3">
        <v>1</v>
      </c>
      <c r="P283" s="3">
        <v>21</v>
      </c>
      <c r="Q283" s="4">
        <v>1.1428571428571399</v>
      </c>
      <c r="R283" s="3">
        <v>2</v>
      </c>
      <c r="S283" s="3">
        <v>0</v>
      </c>
      <c r="T283" s="3">
        <v>0</v>
      </c>
      <c r="U283" s="4">
        <v>0</v>
      </c>
      <c r="V283" s="3">
        <v>0</v>
      </c>
      <c r="W283" s="3">
        <v>1</v>
      </c>
      <c r="X283" s="3">
        <v>7</v>
      </c>
      <c r="Y283" s="4">
        <v>0.90476190476189999</v>
      </c>
      <c r="Z283" s="3">
        <v>2</v>
      </c>
      <c r="AA283" s="3">
        <v>1</v>
      </c>
      <c r="AB283" s="3">
        <v>9</v>
      </c>
      <c r="AC283" s="4">
        <v>0.90476190476189999</v>
      </c>
      <c r="AD283" s="3">
        <v>2</v>
      </c>
      <c r="AE283" s="3">
        <v>0</v>
      </c>
      <c r="AF283" s="3">
        <v>0</v>
      </c>
      <c r="AG283" s="4">
        <v>0</v>
      </c>
      <c r="AH283" s="3">
        <v>0</v>
      </c>
      <c r="AI283" s="3">
        <v>0</v>
      </c>
      <c r="AJ283" s="3">
        <v>0</v>
      </c>
      <c r="AK283" s="4">
        <v>0</v>
      </c>
      <c r="AL283" s="3">
        <v>0</v>
      </c>
      <c r="AM283" s="3">
        <v>0</v>
      </c>
      <c r="AN283" s="3">
        <v>0</v>
      </c>
      <c r="AO283" s="4">
        <v>0</v>
      </c>
      <c r="AP283" s="3">
        <v>0</v>
      </c>
      <c r="AQ283" s="3">
        <v>0</v>
      </c>
      <c r="AR283" s="3">
        <v>0</v>
      </c>
      <c r="AS283" s="4">
        <v>0</v>
      </c>
      <c r="AT283" s="3">
        <v>0</v>
      </c>
      <c r="AU283" s="3">
        <v>0</v>
      </c>
      <c r="AV283" s="3">
        <v>0</v>
      </c>
      <c r="AW283" s="4">
        <v>0</v>
      </c>
      <c r="AX283" s="3">
        <v>0</v>
      </c>
      <c r="AY283" s="3">
        <v>5</v>
      </c>
      <c r="AZ283" s="3">
        <v>66</v>
      </c>
      <c r="BA283" s="4">
        <v>3.71428571428569</v>
      </c>
      <c r="BB283" s="3">
        <v>3</v>
      </c>
    </row>
    <row r="284" spans="1:54" s="7" customFormat="1" ht="12.75" x14ac:dyDescent="0.2">
      <c r="A284" s="53" t="s">
        <v>30</v>
      </c>
      <c r="B284" s="54"/>
      <c r="C284" s="5">
        <f t="shared" ref="C284:BB284" si="25">SUM(C278:C283)</f>
        <v>3</v>
      </c>
      <c r="D284" s="5">
        <f t="shared" si="25"/>
        <v>41</v>
      </c>
      <c r="E284" s="6">
        <f t="shared" si="25"/>
        <v>0.99999999999997002</v>
      </c>
      <c r="F284" s="5">
        <f t="shared" si="25"/>
        <v>3</v>
      </c>
      <c r="G284" s="5">
        <f t="shared" si="25"/>
        <v>3</v>
      </c>
      <c r="H284" s="5">
        <f t="shared" si="25"/>
        <v>40</v>
      </c>
      <c r="I284" s="6">
        <f t="shared" si="25"/>
        <v>1.71428571428568</v>
      </c>
      <c r="J284" s="5">
        <f t="shared" si="25"/>
        <v>4</v>
      </c>
      <c r="K284" s="5">
        <f t="shared" si="25"/>
        <v>4</v>
      </c>
      <c r="L284" s="5">
        <f t="shared" si="25"/>
        <v>48</v>
      </c>
      <c r="M284" s="6">
        <f t="shared" si="25"/>
        <v>2.5809523809523398</v>
      </c>
      <c r="N284" s="5">
        <f t="shared" si="25"/>
        <v>6</v>
      </c>
      <c r="O284" s="5">
        <f t="shared" si="25"/>
        <v>3</v>
      </c>
      <c r="P284" s="5">
        <f t="shared" si="25"/>
        <v>43</v>
      </c>
      <c r="Q284" s="6">
        <f t="shared" si="25"/>
        <v>2.2857142857142696</v>
      </c>
      <c r="R284" s="5">
        <f t="shared" si="25"/>
        <v>5</v>
      </c>
      <c r="S284" s="5">
        <f t="shared" si="25"/>
        <v>2</v>
      </c>
      <c r="T284" s="5">
        <f t="shared" si="25"/>
        <v>21</v>
      </c>
      <c r="U284" s="6">
        <f t="shared" si="25"/>
        <v>1.7999999999999801</v>
      </c>
      <c r="V284" s="5">
        <f t="shared" si="25"/>
        <v>4</v>
      </c>
      <c r="W284" s="5">
        <f t="shared" si="25"/>
        <v>4</v>
      </c>
      <c r="X284" s="5">
        <f t="shared" si="25"/>
        <v>29</v>
      </c>
      <c r="Y284" s="6">
        <f t="shared" si="25"/>
        <v>3.3904761904761704</v>
      </c>
      <c r="Z284" s="5">
        <f t="shared" si="25"/>
        <v>7</v>
      </c>
      <c r="AA284" s="5">
        <f t="shared" si="25"/>
        <v>2</v>
      </c>
      <c r="AB284" s="5">
        <f t="shared" si="25"/>
        <v>18</v>
      </c>
      <c r="AC284" s="6">
        <f t="shared" si="25"/>
        <v>1.7619047619047499</v>
      </c>
      <c r="AD284" s="5">
        <f t="shared" si="25"/>
        <v>3</v>
      </c>
      <c r="AE284" s="5">
        <f t="shared" si="25"/>
        <v>0</v>
      </c>
      <c r="AF284" s="5">
        <f t="shared" si="25"/>
        <v>0</v>
      </c>
      <c r="AG284" s="6">
        <f t="shared" si="25"/>
        <v>0</v>
      </c>
      <c r="AH284" s="5">
        <f t="shared" si="25"/>
        <v>0</v>
      </c>
      <c r="AI284" s="5">
        <f t="shared" si="25"/>
        <v>3</v>
      </c>
      <c r="AJ284" s="5">
        <f t="shared" si="25"/>
        <v>19</v>
      </c>
      <c r="AK284" s="6">
        <f t="shared" si="25"/>
        <v>5.0333333333333199</v>
      </c>
      <c r="AL284" s="5">
        <f t="shared" si="25"/>
        <v>7</v>
      </c>
      <c r="AM284" s="5">
        <f t="shared" si="25"/>
        <v>2</v>
      </c>
      <c r="AN284" s="5">
        <f t="shared" si="25"/>
        <v>16</v>
      </c>
      <c r="AO284" s="6">
        <f t="shared" si="25"/>
        <v>1.9047619047619</v>
      </c>
      <c r="AP284" s="5">
        <f t="shared" si="25"/>
        <v>1</v>
      </c>
      <c r="AQ284" s="5">
        <f t="shared" si="25"/>
        <v>0</v>
      </c>
      <c r="AR284" s="5">
        <f t="shared" si="25"/>
        <v>0</v>
      </c>
      <c r="AS284" s="6">
        <f t="shared" si="25"/>
        <v>0</v>
      </c>
      <c r="AT284" s="5">
        <f t="shared" si="25"/>
        <v>0</v>
      </c>
      <c r="AU284" s="5">
        <f t="shared" si="25"/>
        <v>2</v>
      </c>
      <c r="AV284" s="5">
        <f t="shared" si="25"/>
        <v>15</v>
      </c>
      <c r="AW284" s="6">
        <f t="shared" si="25"/>
        <v>1.9047619047619</v>
      </c>
      <c r="AX284" s="5">
        <f t="shared" si="25"/>
        <v>1</v>
      </c>
      <c r="AY284" s="5">
        <f t="shared" si="25"/>
        <v>28</v>
      </c>
      <c r="AZ284" s="5">
        <f t="shared" si="25"/>
        <v>290</v>
      </c>
      <c r="BA284" s="6">
        <f t="shared" si="25"/>
        <v>23.376190476190281</v>
      </c>
      <c r="BB284" s="5">
        <f t="shared" si="25"/>
        <v>17</v>
      </c>
    </row>
    <row r="286" spans="1:54" x14ac:dyDescent="0.25">
      <c r="A286" s="1" t="s">
        <v>0</v>
      </c>
      <c r="B286" s="1" t="s">
        <v>1</v>
      </c>
      <c r="C286" s="56" t="s">
        <v>2</v>
      </c>
      <c r="D286" s="57"/>
      <c r="E286" s="57"/>
      <c r="F286" s="57"/>
      <c r="G286" s="56" t="s">
        <v>3</v>
      </c>
      <c r="H286" s="57"/>
      <c r="I286" s="57"/>
      <c r="J286" s="57"/>
      <c r="K286" s="56" t="s">
        <v>4</v>
      </c>
      <c r="L286" s="57"/>
      <c r="M286" s="57"/>
      <c r="N286" s="57"/>
      <c r="O286" s="56" t="s">
        <v>5</v>
      </c>
      <c r="P286" s="57"/>
      <c r="Q286" s="57"/>
      <c r="R286" s="57"/>
      <c r="S286" s="56" t="s">
        <v>6</v>
      </c>
      <c r="T286" s="57"/>
      <c r="U286" s="57"/>
      <c r="V286" s="57"/>
      <c r="W286" s="56" t="s">
        <v>7</v>
      </c>
      <c r="X286" s="57"/>
      <c r="Y286" s="57"/>
      <c r="Z286" s="57"/>
      <c r="AA286" s="56" t="s">
        <v>8</v>
      </c>
      <c r="AB286" s="57"/>
      <c r="AC286" s="57"/>
      <c r="AD286" s="57"/>
      <c r="AE286" s="56" t="s">
        <v>9</v>
      </c>
      <c r="AF286" s="57"/>
      <c r="AG286" s="57"/>
      <c r="AH286" s="57"/>
      <c r="AI286" s="56" t="s">
        <v>10</v>
      </c>
      <c r="AJ286" s="57"/>
      <c r="AK286" s="57"/>
      <c r="AL286" s="57"/>
      <c r="AM286" s="56" t="s">
        <v>11</v>
      </c>
      <c r="AN286" s="57"/>
      <c r="AO286" s="57"/>
      <c r="AP286" s="57"/>
      <c r="AQ286" s="56" t="s">
        <v>12</v>
      </c>
      <c r="AR286" s="57"/>
      <c r="AS286" s="57"/>
      <c r="AT286" s="57"/>
      <c r="AU286" s="56" t="s">
        <v>13</v>
      </c>
      <c r="AV286" s="57"/>
      <c r="AW286" s="57"/>
      <c r="AX286" s="57"/>
      <c r="AY286" s="58" t="s">
        <v>14</v>
      </c>
      <c r="AZ286" s="58" t="s">
        <v>15</v>
      </c>
      <c r="BA286" s="58" t="s">
        <v>16</v>
      </c>
      <c r="BB286" s="58" t="s">
        <v>17</v>
      </c>
    </row>
    <row r="287" spans="1:54" ht="25.5" x14ac:dyDescent="0.25">
      <c r="A287" s="1"/>
      <c r="B287" s="1"/>
      <c r="C287" s="1" t="s">
        <v>18</v>
      </c>
      <c r="D287" s="1" t="s">
        <v>19</v>
      </c>
      <c r="E287" s="1" t="s">
        <v>20</v>
      </c>
      <c r="F287" s="1" t="s">
        <v>21</v>
      </c>
      <c r="G287" s="1" t="s">
        <v>18</v>
      </c>
      <c r="H287" s="1" t="s">
        <v>19</v>
      </c>
      <c r="I287" s="1" t="s">
        <v>20</v>
      </c>
      <c r="J287" s="1" t="s">
        <v>21</v>
      </c>
      <c r="K287" s="1" t="s">
        <v>18</v>
      </c>
      <c r="L287" s="1" t="s">
        <v>19</v>
      </c>
      <c r="M287" s="1" t="s">
        <v>20</v>
      </c>
      <c r="N287" s="1" t="s">
        <v>21</v>
      </c>
      <c r="O287" s="1" t="s">
        <v>18</v>
      </c>
      <c r="P287" s="1" t="s">
        <v>19</v>
      </c>
      <c r="Q287" s="1" t="s">
        <v>20</v>
      </c>
      <c r="R287" s="1" t="s">
        <v>21</v>
      </c>
      <c r="S287" s="1" t="s">
        <v>18</v>
      </c>
      <c r="T287" s="1" t="s">
        <v>19</v>
      </c>
      <c r="U287" s="1" t="s">
        <v>20</v>
      </c>
      <c r="V287" s="1" t="s">
        <v>21</v>
      </c>
      <c r="W287" s="1" t="s">
        <v>18</v>
      </c>
      <c r="X287" s="1" t="s">
        <v>19</v>
      </c>
      <c r="Y287" s="1" t="s">
        <v>20</v>
      </c>
      <c r="Z287" s="1" t="s">
        <v>21</v>
      </c>
      <c r="AA287" s="1" t="s">
        <v>18</v>
      </c>
      <c r="AB287" s="1" t="s">
        <v>19</v>
      </c>
      <c r="AC287" s="1" t="s">
        <v>20</v>
      </c>
      <c r="AD287" s="1" t="s">
        <v>21</v>
      </c>
      <c r="AE287" s="1" t="s">
        <v>18</v>
      </c>
      <c r="AF287" s="1" t="s">
        <v>19</v>
      </c>
      <c r="AG287" s="1" t="s">
        <v>20</v>
      </c>
      <c r="AH287" s="1" t="s">
        <v>21</v>
      </c>
      <c r="AI287" s="1" t="s">
        <v>18</v>
      </c>
      <c r="AJ287" s="1" t="s">
        <v>19</v>
      </c>
      <c r="AK287" s="1" t="s">
        <v>20</v>
      </c>
      <c r="AL287" s="1" t="s">
        <v>21</v>
      </c>
      <c r="AM287" s="1" t="s">
        <v>18</v>
      </c>
      <c r="AN287" s="1" t="s">
        <v>19</v>
      </c>
      <c r="AO287" s="1" t="s">
        <v>20</v>
      </c>
      <c r="AP287" s="1" t="s">
        <v>21</v>
      </c>
      <c r="AQ287" s="1" t="s">
        <v>18</v>
      </c>
      <c r="AR287" s="1" t="s">
        <v>19</v>
      </c>
      <c r="AS287" s="1" t="s">
        <v>20</v>
      </c>
      <c r="AT287" s="1" t="s">
        <v>21</v>
      </c>
      <c r="AU287" s="1" t="s">
        <v>18</v>
      </c>
      <c r="AV287" s="1" t="s">
        <v>19</v>
      </c>
      <c r="AW287" s="1" t="s">
        <v>20</v>
      </c>
      <c r="AX287" s="1" t="s">
        <v>21</v>
      </c>
      <c r="AY287" s="59"/>
      <c r="AZ287" s="59"/>
      <c r="BA287" s="59"/>
      <c r="BB287" s="59"/>
    </row>
    <row r="288" spans="1:54" x14ac:dyDescent="0.25">
      <c r="A288" s="50" t="s">
        <v>89</v>
      </c>
      <c r="B288" s="2" t="s">
        <v>36</v>
      </c>
      <c r="C288" s="3">
        <v>0</v>
      </c>
      <c r="D288" s="3">
        <v>0</v>
      </c>
      <c r="E288" s="4">
        <v>0</v>
      </c>
      <c r="F288" s="3">
        <v>0</v>
      </c>
      <c r="G288" s="3">
        <v>1</v>
      </c>
      <c r="H288" s="3">
        <v>20</v>
      </c>
      <c r="I288" s="4">
        <v>0.42857142857142</v>
      </c>
      <c r="J288" s="3">
        <v>1</v>
      </c>
      <c r="K288" s="3">
        <v>1</v>
      </c>
      <c r="L288" s="3">
        <v>16</v>
      </c>
      <c r="M288" s="4">
        <v>0.47619047619047</v>
      </c>
      <c r="N288" s="3">
        <v>1</v>
      </c>
      <c r="O288" s="3">
        <v>1</v>
      </c>
      <c r="P288" s="3">
        <v>18</v>
      </c>
      <c r="Q288" s="4">
        <v>0.57142857142856995</v>
      </c>
      <c r="R288" s="3">
        <v>1</v>
      </c>
      <c r="S288" s="3">
        <v>1</v>
      </c>
      <c r="T288" s="3">
        <v>12</v>
      </c>
      <c r="U288" s="4">
        <v>0.66666666666665997</v>
      </c>
      <c r="V288" s="3">
        <v>1</v>
      </c>
      <c r="W288" s="3">
        <v>1</v>
      </c>
      <c r="X288" s="3">
        <v>12</v>
      </c>
      <c r="Y288" s="4">
        <v>0.76190476190475998</v>
      </c>
      <c r="Z288" s="3">
        <v>1</v>
      </c>
      <c r="AA288" s="3">
        <v>0</v>
      </c>
      <c r="AB288" s="3">
        <v>0</v>
      </c>
      <c r="AC288" s="4">
        <v>0</v>
      </c>
      <c r="AD288" s="3">
        <v>0</v>
      </c>
      <c r="AE288" s="3">
        <v>0</v>
      </c>
      <c r="AF288" s="3">
        <v>0</v>
      </c>
      <c r="AG288" s="4">
        <v>0</v>
      </c>
      <c r="AH288" s="3">
        <v>0</v>
      </c>
      <c r="AI288" s="3">
        <v>0</v>
      </c>
      <c r="AJ288" s="3">
        <v>0</v>
      </c>
      <c r="AK288" s="4">
        <v>0</v>
      </c>
      <c r="AL288" s="3">
        <v>0</v>
      </c>
      <c r="AM288" s="3">
        <v>1</v>
      </c>
      <c r="AN288" s="3">
        <v>15</v>
      </c>
      <c r="AO288" s="4">
        <v>1</v>
      </c>
      <c r="AP288" s="3">
        <v>1</v>
      </c>
      <c r="AQ288" s="3">
        <v>1</v>
      </c>
      <c r="AR288" s="3">
        <v>13</v>
      </c>
      <c r="AS288" s="4">
        <v>1.0476190476190399</v>
      </c>
      <c r="AT288" s="3">
        <v>2</v>
      </c>
      <c r="AU288" s="3">
        <v>0</v>
      </c>
      <c r="AV288" s="3">
        <v>0</v>
      </c>
      <c r="AW288" s="4">
        <v>0</v>
      </c>
      <c r="AX288" s="3">
        <v>0</v>
      </c>
      <c r="AY288" s="3">
        <v>7</v>
      </c>
      <c r="AZ288" s="3">
        <v>106</v>
      </c>
      <c r="BA288" s="4">
        <v>4.9523809523809197</v>
      </c>
      <c r="BB288" s="3">
        <v>5</v>
      </c>
    </row>
    <row r="289" spans="1:54" x14ac:dyDescent="0.25">
      <c r="A289" s="51"/>
      <c r="B289" s="2" t="s">
        <v>63</v>
      </c>
      <c r="C289" s="3">
        <v>1</v>
      </c>
      <c r="D289" s="3">
        <v>10</v>
      </c>
      <c r="E289" s="4">
        <v>0.33333333333332998</v>
      </c>
      <c r="F289" s="3">
        <v>1</v>
      </c>
      <c r="G289" s="3">
        <v>0</v>
      </c>
      <c r="H289" s="3">
        <v>0</v>
      </c>
      <c r="I289" s="4">
        <v>0</v>
      </c>
      <c r="J289" s="3">
        <v>0</v>
      </c>
      <c r="K289" s="3">
        <v>0</v>
      </c>
      <c r="L289" s="3">
        <v>0</v>
      </c>
      <c r="M289" s="4">
        <v>0</v>
      </c>
      <c r="N289" s="3">
        <v>0</v>
      </c>
      <c r="O289" s="3">
        <v>1</v>
      </c>
      <c r="P289" s="3">
        <v>13</v>
      </c>
      <c r="Q289" s="4">
        <v>0.57142857142856995</v>
      </c>
      <c r="R289" s="3">
        <v>1</v>
      </c>
      <c r="S289" s="3">
        <v>0</v>
      </c>
      <c r="T289" s="3">
        <v>0</v>
      </c>
      <c r="U289" s="4">
        <v>0</v>
      </c>
      <c r="V289" s="3">
        <v>0</v>
      </c>
      <c r="W289" s="3">
        <v>0</v>
      </c>
      <c r="X289" s="3">
        <v>0</v>
      </c>
      <c r="Y289" s="4">
        <v>0</v>
      </c>
      <c r="Z289" s="3">
        <v>0</v>
      </c>
      <c r="AA289" s="3">
        <v>1</v>
      </c>
      <c r="AB289" s="3">
        <v>8</v>
      </c>
      <c r="AC289" s="4">
        <v>0.85714285714284999</v>
      </c>
      <c r="AD289" s="3">
        <v>1</v>
      </c>
      <c r="AE289" s="3">
        <v>0</v>
      </c>
      <c r="AF289" s="3">
        <v>0</v>
      </c>
      <c r="AG289" s="4">
        <v>0</v>
      </c>
      <c r="AH289" s="3">
        <v>0</v>
      </c>
      <c r="AI289" s="3">
        <v>0</v>
      </c>
      <c r="AJ289" s="3">
        <v>0</v>
      </c>
      <c r="AK289" s="4">
        <v>0</v>
      </c>
      <c r="AL289" s="3">
        <v>0</v>
      </c>
      <c r="AM289" s="3">
        <v>0</v>
      </c>
      <c r="AN289" s="3">
        <v>0</v>
      </c>
      <c r="AO289" s="4">
        <v>0</v>
      </c>
      <c r="AP289" s="3">
        <v>0</v>
      </c>
      <c r="AQ289" s="3">
        <v>0</v>
      </c>
      <c r="AR289" s="3">
        <v>0</v>
      </c>
      <c r="AS289" s="4">
        <v>0</v>
      </c>
      <c r="AT289" s="3">
        <v>0</v>
      </c>
      <c r="AU289" s="3">
        <v>0</v>
      </c>
      <c r="AV289" s="3">
        <v>0</v>
      </c>
      <c r="AW289" s="4">
        <v>0</v>
      </c>
      <c r="AX289" s="3">
        <v>0</v>
      </c>
      <c r="AY289" s="3">
        <v>3</v>
      </c>
      <c r="AZ289" s="3">
        <v>31</v>
      </c>
      <c r="BA289" s="4">
        <v>1.7619047619047501</v>
      </c>
      <c r="BB289" s="3">
        <v>2</v>
      </c>
    </row>
    <row r="290" spans="1:54" x14ac:dyDescent="0.25">
      <c r="A290" s="52"/>
      <c r="B290" s="2" t="s">
        <v>28</v>
      </c>
      <c r="C290" s="3">
        <v>1</v>
      </c>
      <c r="D290" s="3">
        <v>19</v>
      </c>
      <c r="E290" s="4">
        <v>0.33333333333332998</v>
      </c>
      <c r="F290" s="3">
        <v>1</v>
      </c>
      <c r="G290" s="3">
        <v>0</v>
      </c>
      <c r="H290" s="3">
        <v>0</v>
      </c>
      <c r="I290" s="4">
        <v>0</v>
      </c>
      <c r="J290" s="3">
        <v>0</v>
      </c>
      <c r="K290" s="3">
        <v>1</v>
      </c>
      <c r="L290" s="3">
        <v>14</v>
      </c>
      <c r="M290" s="4">
        <v>0.47619047619047</v>
      </c>
      <c r="N290" s="3">
        <v>1</v>
      </c>
      <c r="O290" s="3">
        <v>0</v>
      </c>
      <c r="P290" s="3">
        <v>0</v>
      </c>
      <c r="Q290" s="4">
        <v>0</v>
      </c>
      <c r="R290" s="3">
        <v>0</v>
      </c>
      <c r="S290" s="3">
        <v>1</v>
      </c>
      <c r="T290" s="3">
        <v>11</v>
      </c>
      <c r="U290" s="4">
        <v>0.66666666666665997</v>
      </c>
      <c r="V290" s="3">
        <v>1</v>
      </c>
      <c r="W290" s="3">
        <v>1</v>
      </c>
      <c r="X290" s="3">
        <v>19</v>
      </c>
      <c r="Y290" s="4">
        <v>0.76190476190475998</v>
      </c>
      <c r="Z290" s="3">
        <v>1</v>
      </c>
      <c r="AA290" s="3">
        <v>0</v>
      </c>
      <c r="AB290" s="3">
        <v>0</v>
      </c>
      <c r="AC290" s="4">
        <v>0</v>
      </c>
      <c r="AD290" s="3">
        <v>0</v>
      </c>
      <c r="AE290" s="3">
        <v>1</v>
      </c>
      <c r="AF290" s="3">
        <v>14</v>
      </c>
      <c r="AG290" s="4">
        <v>0.47619047619047</v>
      </c>
      <c r="AH290" s="3">
        <v>1</v>
      </c>
      <c r="AI290" s="3">
        <v>0</v>
      </c>
      <c r="AJ290" s="3">
        <v>0</v>
      </c>
      <c r="AK290" s="4">
        <v>0</v>
      </c>
      <c r="AL290" s="3">
        <v>0</v>
      </c>
      <c r="AM290" s="3">
        <v>0</v>
      </c>
      <c r="AN290" s="3">
        <v>0</v>
      </c>
      <c r="AO290" s="4">
        <v>0</v>
      </c>
      <c r="AP290" s="3">
        <v>0</v>
      </c>
      <c r="AQ290" s="3">
        <v>0</v>
      </c>
      <c r="AR290" s="3">
        <v>0</v>
      </c>
      <c r="AS290" s="4">
        <v>0</v>
      </c>
      <c r="AT290" s="3">
        <v>0</v>
      </c>
      <c r="AU290" s="3">
        <v>0</v>
      </c>
      <c r="AV290" s="3">
        <v>0</v>
      </c>
      <c r="AW290" s="4">
        <v>0</v>
      </c>
      <c r="AX290" s="3">
        <v>0</v>
      </c>
      <c r="AY290" s="3">
        <v>5</v>
      </c>
      <c r="AZ290" s="3">
        <v>77</v>
      </c>
      <c r="BA290" s="4">
        <v>2.71428571428569</v>
      </c>
      <c r="BB290" s="3">
        <v>4</v>
      </c>
    </row>
    <row r="291" spans="1:54" s="7" customFormat="1" ht="12.75" x14ac:dyDescent="0.2">
      <c r="A291" s="53" t="s">
        <v>30</v>
      </c>
      <c r="B291" s="54"/>
      <c r="C291" s="5">
        <f t="shared" ref="C291:BB291" si="26">SUM(C288:C290)</f>
        <v>2</v>
      </c>
      <c r="D291" s="5">
        <f t="shared" si="26"/>
        <v>29</v>
      </c>
      <c r="E291" s="6">
        <f t="shared" si="26"/>
        <v>0.66666666666665997</v>
      </c>
      <c r="F291" s="5">
        <f t="shared" si="26"/>
        <v>2</v>
      </c>
      <c r="G291" s="5">
        <f t="shared" si="26"/>
        <v>1</v>
      </c>
      <c r="H291" s="5">
        <f t="shared" si="26"/>
        <v>20</v>
      </c>
      <c r="I291" s="6">
        <f t="shared" si="26"/>
        <v>0.42857142857142</v>
      </c>
      <c r="J291" s="5">
        <f t="shared" si="26"/>
        <v>1</v>
      </c>
      <c r="K291" s="5">
        <f t="shared" si="26"/>
        <v>2</v>
      </c>
      <c r="L291" s="5">
        <f t="shared" si="26"/>
        <v>30</v>
      </c>
      <c r="M291" s="6">
        <f t="shared" si="26"/>
        <v>0.95238095238094</v>
      </c>
      <c r="N291" s="5">
        <f t="shared" si="26"/>
        <v>2</v>
      </c>
      <c r="O291" s="5">
        <f t="shared" si="26"/>
        <v>2</v>
      </c>
      <c r="P291" s="5">
        <f t="shared" si="26"/>
        <v>31</v>
      </c>
      <c r="Q291" s="6">
        <f t="shared" si="26"/>
        <v>1.1428571428571399</v>
      </c>
      <c r="R291" s="5">
        <f t="shared" si="26"/>
        <v>2</v>
      </c>
      <c r="S291" s="5">
        <f t="shared" si="26"/>
        <v>2</v>
      </c>
      <c r="T291" s="5">
        <f t="shared" si="26"/>
        <v>23</v>
      </c>
      <c r="U291" s="6">
        <f t="shared" si="26"/>
        <v>1.3333333333333199</v>
      </c>
      <c r="V291" s="5">
        <f t="shared" si="26"/>
        <v>2</v>
      </c>
      <c r="W291" s="5">
        <f t="shared" si="26"/>
        <v>2</v>
      </c>
      <c r="X291" s="5">
        <f t="shared" si="26"/>
        <v>31</v>
      </c>
      <c r="Y291" s="6">
        <f t="shared" si="26"/>
        <v>1.52380952380952</v>
      </c>
      <c r="Z291" s="5">
        <f t="shared" si="26"/>
        <v>2</v>
      </c>
      <c r="AA291" s="5">
        <f t="shared" si="26"/>
        <v>1</v>
      </c>
      <c r="AB291" s="5">
        <f t="shared" si="26"/>
        <v>8</v>
      </c>
      <c r="AC291" s="6">
        <f t="shared" si="26"/>
        <v>0.85714285714284999</v>
      </c>
      <c r="AD291" s="5">
        <f t="shared" si="26"/>
        <v>1</v>
      </c>
      <c r="AE291" s="5">
        <f t="shared" si="26"/>
        <v>1</v>
      </c>
      <c r="AF291" s="5">
        <f t="shared" si="26"/>
        <v>14</v>
      </c>
      <c r="AG291" s="6">
        <f t="shared" si="26"/>
        <v>0.47619047619047</v>
      </c>
      <c r="AH291" s="5">
        <f t="shared" si="26"/>
        <v>1</v>
      </c>
      <c r="AI291" s="5">
        <f t="shared" si="26"/>
        <v>0</v>
      </c>
      <c r="AJ291" s="5">
        <f t="shared" si="26"/>
        <v>0</v>
      </c>
      <c r="AK291" s="6">
        <f t="shared" si="26"/>
        <v>0</v>
      </c>
      <c r="AL291" s="5">
        <f t="shared" si="26"/>
        <v>0</v>
      </c>
      <c r="AM291" s="5">
        <f t="shared" si="26"/>
        <v>1</v>
      </c>
      <c r="AN291" s="5">
        <f t="shared" si="26"/>
        <v>15</v>
      </c>
      <c r="AO291" s="6">
        <f t="shared" si="26"/>
        <v>1</v>
      </c>
      <c r="AP291" s="5">
        <f t="shared" si="26"/>
        <v>1</v>
      </c>
      <c r="AQ291" s="5">
        <f t="shared" si="26"/>
        <v>1</v>
      </c>
      <c r="AR291" s="5">
        <f t="shared" si="26"/>
        <v>13</v>
      </c>
      <c r="AS291" s="6">
        <f t="shared" si="26"/>
        <v>1.0476190476190399</v>
      </c>
      <c r="AT291" s="5">
        <f t="shared" si="26"/>
        <v>2</v>
      </c>
      <c r="AU291" s="5">
        <f t="shared" si="26"/>
        <v>0</v>
      </c>
      <c r="AV291" s="5">
        <f t="shared" si="26"/>
        <v>0</v>
      </c>
      <c r="AW291" s="6">
        <f t="shared" si="26"/>
        <v>0</v>
      </c>
      <c r="AX291" s="5">
        <f t="shared" si="26"/>
        <v>0</v>
      </c>
      <c r="AY291" s="5">
        <f t="shared" si="26"/>
        <v>15</v>
      </c>
      <c r="AZ291" s="5">
        <f t="shared" si="26"/>
        <v>214</v>
      </c>
      <c r="BA291" s="6">
        <f t="shared" si="26"/>
        <v>9.4285714285713595</v>
      </c>
      <c r="BB291" s="5">
        <f t="shared" si="26"/>
        <v>11</v>
      </c>
    </row>
    <row r="293" spans="1:54" x14ac:dyDescent="0.25">
      <c r="A293" s="1" t="s">
        <v>0</v>
      </c>
      <c r="B293" s="1" t="s">
        <v>1</v>
      </c>
      <c r="C293" s="56" t="s">
        <v>2</v>
      </c>
      <c r="D293" s="57"/>
      <c r="E293" s="57"/>
      <c r="F293" s="57"/>
      <c r="G293" s="56" t="s">
        <v>3</v>
      </c>
      <c r="H293" s="57"/>
      <c r="I293" s="57"/>
      <c r="J293" s="57"/>
      <c r="K293" s="56" t="s">
        <v>4</v>
      </c>
      <c r="L293" s="57"/>
      <c r="M293" s="57"/>
      <c r="N293" s="57"/>
      <c r="O293" s="56" t="s">
        <v>5</v>
      </c>
      <c r="P293" s="57"/>
      <c r="Q293" s="57"/>
      <c r="R293" s="57"/>
      <c r="S293" s="56" t="s">
        <v>6</v>
      </c>
      <c r="T293" s="57"/>
      <c r="U293" s="57"/>
      <c r="V293" s="57"/>
      <c r="W293" s="56" t="s">
        <v>7</v>
      </c>
      <c r="X293" s="57"/>
      <c r="Y293" s="57"/>
      <c r="Z293" s="57"/>
      <c r="AA293" s="56" t="s">
        <v>8</v>
      </c>
      <c r="AB293" s="57"/>
      <c r="AC293" s="57"/>
      <c r="AD293" s="57"/>
      <c r="AE293" s="56" t="s">
        <v>9</v>
      </c>
      <c r="AF293" s="57"/>
      <c r="AG293" s="57"/>
      <c r="AH293" s="57"/>
      <c r="AI293" s="56" t="s">
        <v>10</v>
      </c>
      <c r="AJ293" s="57"/>
      <c r="AK293" s="57"/>
      <c r="AL293" s="57"/>
      <c r="AM293" s="56" t="s">
        <v>11</v>
      </c>
      <c r="AN293" s="57"/>
      <c r="AO293" s="57"/>
      <c r="AP293" s="57"/>
      <c r="AQ293" s="56" t="s">
        <v>12</v>
      </c>
      <c r="AR293" s="57"/>
      <c r="AS293" s="57"/>
      <c r="AT293" s="57"/>
      <c r="AU293" s="56" t="s">
        <v>13</v>
      </c>
      <c r="AV293" s="57"/>
      <c r="AW293" s="57"/>
      <c r="AX293" s="57"/>
      <c r="AY293" s="58" t="s">
        <v>14</v>
      </c>
      <c r="AZ293" s="58" t="s">
        <v>15</v>
      </c>
      <c r="BA293" s="58" t="s">
        <v>16</v>
      </c>
      <c r="BB293" s="58" t="s">
        <v>17</v>
      </c>
    </row>
    <row r="294" spans="1:54" ht="25.5" x14ac:dyDescent="0.25">
      <c r="A294" s="1"/>
      <c r="B294" s="1"/>
      <c r="C294" s="1" t="s">
        <v>18</v>
      </c>
      <c r="D294" s="1" t="s">
        <v>19</v>
      </c>
      <c r="E294" s="1" t="s">
        <v>20</v>
      </c>
      <c r="F294" s="1" t="s">
        <v>21</v>
      </c>
      <c r="G294" s="1" t="s">
        <v>18</v>
      </c>
      <c r="H294" s="1" t="s">
        <v>19</v>
      </c>
      <c r="I294" s="1" t="s">
        <v>20</v>
      </c>
      <c r="J294" s="1" t="s">
        <v>21</v>
      </c>
      <c r="K294" s="1" t="s">
        <v>18</v>
      </c>
      <c r="L294" s="1" t="s">
        <v>19</v>
      </c>
      <c r="M294" s="1" t="s">
        <v>20</v>
      </c>
      <c r="N294" s="1" t="s">
        <v>21</v>
      </c>
      <c r="O294" s="1" t="s">
        <v>18</v>
      </c>
      <c r="P294" s="1" t="s">
        <v>19</v>
      </c>
      <c r="Q294" s="1" t="s">
        <v>20</v>
      </c>
      <c r="R294" s="1" t="s">
        <v>21</v>
      </c>
      <c r="S294" s="1" t="s">
        <v>18</v>
      </c>
      <c r="T294" s="1" t="s">
        <v>19</v>
      </c>
      <c r="U294" s="1" t="s">
        <v>20</v>
      </c>
      <c r="V294" s="1" t="s">
        <v>21</v>
      </c>
      <c r="W294" s="1" t="s">
        <v>18</v>
      </c>
      <c r="X294" s="1" t="s">
        <v>19</v>
      </c>
      <c r="Y294" s="1" t="s">
        <v>20</v>
      </c>
      <c r="Z294" s="1" t="s">
        <v>21</v>
      </c>
      <c r="AA294" s="1" t="s">
        <v>18</v>
      </c>
      <c r="AB294" s="1" t="s">
        <v>19</v>
      </c>
      <c r="AC294" s="1" t="s">
        <v>20</v>
      </c>
      <c r="AD294" s="1" t="s">
        <v>21</v>
      </c>
      <c r="AE294" s="1" t="s">
        <v>18</v>
      </c>
      <c r="AF294" s="1" t="s">
        <v>19</v>
      </c>
      <c r="AG294" s="1" t="s">
        <v>20</v>
      </c>
      <c r="AH294" s="1" t="s">
        <v>21</v>
      </c>
      <c r="AI294" s="1" t="s">
        <v>18</v>
      </c>
      <c r="AJ294" s="1" t="s">
        <v>19</v>
      </c>
      <c r="AK294" s="1" t="s">
        <v>20</v>
      </c>
      <c r="AL294" s="1" t="s">
        <v>21</v>
      </c>
      <c r="AM294" s="1" t="s">
        <v>18</v>
      </c>
      <c r="AN294" s="1" t="s">
        <v>19</v>
      </c>
      <c r="AO294" s="1" t="s">
        <v>20</v>
      </c>
      <c r="AP294" s="1" t="s">
        <v>21</v>
      </c>
      <c r="AQ294" s="1" t="s">
        <v>18</v>
      </c>
      <c r="AR294" s="1" t="s">
        <v>19</v>
      </c>
      <c r="AS294" s="1" t="s">
        <v>20</v>
      </c>
      <c r="AT294" s="1" t="s">
        <v>21</v>
      </c>
      <c r="AU294" s="1" t="s">
        <v>18</v>
      </c>
      <c r="AV294" s="1" t="s">
        <v>19</v>
      </c>
      <c r="AW294" s="1" t="s">
        <v>20</v>
      </c>
      <c r="AX294" s="1" t="s">
        <v>21</v>
      </c>
      <c r="AY294" s="59"/>
      <c r="AZ294" s="59"/>
      <c r="BA294" s="59"/>
      <c r="BB294" s="59"/>
    </row>
    <row r="295" spans="1:54" x14ac:dyDescent="0.25">
      <c r="A295" s="12" t="s">
        <v>90</v>
      </c>
      <c r="B295" s="2" t="s">
        <v>32</v>
      </c>
      <c r="C295" s="3">
        <v>4</v>
      </c>
      <c r="D295" s="3">
        <v>62</v>
      </c>
      <c r="E295" s="4">
        <v>1.3333333333333099</v>
      </c>
      <c r="F295" s="3">
        <v>5</v>
      </c>
      <c r="G295" s="3">
        <v>5</v>
      </c>
      <c r="H295" s="3">
        <v>89</v>
      </c>
      <c r="I295" s="4">
        <v>2.1428571428571002</v>
      </c>
      <c r="J295" s="3">
        <v>5</v>
      </c>
      <c r="K295" s="3">
        <v>4</v>
      </c>
      <c r="L295" s="3">
        <v>64</v>
      </c>
      <c r="M295" s="4">
        <v>1.90476190476188</v>
      </c>
      <c r="N295" s="3">
        <v>4</v>
      </c>
      <c r="O295" s="3">
        <v>3</v>
      </c>
      <c r="P295" s="3">
        <v>40</v>
      </c>
      <c r="Q295" s="4">
        <v>1.7142857142857</v>
      </c>
      <c r="R295" s="3">
        <v>3</v>
      </c>
      <c r="S295" s="3">
        <v>4</v>
      </c>
      <c r="T295" s="3">
        <v>61</v>
      </c>
      <c r="U295" s="4">
        <v>2.6666666666666101</v>
      </c>
      <c r="V295" s="3">
        <v>4</v>
      </c>
      <c r="W295" s="3">
        <v>4</v>
      </c>
      <c r="X295" s="3">
        <v>59</v>
      </c>
      <c r="Y295" s="4">
        <v>3.0476190476189999</v>
      </c>
      <c r="Z295" s="3">
        <v>5</v>
      </c>
      <c r="AA295" s="3">
        <v>4</v>
      </c>
      <c r="AB295" s="3">
        <v>49</v>
      </c>
      <c r="AC295" s="4">
        <v>3.4285714285714</v>
      </c>
      <c r="AD295" s="3">
        <v>3</v>
      </c>
      <c r="AE295" s="3">
        <v>2</v>
      </c>
      <c r="AF295" s="3">
        <v>22</v>
      </c>
      <c r="AG295" s="4">
        <v>1.90476190476188</v>
      </c>
      <c r="AH295" s="3">
        <v>2</v>
      </c>
      <c r="AI295" s="3">
        <v>1</v>
      </c>
      <c r="AJ295" s="3">
        <v>18</v>
      </c>
      <c r="AK295" s="4">
        <v>0.99999999999999001</v>
      </c>
      <c r="AL295" s="3">
        <v>2</v>
      </c>
      <c r="AM295" s="3">
        <v>3</v>
      </c>
      <c r="AN295" s="3">
        <v>30</v>
      </c>
      <c r="AO295" s="4">
        <v>2.9999999999999698</v>
      </c>
      <c r="AP295" s="3">
        <v>3</v>
      </c>
      <c r="AQ295" s="3">
        <v>1</v>
      </c>
      <c r="AR295" s="3">
        <v>10</v>
      </c>
      <c r="AS295" s="4">
        <v>1.0476190476190399</v>
      </c>
      <c r="AT295" s="3">
        <v>2</v>
      </c>
      <c r="AU295" s="3">
        <v>5</v>
      </c>
      <c r="AV295" s="3">
        <v>60</v>
      </c>
      <c r="AW295" s="4">
        <v>5.7142857142857002</v>
      </c>
      <c r="AX295" s="3">
        <v>5</v>
      </c>
      <c r="AY295" s="3">
        <v>40</v>
      </c>
      <c r="AZ295" s="3">
        <v>564</v>
      </c>
      <c r="BA295" s="4">
        <v>28.904761904761578</v>
      </c>
      <c r="BB295" s="3">
        <v>19</v>
      </c>
    </row>
    <row r="297" spans="1:54" x14ac:dyDescent="0.25">
      <c r="A297" s="1" t="s">
        <v>0</v>
      </c>
      <c r="B297" s="1" t="s">
        <v>1</v>
      </c>
      <c r="C297" s="56" t="s">
        <v>2</v>
      </c>
      <c r="D297" s="57"/>
      <c r="E297" s="57"/>
      <c r="F297" s="57"/>
      <c r="G297" s="56" t="s">
        <v>3</v>
      </c>
      <c r="H297" s="57"/>
      <c r="I297" s="57"/>
      <c r="J297" s="57"/>
      <c r="K297" s="56" t="s">
        <v>4</v>
      </c>
      <c r="L297" s="57"/>
      <c r="M297" s="57"/>
      <c r="N297" s="57"/>
      <c r="O297" s="56" t="s">
        <v>5</v>
      </c>
      <c r="P297" s="57"/>
      <c r="Q297" s="57"/>
      <c r="R297" s="57"/>
      <c r="S297" s="56" t="s">
        <v>6</v>
      </c>
      <c r="T297" s="57"/>
      <c r="U297" s="57"/>
      <c r="V297" s="57"/>
      <c r="W297" s="56" t="s">
        <v>7</v>
      </c>
      <c r="X297" s="57"/>
      <c r="Y297" s="57"/>
      <c r="Z297" s="57"/>
      <c r="AA297" s="56" t="s">
        <v>8</v>
      </c>
      <c r="AB297" s="57"/>
      <c r="AC297" s="57"/>
      <c r="AD297" s="57"/>
      <c r="AE297" s="56" t="s">
        <v>9</v>
      </c>
      <c r="AF297" s="57"/>
      <c r="AG297" s="57"/>
      <c r="AH297" s="57"/>
      <c r="AI297" s="56" t="s">
        <v>10</v>
      </c>
      <c r="AJ297" s="57"/>
      <c r="AK297" s="57"/>
      <c r="AL297" s="57"/>
      <c r="AM297" s="56" t="s">
        <v>11</v>
      </c>
      <c r="AN297" s="57"/>
      <c r="AO297" s="57"/>
      <c r="AP297" s="57"/>
      <c r="AQ297" s="56" t="s">
        <v>12</v>
      </c>
      <c r="AR297" s="57"/>
      <c r="AS297" s="57"/>
      <c r="AT297" s="57"/>
      <c r="AU297" s="56" t="s">
        <v>13</v>
      </c>
      <c r="AV297" s="57"/>
      <c r="AW297" s="57"/>
      <c r="AX297" s="57"/>
      <c r="AY297" s="58" t="s">
        <v>14</v>
      </c>
      <c r="AZ297" s="58" t="s">
        <v>15</v>
      </c>
      <c r="BA297" s="58" t="s">
        <v>16</v>
      </c>
      <c r="BB297" s="58" t="s">
        <v>17</v>
      </c>
    </row>
    <row r="298" spans="1:54" ht="25.5" x14ac:dyDescent="0.25">
      <c r="A298" s="1"/>
      <c r="B298" s="1"/>
      <c r="C298" s="1" t="s">
        <v>18</v>
      </c>
      <c r="D298" s="1" t="s">
        <v>19</v>
      </c>
      <c r="E298" s="1" t="s">
        <v>20</v>
      </c>
      <c r="F298" s="1" t="s">
        <v>21</v>
      </c>
      <c r="G298" s="1" t="s">
        <v>18</v>
      </c>
      <c r="H298" s="1" t="s">
        <v>19</v>
      </c>
      <c r="I298" s="1" t="s">
        <v>20</v>
      </c>
      <c r="J298" s="1" t="s">
        <v>21</v>
      </c>
      <c r="K298" s="1" t="s">
        <v>18</v>
      </c>
      <c r="L298" s="1" t="s">
        <v>19</v>
      </c>
      <c r="M298" s="1" t="s">
        <v>20</v>
      </c>
      <c r="N298" s="1" t="s">
        <v>21</v>
      </c>
      <c r="O298" s="1" t="s">
        <v>18</v>
      </c>
      <c r="P298" s="1" t="s">
        <v>19</v>
      </c>
      <c r="Q298" s="1" t="s">
        <v>20</v>
      </c>
      <c r="R298" s="1" t="s">
        <v>21</v>
      </c>
      <c r="S298" s="1" t="s">
        <v>18</v>
      </c>
      <c r="T298" s="1" t="s">
        <v>19</v>
      </c>
      <c r="U298" s="1" t="s">
        <v>20</v>
      </c>
      <c r="V298" s="1" t="s">
        <v>21</v>
      </c>
      <c r="W298" s="1" t="s">
        <v>18</v>
      </c>
      <c r="X298" s="1" t="s">
        <v>19</v>
      </c>
      <c r="Y298" s="1" t="s">
        <v>20</v>
      </c>
      <c r="Z298" s="1" t="s">
        <v>21</v>
      </c>
      <c r="AA298" s="1" t="s">
        <v>18</v>
      </c>
      <c r="AB298" s="1" t="s">
        <v>19</v>
      </c>
      <c r="AC298" s="1" t="s">
        <v>20</v>
      </c>
      <c r="AD298" s="1" t="s">
        <v>21</v>
      </c>
      <c r="AE298" s="1" t="s">
        <v>18</v>
      </c>
      <c r="AF298" s="1" t="s">
        <v>19</v>
      </c>
      <c r="AG298" s="1" t="s">
        <v>20</v>
      </c>
      <c r="AH298" s="1" t="s">
        <v>21</v>
      </c>
      <c r="AI298" s="1" t="s">
        <v>18</v>
      </c>
      <c r="AJ298" s="1" t="s">
        <v>19</v>
      </c>
      <c r="AK298" s="1" t="s">
        <v>20</v>
      </c>
      <c r="AL298" s="1" t="s">
        <v>21</v>
      </c>
      <c r="AM298" s="1" t="s">
        <v>18</v>
      </c>
      <c r="AN298" s="1" t="s">
        <v>19</v>
      </c>
      <c r="AO298" s="1" t="s">
        <v>20</v>
      </c>
      <c r="AP298" s="1" t="s">
        <v>21</v>
      </c>
      <c r="AQ298" s="1" t="s">
        <v>18</v>
      </c>
      <c r="AR298" s="1" t="s">
        <v>19</v>
      </c>
      <c r="AS298" s="1" t="s">
        <v>20</v>
      </c>
      <c r="AT298" s="1" t="s">
        <v>21</v>
      </c>
      <c r="AU298" s="1" t="s">
        <v>18</v>
      </c>
      <c r="AV298" s="1" t="s">
        <v>19</v>
      </c>
      <c r="AW298" s="1" t="s">
        <v>20</v>
      </c>
      <c r="AX298" s="1" t="s">
        <v>21</v>
      </c>
      <c r="AY298" s="59"/>
      <c r="AZ298" s="59"/>
      <c r="BA298" s="59"/>
      <c r="BB298" s="59"/>
    </row>
    <row r="299" spans="1:54" x14ac:dyDescent="0.25">
      <c r="A299" s="50" t="s">
        <v>91</v>
      </c>
      <c r="B299" s="2" t="s">
        <v>56</v>
      </c>
      <c r="C299" s="3">
        <v>1</v>
      </c>
      <c r="D299" s="3">
        <v>1</v>
      </c>
      <c r="E299" s="4">
        <v>0</v>
      </c>
      <c r="F299" s="3">
        <v>0</v>
      </c>
      <c r="G299" s="3">
        <v>1</v>
      </c>
      <c r="H299" s="3">
        <v>11</v>
      </c>
      <c r="I299" s="4">
        <v>0.42857142857142</v>
      </c>
      <c r="J299" s="3">
        <v>1</v>
      </c>
      <c r="K299" s="3">
        <v>0</v>
      </c>
      <c r="L299" s="3">
        <v>0</v>
      </c>
      <c r="M299" s="4">
        <v>0</v>
      </c>
      <c r="N299" s="3">
        <v>0</v>
      </c>
      <c r="O299" s="3">
        <v>0</v>
      </c>
      <c r="P299" s="3">
        <v>0</v>
      </c>
      <c r="Q299" s="4">
        <v>0</v>
      </c>
      <c r="R299" s="3">
        <v>0</v>
      </c>
      <c r="S299" s="3">
        <v>0</v>
      </c>
      <c r="T299" s="3">
        <v>0</v>
      </c>
      <c r="U299" s="4">
        <v>0</v>
      </c>
      <c r="V299" s="3">
        <v>0</v>
      </c>
      <c r="W299" s="3">
        <v>1</v>
      </c>
      <c r="X299" s="3">
        <v>8</v>
      </c>
      <c r="Y299" s="4">
        <v>0.76190476190475998</v>
      </c>
      <c r="Z299" s="3">
        <v>1</v>
      </c>
      <c r="AA299" s="3">
        <v>0</v>
      </c>
      <c r="AB299" s="3">
        <v>0</v>
      </c>
      <c r="AC299" s="4">
        <v>0</v>
      </c>
      <c r="AD299" s="3">
        <v>0</v>
      </c>
      <c r="AE299" s="3">
        <v>0</v>
      </c>
      <c r="AF299" s="3">
        <v>0</v>
      </c>
      <c r="AG299" s="4">
        <v>0</v>
      </c>
      <c r="AH299" s="3">
        <v>0</v>
      </c>
      <c r="AI299" s="3">
        <v>0</v>
      </c>
      <c r="AJ299" s="3">
        <v>0</v>
      </c>
      <c r="AK299" s="4">
        <v>0</v>
      </c>
      <c r="AL299" s="3">
        <v>0</v>
      </c>
      <c r="AM299" s="3">
        <v>0</v>
      </c>
      <c r="AN299" s="3">
        <v>0</v>
      </c>
      <c r="AO299" s="4">
        <v>0</v>
      </c>
      <c r="AP299" s="3">
        <v>0</v>
      </c>
      <c r="AQ299" s="3">
        <v>0</v>
      </c>
      <c r="AR299" s="3">
        <v>0</v>
      </c>
      <c r="AS299" s="4">
        <v>0</v>
      </c>
      <c r="AT299" s="3">
        <v>0</v>
      </c>
      <c r="AU299" s="3">
        <v>1</v>
      </c>
      <c r="AV299" s="3">
        <v>4</v>
      </c>
      <c r="AW299" s="4">
        <v>1.1428571428571399</v>
      </c>
      <c r="AX299" s="3">
        <v>1</v>
      </c>
      <c r="AY299" s="3">
        <v>4</v>
      </c>
      <c r="AZ299" s="3">
        <v>24</v>
      </c>
      <c r="BA299" s="4">
        <v>2.3333333333333202</v>
      </c>
      <c r="BB299" s="3">
        <v>3</v>
      </c>
    </row>
    <row r="300" spans="1:54" x14ac:dyDescent="0.25">
      <c r="A300" s="51"/>
      <c r="B300" s="2" t="s">
        <v>25</v>
      </c>
      <c r="C300" s="3">
        <v>0</v>
      </c>
      <c r="D300" s="3">
        <v>0</v>
      </c>
      <c r="E300" s="4">
        <v>0</v>
      </c>
      <c r="F300" s="3">
        <v>0</v>
      </c>
      <c r="G300" s="3">
        <v>0</v>
      </c>
      <c r="H300" s="3">
        <v>0</v>
      </c>
      <c r="I300" s="4">
        <v>0</v>
      </c>
      <c r="J300" s="3">
        <v>0</v>
      </c>
      <c r="K300" s="3">
        <v>1</v>
      </c>
      <c r="L300" s="3">
        <v>13</v>
      </c>
      <c r="M300" s="4">
        <v>0.47619047619047</v>
      </c>
      <c r="N300" s="3">
        <v>1</v>
      </c>
      <c r="O300" s="3">
        <v>0</v>
      </c>
      <c r="P300" s="3">
        <v>0</v>
      </c>
      <c r="Q300" s="4">
        <v>0</v>
      </c>
      <c r="R300" s="3">
        <v>0</v>
      </c>
      <c r="S300" s="3">
        <v>0</v>
      </c>
      <c r="T300" s="3">
        <v>0</v>
      </c>
      <c r="U300" s="4">
        <v>0</v>
      </c>
      <c r="V300" s="3">
        <v>0</v>
      </c>
      <c r="W300" s="3">
        <v>1</v>
      </c>
      <c r="X300" s="3">
        <v>8</v>
      </c>
      <c r="Y300" s="4">
        <v>0.76190476190475998</v>
      </c>
      <c r="Z300" s="3">
        <v>1</v>
      </c>
      <c r="AA300" s="3">
        <v>0</v>
      </c>
      <c r="AB300" s="3">
        <v>0</v>
      </c>
      <c r="AC300" s="4">
        <v>0</v>
      </c>
      <c r="AD300" s="3">
        <v>0</v>
      </c>
      <c r="AE300" s="3">
        <v>0</v>
      </c>
      <c r="AF300" s="3">
        <v>0</v>
      </c>
      <c r="AG300" s="4">
        <v>0</v>
      </c>
      <c r="AH300" s="3">
        <v>0</v>
      </c>
      <c r="AI300" s="3">
        <v>0</v>
      </c>
      <c r="AJ300" s="3">
        <v>0</v>
      </c>
      <c r="AK300" s="4">
        <v>0</v>
      </c>
      <c r="AL300" s="3">
        <v>0</v>
      </c>
      <c r="AM300" s="3">
        <v>0</v>
      </c>
      <c r="AN300" s="3">
        <v>0</v>
      </c>
      <c r="AO300" s="4">
        <v>0</v>
      </c>
      <c r="AP300" s="3">
        <v>0</v>
      </c>
      <c r="AQ300" s="3">
        <v>0</v>
      </c>
      <c r="AR300" s="3">
        <v>0</v>
      </c>
      <c r="AS300" s="4">
        <v>0</v>
      </c>
      <c r="AT300" s="3">
        <v>0</v>
      </c>
      <c r="AU300" s="3">
        <v>1</v>
      </c>
      <c r="AV300" s="3">
        <v>4</v>
      </c>
      <c r="AW300" s="4">
        <v>1.1428571428571299</v>
      </c>
      <c r="AX300" s="3">
        <v>2</v>
      </c>
      <c r="AY300" s="3">
        <v>3</v>
      </c>
      <c r="AZ300" s="3">
        <v>25</v>
      </c>
      <c r="BA300" s="4">
        <v>2.3809523809523601</v>
      </c>
      <c r="BB300" s="3">
        <v>3</v>
      </c>
    </row>
    <row r="301" spans="1:54" x14ac:dyDescent="0.25">
      <c r="A301" s="51"/>
      <c r="B301" s="2" t="s">
        <v>34</v>
      </c>
      <c r="C301" s="3">
        <v>0</v>
      </c>
      <c r="D301" s="3">
        <v>0</v>
      </c>
      <c r="E301" s="4">
        <v>0</v>
      </c>
      <c r="F301" s="3">
        <v>0</v>
      </c>
      <c r="G301" s="3">
        <v>1</v>
      </c>
      <c r="H301" s="3">
        <v>12</v>
      </c>
      <c r="I301" s="4">
        <v>0.42857142857142</v>
      </c>
      <c r="J301" s="3">
        <v>1</v>
      </c>
      <c r="K301" s="3">
        <v>1</v>
      </c>
      <c r="L301" s="3">
        <v>10</v>
      </c>
      <c r="M301" s="4">
        <v>0.47619047619047</v>
      </c>
      <c r="N301" s="3">
        <v>2</v>
      </c>
      <c r="O301" s="3">
        <v>1</v>
      </c>
      <c r="P301" s="3">
        <v>9</v>
      </c>
      <c r="Q301" s="4">
        <v>0.57142857142856995</v>
      </c>
      <c r="R301" s="3">
        <v>1</v>
      </c>
      <c r="S301" s="3">
        <v>1</v>
      </c>
      <c r="T301" s="3">
        <v>9</v>
      </c>
      <c r="U301" s="4">
        <v>0.66666666666665997</v>
      </c>
      <c r="V301" s="3">
        <v>1</v>
      </c>
      <c r="W301" s="3">
        <v>1</v>
      </c>
      <c r="X301" s="3">
        <v>8</v>
      </c>
      <c r="Y301" s="4">
        <v>0.76190476190475998</v>
      </c>
      <c r="Z301" s="3">
        <v>1</v>
      </c>
      <c r="AA301" s="3">
        <v>1</v>
      </c>
      <c r="AB301" s="3">
        <v>7</v>
      </c>
      <c r="AC301" s="4">
        <v>0.85714285714284999</v>
      </c>
      <c r="AD301" s="3">
        <v>1</v>
      </c>
      <c r="AE301" s="3">
        <v>0</v>
      </c>
      <c r="AF301" s="3">
        <v>0</v>
      </c>
      <c r="AG301" s="4">
        <v>0</v>
      </c>
      <c r="AH301" s="3">
        <v>0</v>
      </c>
      <c r="AI301" s="3">
        <v>1</v>
      </c>
      <c r="AJ301" s="3">
        <v>6</v>
      </c>
      <c r="AK301" s="4">
        <v>1</v>
      </c>
      <c r="AL301" s="3">
        <v>1</v>
      </c>
      <c r="AM301" s="3">
        <v>1</v>
      </c>
      <c r="AN301" s="3">
        <v>5</v>
      </c>
      <c r="AO301" s="4">
        <v>0.99999999999999001</v>
      </c>
      <c r="AP301" s="3">
        <v>2</v>
      </c>
      <c r="AQ301" s="3">
        <v>1</v>
      </c>
      <c r="AR301" s="3">
        <v>4</v>
      </c>
      <c r="AS301" s="4">
        <v>1.0476190476190399</v>
      </c>
      <c r="AT301" s="3">
        <v>1</v>
      </c>
      <c r="AU301" s="3">
        <v>1</v>
      </c>
      <c r="AV301" s="3">
        <v>4</v>
      </c>
      <c r="AW301" s="4">
        <v>1.1428571428571399</v>
      </c>
      <c r="AX301" s="3">
        <v>1</v>
      </c>
      <c r="AY301" s="3">
        <v>10</v>
      </c>
      <c r="AZ301" s="3">
        <v>74</v>
      </c>
      <c r="BA301" s="4">
        <v>7.9523809523809001</v>
      </c>
      <c r="BB301" s="3">
        <v>5</v>
      </c>
    </row>
    <row r="302" spans="1:54" x14ac:dyDescent="0.25">
      <c r="A302" s="51"/>
      <c r="B302" s="2" t="s">
        <v>45</v>
      </c>
      <c r="C302" s="3">
        <v>0</v>
      </c>
      <c r="D302" s="3">
        <v>0</v>
      </c>
      <c r="E302" s="4">
        <v>0</v>
      </c>
      <c r="F302" s="3">
        <v>0</v>
      </c>
      <c r="G302" s="3">
        <v>1</v>
      </c>
      <c r="H302" s="3">
        <v>12</v>
      </c>
      <c r="I302" s="4">
        <v>0.42857142857142</v>
      </c>
      <c r="J302" s="3">
        <v>1</v>
      </c>
      <c r="K302" s="3">
        <v>1</v>
      </c>
      <c r="L302" s="3">
        <v>13</v>
      </c>
      <c r="M302" s="4">
        <v>0.47619047619047</v>
      </c>
      <c r="N302" s="3">
        <v>1</v>
      </c>
      <c r="O302" s="3">
        <v>0</v>
      </c>
      <c r="P302" s="3">
        <v>0</v>
      </c>
      <c r="Q302" s="4">
        <v>0</v>
      </c>
      <c r="R302" s="3">
        <v>0</v>
      </c>
      <c r="S302" s="3">
        <v>0</v>
      </c>
      <c r="T302" s="3">
        <v>0</v>
      </c>
      <c r="U302" s="4">
        <v>0</v>
      </c>
      <c r="V302" s="3">
        <v>0</v>
      </c>
      <c r="W302" s="3">
        <v>0</v>
      </c>
      <c r="X302" s="3">
        <v>0</v>
      </c>
      <c r="Y302" s="4">
        <v>0</v>
      </c>
      <c r="Z302" s="3">
        <v>0</v>
      </c>
      <c r="AA302" s="3">
        <v>1</v>
      </c>
      <c r="AB302" s="3">
        <v>10</v>
      </c>
      <c r="AC302" s="4">
        <v>0.85714285714284999</v>
      </c>
      <c r="AD302" s="3">
        <v>1</v>
      </c>
      <c r="AE302" s="3">
        <v>0</v>
      </c>
      <c r="AF302" s="3">
        <v>0</v>
      </c>
      <c r="AG302" s="4">
        <v>0</v>
      </c>
      <c r="AH302" s="3">
        <v>0</v>
      </c>
      <c r="AI302" s="3">
        <v>0</v>
      </c>
      <c r="AJ302" s="3">
        <v>0</v>
      </c>
      <c r="AK302" s="4">
        <v>0</v>
      </c>
      <c r="AL302" s="3">
        <v>0</v>
      </c>
      <c r="AM302" s="3">
        <v>0</v>
      </c>
      <c r="AN302" s="3">
        <v>0</v>
      </c>
      <c r="AO302" s="4">
        <v>0</v>
      </c>
      <c r="AP302" s="3">
        <v>0</v>
      </c>
      <c r="AQ302" s="3">
        <v>0</v>
      </c>
      <c r="AR302" s="3">
        <v>0</v>
      </c>
      <c r="AS302" s="4">
        <v>0</v>
      </c>
      <c r="AT302" s="3">
        <v>0</v>
      </c>
      <c r="AU302" s="3">
        <v>0</v>
      </c>
      <c r="AV302" s="3">
        <v>0</v>
      </c>
      <c r="AW302" s="4">
        <v>0</v>
      </c>
      <c r="AX302" s="3">
        <v>0</v>
      </c>
      <c r="AY302" s="3">
        <v>3</v>
      </c>
      <c r="AZ302" s="3">
        <v>35</v>
      </c>
      <c r="BA302" s="4">
        <v>1.7619047619047401</v>
      </c>
      <c r="BB302" s="3">
        <v>1</v>
      </c>
    </row>
    <row r="303" spans="1:54" ht="25.5" x14ac:dyDescent="0.25">
      <c r="A303" s="51"/>
      <c r="B303" s="2" t="s">
        <v>37</v>
      </c>
      <c r="C303" s="3">
        <v>1</v>
      </c>
      <c r="D303" s="3">
        <v>8</v>
      </c>
      <c r="E303" s="4">
        <v>0</v>
      </c>
      <c r="F303" s="3">
        <v>0</v>
      </c>
      <c r="G303" s="3">
        <v>2</v>
      </c>
      <c r="H303" s="3">
        <v>24</v>
      </c>
      <c r="I303" s="4">
        <v>0.85714285714284</v>
      </c>
      <c r="J303" s="3">
        <v>2</v>
      </c>
      <c r="K303" s="3">
        <v>2</v>
      </c>
      <c r="L303" s="3">
        <v>22</v>
      </c>
      <c r="M303" s="4">
        <v>0.95238095238094</v>
      </c>
      <c r="N303" s="3">
        <v>2</v>
      </c>
      <c r="O303" s="3">
        <v>1</v>
      </c>
      <c r="P303" s="3">
        <v>11</v>
      </c>
      <c r="Q303" s="4">
        <v>0.57142857142856995</v>
      </c>
      <c r="R303" s="3">
        <v>1</v>
      </c>
      <c r="S303" s="3">
        <v>2</v>
      </c>
      <c r="T303" s="3">
        <v>20</v>
      </c>
      <c r="U303" s="4">
        <v>1.3333333333333199</v>
      </c>
      <c r="V303" s="3">
        <v>2</v>
      </c>
      <c r="W303" s="3">
        <v>2</v>
      </c>
      <c r="X303" s="3">
        <v>18</v>
      </c>
      <c r="Y303" s="4">
        <v>1.52380952380952</v>
      </c>
      <c r="Z303" s="3">
        <v>2</v>
      </c>
      <c r="AA303" s="3">
        <v>0</v>
      </c>
      <c r="AB303" s="3">
        <v>0</v>
      </c>
      <c r="AC303" s="4">
        <v>0</v>
      </c>
      <c r="AD303" s="3">
        <v>0</v>
      </c>
      <c r="AE303" s="3">
        <v>1</v>
      </c>
      <c r="AF303" s="3">
        <v>9</v>
      </c>
      <c r="AG303" s="4">
        <v>0.95238095238095</v>
      </c>
      <c r="AH303" s="3">
        <v>1</v>
      </c>
      <c r="AI303" s="3">
        <v>0</v>
      </c>
      <c r="AJ303" s="3">
        <v>0</v>
      </c>
      <c r="AK303" s="4">
        <v>0</v>
      </c>
      <c r="AL303" s="3">
        <v>0</v>
      </c>
      <c r="AM303" s="3">
        <v>1</v>
      </c>
      <c r="AN303" s="3">
        <v>6</v>
      </c>
      <c r="AO303" s="4">
        <v>0.99999999999998002</v>
      </c>
      <c r="AP303" s="3">
        <v>3</v>
      </c>
      <c r="AQ303" s="3">
        <v>0</v>
      </c>
      <c r="AR303" s="3">
        <v>0</v>
      </c>
      <c r="AS303" s="4">
        <v>0</v>
      </c>
      <c r="AT303" s="3">
        <v>0</v>
      </c>
      <c r="AU303" s="3">
        <v>2</v>
      </c>
      <c r="AV303" s="3">
        <v>10</v>
      </c>
      <c r="AW303" s="4">
        <v>2.28571428571427</v>
      </c>
      <c r="AX303" s="3">
        <v>3</v>
      </c>
      <c r="AY303" s="3">
        <v>14</v>
      </c>
      <c r="AZ303" s="3">
        <v>128</v>
      </c>
      <c r="BA303" s="4">
        <v>9.4761904761903892</v>
      </c>
      <c r="BB303" s="3">
        <v>8</v>
      </c>
    </row>
    <row r="304" spans="1:54" ht="14.25" customHeight="1" x14ac:dyDescent="0.25">
      <c r="A304" s="51"/>
      <c r="B304" s="2" t="s">
        <v>59</v>
      </c>
      <c r="C304" s="3">
        <v>2</v>
      </c>
      <c r="D304" s="3">
        <v>29</v>
      </c>
      <c r="E304" s="4">
        <v>0.33333333333332998</v>
      </c>
      <c r="F304" s="3">
        <v>1</v>
      </c>
      <c r="G304" s="3">
        <v>1</v>
      </c>
      <c r="H304" s="3">
        <v>17</v>
      </c>
      <c r="I304" s="4">
        <v>0.42857142857142</v>
      </c>
      <c r="J304" s="3">
        <v>1</v>
      </c>
      <c r="K304" s="3">
        <v>0</v>
      </c>
      <c r="L304" s="3">
        <v>0</v>
      </c>
      <c r="M304" s="4">
        <v>0</v>
      </c>
      <c r="N304" s="3">
        <v>0</v>
      </c>
      <c r="O304" s="3">
        <v>1</v>
      </c>
      <c r="P304" s="3">
        <v>11</v>
      </c>
      <c r="Q304" s="4">
        <v>0.57142857142856995</v>
      </c>
      <c r="R304" s="3">
        <v>1</v>
      </c>
      <c r="S304" s="3">
        <v>1</v>
      </c>
      <c r="T304" s="3">
        <v>10</v>
      </c>
      <c r="U304" s="4">
        <v>0.99999999999999001</v>
      </c>
      <c r="V304" s="3">
        <v>2</v>
      </c>
      <c r="W304" s="3">
        <v>0</v>
      </c>
      <c r="X304" s="3">
        <v>0</v>
      </c>
      <c r="Y304" s="4">
        <v>0</v>
      </c>
      <c r="Z304" s="3">
        <v>0</v>
      </c>
      <c r="AA304" s="3">
        <v>2</v>
      </c>
      <c r="AB304" s="3">
        <v>16</v>
      </c>
      <c r="AC304" s="4">
        <v>2.5714285714285401</v>
      </c>
      <c r="AD304" s="3">
        <v>3</v>
      </c>
      <c r="AE304" s="3">
        <v>0</v>
      </c>
      <c r="AF304" s="3">
        <v>0</v>
      </c>
      <c r="AG304" s="4">
        <v>0</v>
      </c>
      <c r="AH304" s="3">
        <v>0</v>
      </c>
      <c r="AI304" s="3">
        <v>0</v>
      </c>
      <c r="AJ304" s="3">
        <v>0</v>
      </c>
      <c r="AK304" s="4">
        <v>0</v>
      </c>
      <c r="AL304" s="3">
        <v>0</v>
      </c>
      <c r="AM304" s="3">
        <v>1</v>
      </c>
      <c r="AN304" s="3">
        <v>5</v>
      </c>
      <c r="AO304" s="4">
        <v>1.4761904761904701</v>
      </c>
      <c r="AP304" s="3">
        <v>2</v>
      </c>
      <c r="AQ304" s="3">
        <v>0</v>
      </c>
      <c r="AR304" s="3">
        <v>0</v>
      </c>
      <c r="AS304" s="4">
        <v>0</v>
      </c>
      <c r="AT304" s="3">
        <v>0</v>
      </c>
      <c r="AU304" s="3">
        <v>1</v>
      </c>
      <c r="AV304" s="3">
        <v>2</v>
      </c>
      <c r="AW304" s="4">
        <v>1.71428571428571</v>
      </c>
      <c r="AX304" s="3">
        <v>2</v>
      </c>
      <c r="AY304" s="3">
        <v>9</v>
      </c>
      <c r="AZ304" s="3">
        <v>90</v>
      </c>
      <c r="BA304" s="4">
        <v>8.0952380952380292</v>
      </c>
      <c r="BB304" s="3">
        <v>5</v>
      </c>
    </row>
    <row r="305" spans="1:54" x14ac:dyDescent="0.25">
      <c r="A305" s="51"/>
      <c r="B305" s="2" t="s">
        <v>39</v>
      </c>
      <c r="C305" s="3">
        <v>13</v>
      </c>
      <c r="D305" s="3">
        <v>155</v>
      </c>
      <c r="E305" s="4">
        <v>2.9999999999999698</v>
      </c>
      <c r="F305" s="3">
        <v>6</v>
      </c>
      <c r="G305" s="3">
        <v>4</v>
      </c>
      <c r="H305" s="3">
        <v>59</v>
      </c>
      <c r="I305" s="4">
        <v>1.71428571428568</v>
      </c>
      <c r="J305" s="3">
        <v>4</v>
      </c>
      <c r="K305" s="3">
        <v>3</v>
      </c>
      <c r="L305" s="3">
        <v>42</v>
      </c>
      <c r="M305" s="4">
        <v>1.42857142857141</v>
      </c>
      <c r="N305" s="3">
        <v>3</v>
      </c>
      <c r="O305" s="3">
        <v>4</v>
      </c>
      <c r="P305" s="3">
        <v>54</v>
      </c>
      <c r="Q305" s="4">
        <v>2.28571428571427</v>
      </c>
      <c r="R305" s="3">
        <v>6</v>
      </c>
      <c r="S305" s="3">
        <v>2</v>
      </c>
      <c r="T305" s="3">
        <v>22</v>
      </c>
      <c r="U305" s="4">
        <v>1.3333333333333199</v>
      </c>
      <c r="V305" s="3">
        <v>2</v>
      </c>
      <c r="W305" s="3">
        <v>1</v>
      </c>
      <c r="X305" s="3">
        <v>11</v>
      </c>
      <c r="Y305" s="4">
        <v>0.76190476190475998</v>
      </c>
      <c r="Z305" s="3">
        <v>1</v>
      </c>
      <c r="AA305" s="3">
        <v>0</v>
      </c>
      <c r="AB305" s="3">
        <v>0</v>
      </c>
      <c r="AC305" s="4">
        <v>0</v>
      </c>
      <c r="AD305" s="3">
        <v>0</v>
      </c>
      <c r="AE305" s="3">
        <v>1</v>
      </c>
      <c r="AF305" s="3">
        <v>11</v>
      </c>
      <c r="AG305" s="4">
        <v>0.95238095238095</v>
      </c>
      <c r="AH305" s="3">
        <v>1</v>
      </c>
      <c r="AI305" s="3">
        <v>1</v>
      </c>
      <c r="AJ305" s="3">
        <v>11</v>
      </c>
      <c r="AK305" s="4">
        <v>1</v>
      </c>
      <c r="AL305" s="3">
        <v>1</v>
      </c>
      <c r="AM305" s="3">
        <v>0</v>
      </c>
      <c r="AN305" s="3">
        <v>0</v>
      </c>
      <c r="AO305" s="4">
        <v>0</v>
      </c>
      <c r="AP305" s="3">
        <v>0</v>
      </c>
      <c r="AQ305" s="3">
        <v>1</v>
      </c>
      <c r="AR305" s="3">
        <v>6</v>
      </c>
      <c r="AS305" s="4">
        <v>1.0476190476190399</v>
      </c>
      <c r="AT305" s="3">
        <v>1</v>
      </c>
      <c r="AU305" s="3">
        <v>1</v>
      </c>
      <c r="AV305" s="3">
        <v>3</v>
      </c>
      <c r="AW305" s="4">
        <v>1.1428571428571299</v>
      </c>
      <c r="AX305" s="3">
        <v>2</v>
      </c>
      <c r="AY305" s="3">
        <v>31</v>
      </c>
      <c r="AZ305" s="3">
        <v>374</v>
      </c>
      <c r="BA305" s="4">
        <v>14.666666666666529</v>
      </c>
      <c r="BB305" s="3">
        <v>10</v>
      </c>
    </row>
    <row r="306" spans="1:54" x14ac:dyDescent="0.25">
      <c r="A306" s="51"/>
      <c r="B306" s="2" t="s">
        <v>61</v>
      </c>
      <c r="C306" s="3">
        <v>5</v>
      </c>
      <c r="D306" s="3">
        <v>71</v>
      </c>
      <c r="E306" s="4">
        <v>1.6666666666666501</v>
      </c>
      <c r="F306" s="3">
        <v>3</v>
      </c>
      <c r="G306" s="3">
        <v>1</v>
      </c>
      <c r="H306" s="3">
        <v>16</v>
      </c>
      <c r="I306" s="4">
        <v>0.42857142857142</v>
      </c>
      <c r="J306" s="3">
        <v>1</v>
      </c>
      <c r="K306" s="3">
        <v>2</v>
      </c>
      <c r="L306" s="3">
        <v>26</v>
      </c>
      <c r="M306" s="4">
        <v>0.95238095238094</v>
      </c>
      <c r="N306" s="3">
        <v>3</v>
      </c>
      <c r="O306" s="3">
        <v>1</v>
      </c>
      <c r="P306" s="3">
        <v>10</v>
      </c>
      <c r="Q306" s="4">
        <v>0.57142857142856995</v>
      </c>
      <c r="R306" s="3">
        <v>1</v>
      </c>
      <c r="S306" s="3">
        <v>2</v>
      </c>
      <c r="T306" s="3">
        <v>16</v>
      </c>
      <c r="U306" s="4">
        <v>1.90476190476187</v>
      </c>
      <c r="V306" s="3">
        <v>6</v>
      </c>
      <c r="W306" s="3">
        <v>1</v>
      </c>
      <c r="X306" s="3">
        <v>8</v>
      </c>
      <c r="Y306" s="4">
        <v>0.95238095238095</v>
      </c>
      <c r="Z306" s="3">
        <v>2</v>
      </c>
      <c r="AA306" s="3">
        <v>1</v>
      </c>
      <c r="AB306" s="3">
        <v>7</v>
      </c>
      <c r="AC306" s="4">
        <v>1.19047619047617</v>
      </c>
      <c r="AD306" s="3">
        <v>4</v>
      </c>
      <c r="AE306" s="3">
        <v>0</v>
      </c>
      <c r="AF306" s="3">
        <v>0</v>
      </c>
      <c r="AG306" s="4">
        <v>0</v>
      </c>
      <c r="AH306" s="3">
        <v>0</v>
      </c>
      <c r="AI306" s="3">
        <v>1</v>
      </c>
      <c r="AJ306" s="3">
        <v>6</v>
      </c>
      <c r="AK306" s="4">
        <v>1.4761904761904701</v>
      </c>
      <c r="AL306" s="3">
        <v>2</v>
      </c>
      <c r="AM306" s="3">
        <v>1</v>
      </c>
      <c r="AN306" s="3">
        <v>6</v>
      </c>
      <c r="AO306" s="4">
        <v>1.4285714285714199</v>
      </c>
      <c r="AP306" s="3">
        <v>3</v>
      </c>
      <c r="AQ306" s="3">
        <v>0</v>
      </c>
      <c r="AR306" s="3">
        <v>0</v>
      </c>
      <c r="AS306" s="4">
        <v>0</v>
      </c>
      <c r="AT306" s="3">
        <v>0</v>
      </c>
      <c r="AU306" s="3">
        <v>1</v>
      </c>
      <c r="AV306" s="3">
        <v>3</v>
      </c>
      <c r="AW306" s="4">
        <v>1.61904761904761</v>
      </c>
      <c r="AX306" s="3">
        <v>3</v>
      </c>
      <c r="AY306" s="3">
        <v>16</v>
      </c>
      <c r="AZ306" s="3">
        <v>169</v>
      </c>
      <c r="BA306" s="4">
        <v>12.190476190476071</v>
      </c>
      <c r="BB306" s="3">
        <v>8</v>
      </c>
    </row>
    <row r="307" spans="1:54" x14ac:dyDescent="0.25">
      <c r="A307" s="52"/>
      <c r="B307" s="2" t="s">
        <v>75</v>
      </c>
      <c r="C307" s="3">
        <v>1</v>
      </c>
      <c r="D307" s="3">
        <v>12</v>
      </c>
      <c r="E307" s="4">
        <v>0.33333333333332998</v>
      </c>
      <c r="F307" s="3">
        <v>1</v>
      </c>
      <c r="G307" s="3">
        <v>0</v>
      </c>
      <c r="H307" s="3">
        <v>0</v>
      </c>
      <c r="I307" s="4">
        <v>0</v>
      </c>
      <c r="J307" s="3">
        <v>0</v>
      </c>
      <c r="K307" s="3">
        <v>1</v>
      </c>
      <c r="L307" s="3">
        <v>14</v>
      </c>
      <c r="M307" s="4">
        <v>0.47619047619047</v>
      </c>
      <c r="N307" s="3">
        <v>1</v>
      </c>
      <c r="O307" s="3">
        <v>1</v>
      </c>
      <c r="P307" s="3">
        <v>11</v>
      </c>
      <c r="Q307" s="4">
        <v>0.57142857142856995</v>
      </c>
      <c r="R307" s="3">
        <v>1</v>
      </c>
      <c r="S307" s="3">
        <v>1</v>
      </c>
      <c r="T307" s="3">
        <v>9</v>
      </c>
      <c r="U307" s="4">
        <v>0.66666666666665997</v>
      </c>
      <c r="V307" s="3">
        <v>1</v>
      </c>
      <c r="W307" s="3">
        <v>0</v>
      </c>
      <c r="X307" s="3">
        <v>0</v>
      </c>
      <c r="Y307" s="4">
        <v>0</v>
      </c>
      <c r="Z307" s="3">
        <v>0</v>
      </c>
      <c r="AA307" s="3">
        <v>0</v>
      </c>
      <c r="AB307" s="3">
        <v>0</v>
      </c>
      <c r="AC307" s="4">
        <v>0</v>
      </c>
      <c r="AD307" s="3">
        <v>0</v>
      </c>
      <c r="AE307" s="3">
        <v>0</v>
      </c>
      <c r="AF307" s="3">
        <v>0</v>
      </c>
      <c r="AG307" s="4">
        <v>0</v>
      </c>
      <c r="AH307" s="3">
        <v>0</v>
      </c>
      <c r="AI307" s="3">
        <v>1</v>
      </c>
      <c r="AJ307" s="3">
        <v>6</v>
      </c>
      <c r="AK307" s="4">
        <v>0.99999999999999001</v>
      </c>
      <c r="AL307" s="3">
        <v>2</v>
      </c>
      <c r="AM307" s="3">
        <v>0</v>
      </c>
      <c r="AN307" s="3">
        <v>0</v>
      </c>
      <c r="AO307" s="4">
        <v>0</v>
      </c>
      <c r="AP307" s="3">
        <v>0</v>
      </c>
      <c r="AQ307" s="3">
        <v>1</v>
      </c>
      <c r="AR307" s="3">
        <v>4</v>
      </c>
      <c r="AS307" s="4">
        <v>1.0476190476190399</v>
      </c>
      <c r="AT307" s="3">
        <v>2</v>
      </c>
      <c r="AU307" s="3">
        <v>0</v>
      </c>
      <c r="AV307" s="3">
        <v>0</v>
      </c>
      <c r="AW307" s="4">
        <v>0</v>
      </c>
      <c r="AX307" s="3">
        <v>0</v>
      </c>
      <c r="AY307" s="3">
        <v>6</v>
      </c>
      <c r="AZ307" s="3">
        <v>56</v>
      </c>
      <c r="BA307" s="4">
        <v>4.0952380952380603</v>
      </c>
      <c r="BB307" s="3">
        <v>3</v>
      </c>
    </row>
    <row r="308" spans="1:54" s="7" customFormat="1" ht="12.75" x14ac:dyDescent="0.2">
      <c r="A308" s="53" t="s">
        <v>30</v>
      </c>
      <c r="B308" s="54"/>
      <c r="C308" s="5">
        <f t="shared" ref="C308:BB308" si="27">SUM(C299:C307)</f>
        <v>23</v>
      </c>
      <c r="D308" s="5">
        <f t="shared" si="27"/>
        <v>276</v>
      </c>
      <c r="E308" s="6">
        <f t="shared" si="27"/>
        <v>5.3333333333332806</v>
      </c>
      <c r="F308" s="5">
        <f t="shared" si="27"/>
        <v>11</v>
      </c>
      <c r="G308" s="5">
        <f t="shared" si="27"/>
        <v>11</v>
      </c>
      <c r="H308" s="5">
        <f t="shared" si="27"/>
        <v>151</v>
      </c>
      <c r="I308" s="6">
        <f t="shared" si="27"/>
        <v>4.7142857142856203</v>
      </c>
      <c r="J308" s="5">
        <f t="shared" si="27"/>
        <v>11</v>
      </c>
      <c r="K308" s="5">
        <f t="shared" si="27"/>
        <v>11</v>
      </c>
      <c r="L308" s="5">
        <f t="shared" si="27"/>
        <v>140</v>
      </c>
      <c r="M308" s="6">
        <f t="shared" si="27"/>
        <v>5.2380952380951697</v>
      </c>
      <c r="N308" s="5">
        <f t="shared" si="27"/>
        <v>13</v>
      </c>
      <c r="O308" s="5">
        <f t="shared" si="27"/>
        <v>9</v>
      </c>
      <c r="P308" s="5">
        <f t="shared" si="27"/>
        <v>106</v>
      </c>
      <c r="Q308" s="6">
        <f t="shared" si="27"/>
        <v>5.1428571428571201</v>
      </c>
      <c r="R308" s="5">
        <f t="shared" si="27"/>
        <v>11</v>
      </c>
      <c r="S308" s="5">
        <f t="shared" si="27"/>
        <v>9</v>
      </c>
      <c r="T308" s="5">
        <f t="shared" si="27"/>
        <v>86</v>
      </c>
      <c r="U308" s="6">
        <f t="shared" si="27"/>
        <v>6.9047619047618189</v>
      </c>
      <c r="V308" s="5">
        <f t="shared" si="27"/>
        <v>14</v>
      </c>
      <c r="W308" s="5">
        <f t="shared" si="27"/>
        <v>7</v>
      </c>
      <c r="X308" s="5">
        <f t="shared" si="27"/>
        <v>61</v>
      </c>
      <c r="Y308" s="6">
        <f t="shared" si="27"/>
        <v>5.5238095238095095</v>
      </c>
      <c r="Z308" s="5">
        <f t="shared" si="27"/>
        <v>8</v>
      </c>
      <c r="AA308" s="5">
        <f t="shared" si="27"/>
        <v>5</v>
      </c>
      <c r="AB308" s="5">
        <f t="shared" si="27"/>
        <v>40</v>
      </c>
      <c r="AC308" s="6">
        <f t="shared" si="27"/>
        <v>5.4761904761904105</v>
      </c>
      <c r="AD308" s="5">
        <f t="shared" si="27"/>
        <v>9</v>
      </c>
      <c r="AE308" s="5">
        <f t="shared" si="27"/>
        <v>2</v>
      </c>
      <c r="AF308" s="5">
        <f t="shared" si="27"/>
        <v>20</v>
      </c>
      <c r="AG308" s="6">
        <f t="shared" si="27"/>
        <v>1.9047619047619</v>
      </c>
      <c r="AH308" s="5">
        <f t="shared" si="27"/>
        <v>2</v>
      </c>
      <c r="AI308" s="5">
        <f t="shared" si="27"/>
        <v>4</v>
      </c>
      <c r="AJ308" s="5">
        <f t="shared" si="27"/>
        <v>29</v>
      </c>
      <c r="AK308" s="6">
        <f t="shared" si="27"/>
        <v>4.4761904761904603</v>
      </c>
      <c r="AL308" s="5">
        <f t="shared" si="27"/>
        <v>6</v>
      </c>
      <c r="AM308" s="5">
        <f t="shared" si="27"/>
        <v>4</v>
      </c>
      <c r="AN308" s="5">
        <f t="shared" si="27"/>
        <v>22</v>
      </c>
      <c r="AO308" s="6">
        <f t="shared" si="27"/>
        <v>4.9047619047618598</v>
      </c>
      <c r="AP308" s="5">
        <f t="shared" si="27"/>
        <v>10</v>
      </c>
      <c r="AQ308" s="5">
        <f t="shared" si="27"/>
        <v>3</v>
      </c>
      <c r="AR308" s="5">
        <f t="shared" si="27"/>
        <v>14</v>
      </c>
      <c r="AS308" s="6">
        <f t="shared" si="27"/>
        <v>3.1428571428571197</v>
      </c>
      <c r="AT308" s="5">
        <f t="shared" si="27"/>
        <v>4</v>
      </c>
      <c r="AU308" s="5">
        <f t="shared" si="27"/>
        <v>8</v>
      </c>
      <c r="AV308" s="5">
        <f t="shared" si="27"/>
        <v>30</v>
      </c>
      <c r="AW308" s="6">
        <f t="shared" si="27"/>
        <v>10.190476190476129</v>
      </c>
      <c r="AX308" s="5">
        <f t="shared" si="27"/>
        <v>14</v>
      </c>
      <c r="AY308" s="5">
        <f t="shared" si="27"/>
        <v>96</v>
      </c>
      <c r="AZ308" s="5">
        <f t="shared" si="27"/>
        <v>975</v>
      </c>
      <c r="BA308" s="6">
        <f t="shared" si="27"/>
        <v>62.952380952380395</v>
      </c>
      <c r="BB308" s="5">
        <f t="shared" si="27"/>
        <v>46</v>
      </c>
    </row>
    <row r="310" spans="1:54" x14ac:dyDescent="0.25">
      <c r="A310" s="1" t="s">
        <v>0</v>
      </c>
      <c r="B310" s="1" t="s">
        <v>1</v>
      </c>
      <c r="C310" s="56" t="s">
        <v>2</v>
      </c>
      <c r="D310" s="57"/>
      <c r="E310" s="57"/>
      <c r="F310" s="57"/>
      <c r="G310" s="56" t="s">
        <v>3</v>
      </c>
      <c r="H310" s="57"/>
      <c r="I310" s="57"/>
      <c r="J310" s="57"/>
      <c r="K310" s="56" t="s">
        <v>4</v>
      </c>
      <c r="L310" s="57"/>
      <c r="M310" s="57"/>
      <c r="N310" s="57"/>
      <c r="O310" s="56" t="s">
        <v>5</v>
      </c>
      <c r="P310" s="57"/>
      <c r="Q310" s="57"/>
      <c r="R310" s="57"/>
      <c r="S310" s="56" t="s">
        <v>6</v>
      </c>
      <c r="T310" s="57"/>
      <c r="U310" s="57"/>
      <c r="V310" s="57"/>
      <c r="W310" s="56" t="s">
        <v>7</v>
      </c>
      <c r="X310" s="57"/>
      <c r="Y310" s="57"/>
      <c r="Z310" s="57"/>
      <c r="AA310" s="56" t="s">
        <v>8</v>
      </c>
      <c r="AB310" s="57"/>
      <c r="AC310" s="57"/>
      <c r="AD310" s="57"/>
      <c r="AE310" s="56" t="s">
        <v>9</v>
      </c>
      <c r="AF310" s="57"/>
      <c r="AG310" s="57"/>
      <c r="AH310" s="57"/>
      <c r="AI310" s="56" t="s">
        <v>10</v>
      </c>
      <c r="AJ310" s="57"/>
      <c r="AK310" s="57"/>
      <c r="AL310" s="57"/>
      <c r="AM310" s="56" t="s">
        <v>11</v>
      </c>
      <c r="AN310" s="57"/>
      <c r="AO310" s="57"/>
      <c r="AP310" s="57"/>
      <c r="AQ310" s="56" t="s">
        <v>12</v>
      </c>
      <c r="AR310" s="57"/>
      <c r="AS310" s="57"/>
      <c r="AT310" s="57"/>
      <c r="AU310" s="56" t="s">
        <v>13</v>
      </c>
      <c r="AV310" s="57"/>
      <c r="AW310" s="57"/>
      <c r="AX310" s="57"/>
      <c r="AY310" s="58" t="s">
        <v>14</v>
      </c>
      <c r="AZ310" s="58" t="s">
        <v>15</v>
      </c>
      <c r="BA310" s="58" t="s">
        <v>16</v>
      </c>
      <c r="BB310" s="58" t="s">
        <v>17</v>
      </c>
    </row>
    <row r="311" spans="1:54" ht="25.5" x14ac:dyDescent="0.25">
      <c r="A311" s="1"/>
      <c r="B311" s="1"/>
      <c r="C311" s="1" t="s">
        <v>18</v>
      </c>
      <c r="D311" s="1" t="s">
        <v>19</v>
      </c>
      <c r="E311" s="1" t="s">
        <v>20</v>
      </c>
      <c r="F311" s="1" t="s">
        <v>21</v>
      </c>
      <c r="G311" s="1" t="s">
        <v>18</v>
      </c>
      <c r="H311" s="1" t="s">
        <v>19</v>
      </c>
      <c r="I311" s="1" t="s">
        <v>20</v>
      </c>
      <c r="J311" s="1" t="s">
        <v>21</v>
      </c>
      <c r="K311" s="1" t="s">
        <v>18</v>
      </c>
      <c r="L311" s="1" t="s">
        <v>19</v>
      </c>
      <c r="M311" s="1" t="s">
        <v>20</v>
      </c>
      <c r="N311" s="1" t="s">
        <v>21</v>
      </c>
      <c r="O311" s="1" t="s">
        <v>18</v>
      </c>
      <c r="P311" s="1" t="s">
        <v>19</v>
      </c>
      <c r="Q311" s="1" t="s">
        <v>20</v>
      </c>
      <c r="R311" s="1" t="s">
        <v>21</v>
      </c>
      <c r="S311" s="1" t="s">
        <v>18</v>
      </c>
      <c r="T311" s="1" t="s">
        <v>19</v>
      </c>
      <c r="U311" s="1" t="s">
        <v>20</v>
      </c>
      <c r="V311" s="1" t="s">
        <v>21</v>
      </c>
      <c r="W311" s="1" t="s">
        <v>18</v>
      </c>
      <c r="X311" s="1" t="s">
        <v>19</v>
      </c>
      <c r="Y311" s="1" t="s">
        <v>20</v>
      </c>
      <c r="Z311" s="1" t="s">
        <v>21</v>
      </c>
      <c r="AA311" s="1" t="s">
        <v>18</v>
      </c>
      <c r="AB311" s="1" t="s">
        <v>19</v>
      </c>
      <c r="AC311" s="1" t="s">
        <v>20</v>
      </c>
      <c r="AD311" s="1" t="s">
        <v>21</v>
      </c>
      <c r="AE311" s="1" t="s">
        <v>18</v>
      </c>
      <c r="AF311" s="1" t="s">
        <v>19</v>
      </c>
      <c r="AG311" s="1" t="s">
        <v>20</v>
      </c>
      <c r="AH311" s="1" t="s">
        <v>21</v>
      </c>
      <c r="AI311" s="1" t="s">
        <v>18</v>
      </c>
      <c r="AJ311" s="1" t="s">
        <v>19</v>
      </c>
      <c r="AK311" s="1" t="s">
        <v>20</v>
      </c>
      <c r="AL311" s="1" t="s">
        <v>21</v>
      </c>
      <c r="AM311" s="1" t="s">
        <v>18</v>
      </c>
      <c r="AN311" s="1" t="s">
        <v>19</v>
      </c>
      <c r="AO311" s="1" t="s">
        <v>20</v>
      </c>
      <c r="AP311" s="1" t="s">
        <v>21</v>
      </c>
      <c r="AQ311" s="1" t="s">
        <v>18</v>
      </c>
      <c r="AR311" s="1" t="s">
        <v>19</v>
      </c>
      <c r="AS311" s="1" t="s">
        <v>20</v>
      </c>
      <c r="AT311" s="1" t="s">
        <v>21</v>
      </c>
      <c r="AU311" s="1" t="s">
        <v>18</v>
      </c>
      <c r="AV311" s="1" t="s">
        <v>19</v>
      </c>
      <c r="AW311" s="1" t="s">
        <v>20</v>
      </c>
      <c r="AX311" s="1" t="s">
        <v>21</v>
      </c>
      <c r="AY311" s="59"/>
      <c r="AZ311" s="59"/>
      <c r="BA311" s="59"/>
      <c r="BB311" s="59"/>
    </row>
    <row r="312" spans="1:54" x14ac:dyDescent="0.25">
      <c r="A312" s="50" t="s">
        <v>92</v>
      </c>
      <c r="B312" s="2" t="s">
        <v>32</v>
      </c>
      <c r="C312" s="3">
        <v>5</v>
      </c>
      <c r="D312" s="3">
        <v>84</v>
      </c>
      <c r="E312" s="4">
        <v>1.6666666666666501</v>
      </c>
      <c r="F312" s="3">
        <v>5</v>
      </c>
      <c r="G312" s="3">
        <v>2</v>
      </c>
      <c r="H312" s="3">
        <v>29</v>
      </c>
      <c r="I312" s="4">
        <v>0.85714285714284</v>
      </c>
      <c r="J312" s="3">
        <v>2</v>
      </c>
      <c r="K312" s="3">
        <v>3</v>
      </c>
      <c r="L312" s="3">
        <v>41</v>
      </c>
      <c r="M312" s="4">
        <v>1.52380952380951</v>
      </c>
      <c r="N312" s="3">
        <v>3</v>
      </c>
      <c r="O312" s="3">
        <v>2</v>
      </c>
      <c r="P312" s="3">
        <v>31</v>
      </c>
      <c r="Q312" s="4">
        <v>1.1428571428571399</v>
      </c>
      <c r="R312" s="3">
        <v>2</v>
      </c>
      <c r="S312" s="3">
        <v>3</v>
      </c>
      <c r="T312" s="3">
        <v>48</v>
      </c>
      <c r="U312" s="4">
        <v>1.99999999999998</v>
      </c>
      <c r="V312" s="3">
        <v>3</v>
      </c>
      <c r="W312" s="3">
        <v>0</v>
      </c>
      <c r="X312" s="3">
        <v>0</v>
      </c>
      <c r="Y312" s="4">
        <v>0</v>
      </c>
      <c r="Z312" s="3">
        <v>0</v>
      </c>
      <c r="AA312" s="3">
        <v>3</v>
      </c>
      <c r="AB312" s="3">
        <v>51</v>
      </c>
      <c r="AC312" s="4">
        <v>2.5714285714285499</v>
      </c>
      <c r="AD312" s="3">
        <v>3</v>
      </c>
      <c r="AE312" s="3">
        <v>0</v>
      </c>
      <c r="AF312" s="3">
        <v>0</v>
      </c>
      <c r="AG312" s="4">
        <v>0</v>
      </c>
      <c r="AH312" s="3">
        <v>0</v>
      </c>
      <c r="AI312" s="3">
        <v>1</v>
      </c>
      <c r="AJ312" s="3">
        <v>14</v>
      </c>
      <c r="AK312" s="4">
        <v>0.99999999999999001</v>
      </c>
      <c r="AL312" s="3">
        <v>2</v>
      </c>
      <c r="AM312" s="3">
        <v>1</v>
      </c>
      <c r="AN312" s="3">
        <v>11</v>
      </c>
      <c r="AO312" s="4">
        <v>1</v>
      </c>
      <c r="AP312" s="3">
        <v>1</v>
      </c>
      <c r="AQ312" s="3">
        <v>0</v>
      </c>
      <c r="AR312" s="3">
        <v>0</v>
      </c>
      <c r="AS312" s="4">
        <v>0</v>
      </c>
      <c r="AT312" s="3">
        <v>0</v>
      </c>
      <c r="AU312" s="3">
        <v>0</v>
      </c>
      <c r="AV312" s="3">
        <v>0</v>
      </c>
      <c r="AW312" s="4">
        <v>0</v>
      </c>
      <c r="AX312" s="3">
        <v>0</v>
      </c>
      <c r="AY312" s="3">
        <v>20</v>
      </c>
      <c r="AZ312" s="3">
        <v>309</v>
      </c>
      <c r="BA312" s="4">
        <v>11.76190476190466</v>
      </c>
      <c r="BB312" s="3">
        <v>8</v>
      </c>
    </row>
    <row r="313" spans="1:54" x14ac:dyDescent="0.25">
      <c r="A313" s="51"/>
      <c r="B313" s="2" t="s">
        <v>45</v>
      </c>
      <c r="C313" s="3">
        <v>0</v>
      </c>
      <c r="D313" s="3">
        <v>0</v>
      </c>
      <c r="E313" s="4">
        <v>0</v>
      </c>
      <c r="F313" s="3">
        <v>0</v>
      </c>
      <c r="G313" s="3">
        <v>0</v>
      </c>
      <c r="H313" s="3">
        <v>0</v>
      </c>
      <c r="I313" s="4">
        <v>0</v>
      </c>
      <c r="J313" s="3">
        <v>0</v>
      </c>
      <c r="K313" s="3">
        <v>1</v>
      </c>
      <c r="L313" s="3">
        <v>16</v>
      </c>
      <c r="M313" s="4">
        <v>0.47619047619047</v>
      </c>
      <c r="N313" s="3">
        <v>1</v>
      </c>
      <c r="O313" s="3">
        <v>1</v>
      </c>
      <c r="P313" s="3">
        <v>10</v>
      </c>
      <c r="Q313" s="4">
        <v>0.57142857142856995</v>
      </c>
      <c r="R313" s="3">
        <v>1</v>
      </c>
      <c r="S313" s="3">
        <v>0</v>
      </c>
      <c r="T313" s="3">
        <v>0</v>
      </c>
      <c r="U313" s="4">
        <v>0</v>
      </c>
      <c r="V313" s="3">
        <v>0</v>
      </c>
      <c r="W313" s="3">
        <v>2</v>
      </c>
      <c r="X313" s="3">
        <v>20</v>
      </c>
      <c r="Y313" s="4">
        <v>1.52380952380952</v>
      </c>
      <c r="Z313" s="3">
        <v>2</v>
      </c>
      <c r="AA313" s="3">
        <v>0</v>
      </c>
      <c r="AB313" s="3">
        <v>0</v>
      </c>
      <c r="AC313" s="4">
        <v>0</v>
      </c>
      <c r="AD313" s="3">
        <v>0</v>
      </c>
      <c r="AE313" s="3">
        <v>0</v>
      </c>
      <c r="AF313" s="3">
        <v>0</v>
      </c>
      <c r="AG313" s="4">
        <v>0</v>
      </c>
      <c r="AH313" s="3">
        <v>0</v>
      </c>
      <c r="AI313" s="3">
        <v>0</v>
      </c>
      <c r="AJ313" s="3">
        <v>0</v>
      </c>
      <c r="AK313" s="4">
        <v>0</v>
      </c>
      <c r="AL313" s="3">
        <v>0</v>
      </c>
      <c r="AM313" s="3">
        <v>0</v>
      </c>
      <c r="AN313" s="3">
        <v>0</v>
      </c>
      <c r="AO313" s="4">
        <v>0</v>
      </c>
      <c r="AP313" s="3">
        <v>0</v>
      </c>
      <c r="AQ313" s="3">
        <v>0</v>
      </c>
      <c r="AR313" s="3">
        <v>0</v>
      </c>
      <c r="AS313" s="4">
        <v>0</v>
      </c>
      <c r="AT313" s="3">
        <v>0</v>
      </c>
      <c r="AU313" s="3">
        <v>0</v>
      </c>
      <c r="AV313" s="3">
        <v>0</v>
      </c>
      <c r="AW313" s="4">
        <v>0</v>
      </c>
      <c r="AX313" s="3">
        <v>0</v>
      </c>
      <c r="AY313" s="3">
        <v>4</v>
      </c>
      <c r="AZ313" s="3">
        <v>46</v>
      </c>
      <c r="BA313" s="4">
        <v>2.5714285714285601</v>
      </c>
      <c r="BB313" s="3">
        <v>3</v>
      </c>
    </row>
    <row r="314" spans="1:54" x14ac:dyDescent="0.25">
      <c r="A314" s="51"/>
      <c r="B314" s="2" t="s">
        <v>27</v>
      </c>
      <c r="C314" s="3">
        <v>0</v>
      </c>
      <c r="D314" s="3">
        <v>0</v>
      </c>
      <c r="E314" s="4">
        <v>0</v>
      </c>
      <c r="F314" s="3">
        <v>0</v>
      </c>
      <c r="G314" s="3">
        <v>1</v>
      </c>
      <c r="H314" s="3">
        <v>18</v>
      </c>
      <c r="I314" s="4">
        <v>0.42857142857142</v>
      </c>
      <c r="J314" s="3">
        <v>1</v>
      </c>
      <c r="K314" s="3">
        <v>0</v>
      </c>
      <c r="L314" s="3">
        <v>0</v>
      </c>
      <c r="M314" s="4">
        <v>0</v>
      </c>
      <c r="N314" s="3">
        <v>0</v>
      </c>
      <c r="O314" s="3">
        <v>1</v>
      </c>
      <c r="P314" s="3">
        <v>17</v>
      </c>
      <c r="Q314" s="4">
        <v>0.57142857142856995</v>
      </c>
      <c r="R314" s="3">
        <v>1</v>
      </c>
      <c r="S314" s="3">
        <v>0</v>
      </c>
      <c r="T314" s="3">
        <v>0</v>
      </c>
      <c r="U314" s="4">
        <v>0</v>
      </c>
      <c r="V314" s="3">
        <v>0</v>
      </c>
      <c r="W314" s="3">
        <v>1</v>
      </c>
      <c r="X314" s="3">
        <v>16</v>
      </c>
      <c r="Y314" s="4">
        <v>0.76190476190475998</v>
      </c>
      <c r="Z314" s="3">
        <v>1</v>
      </c>
      <c r="AA314" s="3">
        <v>1</v>
      </c>
      <c r="AB314" s="3">
        <v>16</v>
      </c>
      <c r="AC314" s="4">
        <v>0.85714285714284999</v>
      </c>
      <c r="AD314" s="3">
        <v>1</v>
      </c>
      <c r="AE314" s="3">
        <v>1</v>
      </c>
      <c r="AF314" s="3">
        <v>10</v>
      </c>
      <c r="AG314" s="4">
        <v>0.95238095238095</v>
      </c>
      <c r="AH314" s="3">
        <v>1</v>
      </c>
      <c r="AI314" s="3">
        <v>0</v>
      </c>
      <c r="AJ314" s="3">
        <v>0</v>
      </c>
      <c r="AK314" s="4">
        <v>0</v>
      </c>
      <c r="AL314" s="3">
        <v>0</v>
      </c>
      <c r="AM314" s="3">
        <v>1</v>
      </c>
      <c r="AN314" s="3">
        <v>10</v>
      </c>
      <c r="AO314" s="4">
        <v>0.95238095238095</v>
      </c>
      <c r="AP314" s="3">
        <v>1</v>
      </c>
      <c r="AQ314" s="3">
        <v>0</v>
      </c>
      <c r="AR314" s="3">
        <v>0</v>
      </c>
      <c r="AS314" s="4">
        <v>0</v>
      </c>
      <c r="AT314" s="3">
        <v>0</v>
      </c>
      <c r="AU314" s="3">
        <v>0</v>
      </c>
      <c r="AV314" s="3">
        <v>0</v>
      </c>
      <c r="AW314" s="4">
        <v>0</v>
      </c>
      <c r="AX314" s="3">
        <v>0</v>
      </c>
      <c r="AY314" s="3">
        <v>6</v>
      </c>
      <c r="AZ314" s="3">
        <v>87</v>
      </c>
      <c r="BA314" s="4">
        <v>4.5238095238094997</v>
      </c>
      <c r="BB314" s="3">
        <v>3</v>
      </c>
    </row>
    <row r="315" spans="1:54" x14ac:dyDescent="0.25">
      <c r="A315" s="51"/>
      <c r="B315" s="2" t="s">
        <v>62</v>
      </c>
      <c r="C315" s="3">
        <v>1</v>
      </c>
      <c r="D315" s="3">
        <v>12</v>
      </c>
      <c r="E315" s="4">
        <v>0.33333333333332998</v>
      </c>
      <c r="F315" s="3">
        <v>1</v>
      </c>
      <c r="G315" s="3">
        <v>1</v>
      </c>
      <c r="H315" s="3">
        <v>14</v>
      </c>
      <c r="I315" s="4">
        <v>0.42857142857142</v>
      </c>
      <c r="J315" s="3">
        <v>1</v>
      </c>
      <c r="K315" s="3">
        <v>1</v>
      </c>
      <c r="L315" s="3">
        <v>8</v>
      </c>
      <c r="M315" s="4">
        <v>0.47619047619047</v>
      </c>
      <c r="N315" s="3">
        <v>1</v>
      </c>
      <c r="O315" s="3">
        <v>1</v>
      </c>
      <c r="P315" s="3">
        <v>8</v>
      </c>
      <c r="Q315" s="4">
        <v>0.57142857142856995</v>
      </c>
      <c r="R315" s="3">
        <v>1</v>
      </c>
      <c r="S315" s="3">
        <v>0</v>
      </c>
      <c r="T315" s="3">
        <v>0</v>
      </c>
      <c r="U315" s="4">
        <v>0</v>
      </c>
      <c r="V315" s="3">
        <v>0</v>
      </c>
      <c r="W315" s="3">
        <v>0</v>
      </c>
      <c r="X315" s="3">
        <v>0</v>
      </c>
      <c r="Y315" s="4">
        <v>0</v>
      </c>
      <c r="Z315" s="3">
        <v>0</v>
      </c>
      <c r="AA315" s="3">
        <v>1</v>
      </c>
      <c r="AB315" s="3">
        <v>7</v>
      </c>
      <c r="AC315" s="4">
        <v>0.85714285714284999</v>
      </c>
      <c r="AD315" s="3">
        <v>1</v>
      </c>
      <c r="AE315" s="3">
        <v>0</v>
      </c>
      <c r="AF315" s="3">
        <v>0</v>
      </c>
      <c r="AG315" s="4">
        <v>0</v>
      </c>
      <c r="AH315" s="3">
        <v>0</v>
      </c>
      <c r="AI315" s="3">
        <v>0</v>
      </c>
      <c r="AJ315" s="3">
        <v>0</v>
      </c>
      <c r="AK315" s="4">
        <v>0</v>
      </c>
      <c r="AL315" s="3">
        <v>0</v>
      </c>
      <c r="AM315" s="3">
        <v>0</v>
      </c>
      <c r="AN315" s="3">
        <v>0</v>
      </c>
      <c r="AO315" s="4">
        <v>0</v>
      </c>
      <c r="AP315" s="3">
        <v>0</v>
      </c>
      <c r="AQ315" s="3">
        <v>0</v>
      </c>
      <c r="AR315" s="3">
        <v>0</v>
      </c>
      <c r="AS315" s="4">
        <v>0</v>
      </c>
      <c r="AT315" s="3">
        <v>0</v>
      </c>
      <c r="AU315" s="3">
        <v>1</v>
      </c>
      <c r="AV315" s="3">
        <v>5</v>
      </c>
      <c r="AW315" s="4">
        <v>1.1428571428571399</v>
      </c>
      <c r="AX315" s="3">
        <v>1</v>
      </c>
      <c r="AY315" s="3">
        <v>6</v>
      </c>
      <c r="AZ315" s="3">
        <v>54</v>
      </c>
      <c r="BA315" s="4">
        <v>3.80952380952378</v>
      </c>
      <c r="BB315" s="3">
        <v>2</v>
      </c>
    </row>
    <row r="316" spans="1:54" x14ac:dyDescent="0.25">
      <c r="A316" s="51"/>
      <c r="B316" s="2" t="s">
        <v>28</v>
      </c>
      <c r="C316" s="3">
        <v>0</v>
      </c>
      <c r="D316" s="3">
        <v>0</v>
      </c>
      <c r="E316" s="4">
        <v>0</v>
      </c>
      <c r="F316" s="3">
        <v>0</v>
      </c>
      <c r="G316" s="3">
        <v>2</v>
      </c>
      <c r="H316" s="3">
        <v>29</v>
      </c>
      <c r="I316" s="4">
        <v>0.85714285714284</v>
      </c>
      <c r="J316" s="3">
        <v>2</v>
      </c>
      <c r="K316" s="3">
        <v>1</v>
      </c>
      <c r="L316" s="3">
        <v>20</v>
      </c>
      <c r="M316" s="4">
        <v>0.47619047619047</v>
      </c>
      <c r="N316" s="3">
        <v>1</v>
      </c>
      <c r="O316" s="3">
        <v>2</v>
      </c>
      <c r="P316" s="3">
        <v>28</v>
      </c>
      <c r="Q316" s="4">
        <v>1.1428571428571399</v>
      </c>
      <c r="R316" s="3">
        <v>2</v>
      </c>
      <c r="S316" s="3">
        <v>2</v>
      </c>
      <c r="T316" s="3">
        <v>28</v>
      </c>
      <c r="U316" s="4">
        <v>1.3333333333333199</v>
      </c>
      <c r="V316" s="3">
        <v>2</v>
      </c>
      <c r="W316" s="3">
        <v>1</v>
      </c>
      <c r="X316" s="3">
        <v>8</v>
      </c>
      <c r="Y316" s="4">
        <v>0.76190476190475998</v>
      </c>
      <c r="Z316" s="3">
        <v>1</v>
      </c>
      <c r="AA316" s="3">
        <v>1</v>
      </c>
      <c r="AB316" s="3">
        <v>8</v>
      </c>
      <c r="AC316" s="4">
        <v>0.85714285714284999</v>
      </c>
      <c r="AD316" s="3">
        <v>1</v>
      </c>
      <c r="AE316" s="3">
        <v>1</v>
      </c>
      <c r="AF316" s="3">
        <v>9</v>
      </c>
      <c r="AG316" s="4">
        <v>0.95238095238095</v>
      </c>
      <c r="AH316" s="3">
        <v>1</v>
      </c>
      <c r="AI316" s="3">
        <v>0</v>
      </c>
      <c r="AJ316" s="3">
        <v>0</v>
      </c>
      <c r="AK316" s="4">
        <v>0</v>
      </c>
      <c r="AL316" s="3">
        <v>0</v>
      </c>
      <c r="AM316" s="3">
        <v>0</v>
      </c>
      <c r="AN316" s="3">
        <v>0</v>
      </c>
      <c r="AO316" s="4">
        <v>0</v>
      </c>
      <c r="AP316" s="3">
        <v>0</v>
      </c>
      <c r="AQ316" s="3">
        <v>0</v>
      </c>
      <c r="AR316" s="3">
        <v>0</v>
      </c>
      <c r="AS316" s="4">
        <v>0</v>
      </c>
      <c r="AT316" s="3">
        <v>0</v>
      </c>
      <c r="AU316" s="3">
        <v>0</v>
      </c>
      <c r="AV316" s="3">
        <v>0</v>
      </c>
      <c r="AW316" s="4">
        <v>0</v>
      </c>
      <c r="AX316" s="3">
        <v>0</v>
      </c>
      <c r="AY316" s="3">
        <v>10</v>
      </c>
      <c r="AZ316" s="3">
        <v>130</v>
      </c>
      <c r="BA316" s="4">
        <v>6.3809523809523299</v>
      </c>
      <c r="BB316" s="3">
        <v>6</v>
      </c>
    </row>
    <row r="317" spans="1:54" x14ac:dyDescent="0.25">
      <c r="A317" s="52"/>
      <c r="B317" s="2" t="s">
        <v>29</v>
      </c>
      <c r="C317" s="3">
        <v>1</v>
      </c>
      <c r="D317" s="3">
        <v>17</v>
      </c>
      <c r="E317" s="4">
        <v>0.33333333333332998</v>
      </c>
      <c r="F317" s="3">
        <v>1</v>
      </c>
      <c r="G317" s="3">
        <v>0</v>
      </c>
      <c r="H317" s="3">
        <v>0</v>
      </c>
      <c r="I317" s="4">
        <v>0</v>
      </c>
      <c r="J317" s="3">
        <v>0</v>
      </c>
      <c r="K317" s="3">
        <v>0</v>
      </c>
      <c r="L317" s="3">
        <v>0</v>
      </c>
      <c r="M317" s="4">
        <v>0</v>
      </c>
      <c r="N317" s="3">
        <v>0</v>
      </c>
      <c r="O317" s="3">
        <v>3</v>
      </c>
      <c r="P317" s="3">
        <v>39</v>
      </c>
      <c r="Q317" s="4">
        <v>1.7142857142857</v>
      </c>
      <c r="R317" s="3">
        <v>3</v>
      </c>
      <c r="S317" s="3">
        <v>0</v>
      </c>
      <c r="T317" s="3">
        <v>0</v>
      </c>
      <c r="U317" s="4">
        <v>0</v>
      </c>
      <c r="V317" s="3">
        <v>0</v>
      </c>
      <c r="W317" s="3">
        <v>2</v>
      </c>
      <c r="X317" s="3">
        <v>29</v>
      </c>
      <c r="Y317" s="4">
        <v>1.52380952380952</v>
      </c>
      <c r="Z317" s="3">
        <v>1</v>
      </c>
      <c r="AA317" s="3">
        <v>0</v>
      </c>
      <c r="AB317" s="3">
        <v>0</v>
      </c>
      <c r="AC317" s="4">
        <v>0</v>
      </c>
      <c r="AD317" s="3">
        <v>0</v>
      </c>
      <c r="AE317" s="3">
        <v>0</v>
      </c>
      <c r="AF317" s="3">
        <v>0</v>
      </c>
      <c r="AG317" s="4">
        <v>0</v>
      </c>
      <c r="AH317" s="3">
        <v>0</v>
      </c>
      <c r="AI317" s="3">
        <v>0</v>
      </c>
      <c r="AJ317" s="3">
        <v>0</v>
      </c>
      <c r="AK317" s="4">
        <v>0</v>
      </c>
      <c r="AL317" s="3">
        <v>0</v>
      </c>
      <c r="AM317" s="3">
        <v>1</v>
      </c>
      <c r="AN317" s="3">
        <v>10</v>
      </c>
      <c r="AO317" s="4">
        <v>1</v>
      </c>
      <c r="AP317" s="3">
        <v>1</v>
      </c>
      <c r="AQ317" s="3">
        <v>0</v>
      </c>
      <c r="AR317" s="3">
        <v>0</v>
      </c>
      <c r="AS317" s="4">
        <v>0</v>
      </c>
      <c r="AT317" s="3">
        <v>0</v>
      </c>
      <c r="AU317" s="3">
        <v>0</v>
      </c>
      <c r="AV317" s="3">
        <v>0</v>
      </c>
      <c r="AW317" s="4">
        <v>0</v>
      </c>
      <c r="AX317" s="3">
        <v>0</v>
      </c>
      <c r="AY317" s="3">
        <v>7</v>
      </c>
      <c r="AZ317" s="3">
        <v>95</v>
      </c>
      <c r="BA317" s="4">
        <v>4.5714285714285499</v>
      </c>
      <c r="BB317" s="3">
        <v>3</v>
      </c>
    </row>
    <row r="318" spans="1:54" s="7" customFormat="1" ht="12.75" x14ac:dyDescent="0.2">
      <c r="A318" s="53" t="s">
        <v>30</v>
      </c>
      <c r="B318" s="54"/>
      <c r="C318" s="5">
        <f t="shared" ref="C318:BB318" si="28">SUM(C312:C317)</f>
        <v>7</v>
      </c>
      <c r="D318" s="5">
        <f t="shared" si="28"/>
        <v>113</v>
      </c>
      <c r="E318" s="6">
        <f t="shared" si="28"/>
        <v>2.3333333333333099</v>
      </c>
      <c r="F318" s="5">
        <f t="shared" si="28"/>
        <v>7</v>
      </c>
      <c r="G318" s="5">
        <f t="shared" si="28"/>
        <v>6</v>
      </c>
      <c r="H318" s="5">
        <f t="shared" si="28"/>
        <v>90</v>
      </c>
      <c r="I318" s="6">
        <f t="shared" si="28"/>
        <v>2.5714285714285201</v>
      </c>
      <c r="J318" s="5">
        <f t="shared" si="28"/>
        <v>6</v>
      </c>
      <c r="K318" s="5">
        <f t="shared" si="28"/>
        <v>6</v>
      </c>
      <c r="L318" s="5">
        <f t="shared" si="28"/>
        <v>85</v>
      </c>
      <c r="M318" s="6">
        <f t="shared" si="28"/>
        <v>2.9523809523809201</v>
      </c>
      <c r="N318" s="5">
        <f t="shared" si="28"/>
        <v>6</v>
      </c>
      <c r="O318" s="5">
        <f t="shared" si="28"/>
        <v>10</v>
      </c>
      <c r="P318" s="5">
        <f t="shared" si="28"/>
        <v>133</v>
      </c>
      <c r="Q318" s="6">
        <f t="shared" si="28"/>
        <v>5.7142857142856895</v>
      </c>
      <c r="R318" s="5">
        <f t="shared" si="28"/>
        <v>10</v>
      </c>
      <c r="S318" s="5">
        <f t="shared" si="28"/>
        <v>5</v>
      </c>
      <c r="T318" s="5">
        <f t="shared" si="28"/>
        <v>76</v>
      </c>
      <c r="U318" s="6">
        <f t="shared" si="28"/>
        <v>3.3333333333333002</v>
      </c>
      <c r="V318" s="5">
        <f t="shared" si="28"/>
        <v>5</v>
      </c>
      <c r="W318" s="5">
        <f t="shared" si="28"/>
        <v>6</v>
      </c>
      <c r="X318" s="5">
        <f t="shared" si="28"/>
        <v>73</v>
      </c>
      <c r="Y318" s="6">
        <f t="shared" si="28"/>
        <v>4.5714285714285596</v>
      </c>
      <c r="Z318" s="5">
        <f t="shared" si="28"/>
        <v>5</v>
      </c>
      <c r="AA318" s="5">
        <f t="shared" si="28"/>
        <v>6</v>
      </c>
      <c r="AB318" s="5">
        <f t="shared" si="28"/>
        <v>82</v>
      </c>
      <c r="AC318" s="6">
        <f t="shared" si="28"/>
        <v>5.1428571428570997</v>
      </c>
      <c r="AD318" s="5">
        <f t="shared" si="28"/>
        <v>6</v>
      </c>
      <c r="AE318" s="5">
        <f t="shared" si="28"/>
        <v>2</v>
      </c>
      <c r="AF318" s="5">
        <f t="shared" si="28"/>
        <v>19</v>
      </c>
      <c r="AG318" s="6">
        <f t="shared" si="28"/>
        <v>1.9047619047619</v>
      </c>
      <c r="AH318" s="5">
        <f t="shared" si="28"/>
        <v>2</v>
      </c>
      <c r="AI318" s="5">
        <f t="shared" si="28"/>
        <v>1</v>
      </c>
      <c r="AJ318" s="5">
        <f t="shared" si="28"/>
        <v>14</v>
      </c>
      <c r="AK318" s="6">
        <f t="shared" si="28"/>
        <v>0.99999999999999001</v>
      </c>
      <c r="AL318" s="5">
        <f t="shared" si="28"/>
        <v>2</v>
      </c>
      <c r="AM318" s="5">
        <f t="shared" si="28"/>
        <v>3</v>
      </c>
      <c r="AN318" s="5">
        <f t="shared" si="28"/>
        <v>31</v>
      </c>
      <c r="AO318" s="6">
        <f t="shared" si="28"/>
        <v>2.9523809523809499</v>
      </c>
      <c r="AP318" s="5">
        <f t="shared" si="28"/>
        <v>3</v>
      </c>
      <c r="AQ318" s="5">
        <f t="shared" si="28"/>
        <v>0</v>
      </c>
      <c r="AR318" s="5">
        <f t="shared" si="28"/>
        <v>0</v>
      </c>
      <c r="AS318" s="6">
        <f t="shared" si="28"/>
        <v>0</v>
      </c>
      <c r="AT318" s="5">
        <f t="shared" si="28"/>
        <v>0</v>
      </c>
      <c r="AU318" s="5">
        <f t="shared" si="28"/>
        <v>1</v>
      </c>
      <c r="AV318" s="5">
        <f t="shared" si="28"/>
        <v>5</v>
      </c>
      <c r="AW318" s="6">
        <f t="shared" si="28"/>
        <v>1.1428571428571399</v>
      </c>
      <c r="AX318" s="5">
        <f t="shared" si="28"/>
        <v>1</v>
      </c>
      <c r="AY318" s="5">
        <f t="shared" si="28"/>
        <v>53</v>
      </c>
      <c r="AZ318" s="5">
        <f t="shared" si="28"/>
        <v>721</v>
      </c>
      <c r="BA318" s="6">
        <f t="shared" si="28"/>
        <v>33.619047619047379</v>
      </c>
      <c r="BB318" s="5">
        <f t="shared" si="28"/>
        <v>25</v>
      </c>
    </row>
    <row r="320" spans="1:54" x14ac:dyDescent="0.25">
      <c r="A320" s="1" t="s">
        <v>0</v>
      </c>
      <c r="B320" s="1" t="s">
        <v>1</v>
      </c>
      <c r="C320" s="56" t="s">
        <v>2</v>
      </c>
      <c r="D320" s="57"/>
      <c r="E320" s="57"/>
      <c r="F320" s="57"/>
      <c r="G320" s="56" t="s">
        <v>3</v>
      </c>
      <c r="H320" s="57"/>
      <c r="I320" s="57"/>
      <c r="J320" s="57"/>
      <c r="K320" s="56" t="s">
        <v>4</v>
      </c>
      <c r="L320" s="57"/>
      <c r="M320" s="57"/>
      <c r="N320" s="57"/>
      <c r="O320" s="56" t="s">
        <v>5</v>
      </c>
      <c r="P320" s="57"/>
      <c r="Q320" s="57"/>
      <c r="R320" s="57"/>
      <c r="S320" s="56" t="s">
        <v>6</v>
      </c>
      <c r="T320" s="57"/>
      <c r="U320" s="57"/>
      <c r="V320" s="57"/>
      <c r="W320" s="56" t="s">
        <v>7</v>
      </c>
      <c r="X320" s="57"/>
      <c r="Y320" s="57"/>
      <c r="Z320" s="57"/>
      <c r="AA320" s="56" t="s">
        <v>8</v>
      </c>
      <c r="AB320" s="57"/>
      <c r="AC320" s="57"/>
      <c r="AD320" s="57"/>
      <c r="AE320" s="56" t="s">
        <v>9</v>
      </c>
      <c r="AF320" s="57"/>
      <c r="AG320" s="57"/>
      <c r="AH320" s="57"/>
      <c r="AI320" s="56" t="s">
        <v>10</v>
      </c>
      <c r="AJ320" s="57"/>
      <c r="AK320" s="57"/>
      <c r="AL320" s="57"/>
      <c r="AM320" s="56" t="s">
        <v>11</v>
      </c>
      <c r="AN320" s="57"/>
      <c r="AO320" s="57"/>
      <c r="AP320" s="57"/>
      <c r="AQ320" s="56" t="s">
        <v>12</v>
      </c>
      <c r="AR320" s="57"/>
      <c r="AS320" s="57"/>
      <c r="AT320" s="57"/>
      <c r="AU320" s="56" t="s">
        <v>13</v>
      </c>
      <c r="AV320" s="57"/>
      <c r="AW320" s="57"/>
      <c r="AX320" s="57"/>
      <c r="AY320" s="58" t="s">
        <v>14</v>
      </c>
      <c r="AZ320" s="58" t="s">
        <v>15</v>
      </c>
      <c r="BA320" s="58" t="s">
        <v>16</v>
      </c>
      <c r="BB320" s="58" t="s">
        <v>17</v>
      </c>
    </row>
    <row r="321" spans="1:54" ht="25.5" x14ac:dyDescent="0.25">
      <c r="A321" s="1"/>
      <c r="B321" s="1"/>
      <c r="C321" s="1" t="s">
        <v>18</v>
      </c>
      <c r="D321" s="1" t="s">
        <v>19</v>
      </c>
      <c r="E321" s="1" t="s">
        <v>20</v>
      </c>
      <c r="F321" s="1" t="s">
        <v>21</v>
      </c>
      <c r="G321" s="1" t="s">
        <v>18</v>
      </c>
      <c r="H321" s="1" t="s">
        <v>19</v>
      </c>
      <c r="I321" s="1" t="s">
        <v>20</v>
      </c>
      <c r="J321" s="1" t="s">
        <v>21</v>
      </c>
      <c r="K321" s="1" t="s">
        <v>18</v>
      </c>
      <c r="L321" s="1" t="s">
        <v>19</v>
      </c>
      <c r="M321" s="1" t="s">
        <v>20</v>
      </c>
      <c r="N321" s="1" t="s">
        <v>21</v>
      </c>
      <c r="O321" s="1" t="s">
        <v>18</v>
      </c>
      <c r="P321" s="1" t="s">
        <v>19</v>
      </c>
      <c r="Q321" s="1" t="s">
        <v>20</v>
      </c>
      <c r="R321" s="1" t="s">
        <v>21</v>
      </c>
      <c r="S321" s="1" t="s">
        <v>18</v>
      </c>
      <c r="T321" s="1" t="s">
        <v>19</v>
      </c>
      <c r="U321" s="1" t="s">
        <v>20</v>
      </c>
      <c r="V321" s="1" t="s">
        <v>21</v>
      </c>
      <c r="W321" s="1" t="s">
        <v>18</v>
      </c>
      <c r="X321" s="1" t="s">
        <v>19</v>
      </c>
      <c r="Y321" s="1" t="s">
        <v>20</v>
      </c>
      <c r="Z321" s="1" t="s">
        <v>21</v>
      </c>
      <c r="AA321" s="1" t="s">
        <v>18</v>
      </c>
      <c r="AB321" s="1" t="s">
        <v>19</v>
      </c>
      <c r="AC321" s="1" t="s">
        <v>20</v>
      </c>
      <c r="AD321" s="1" t="s">
        <v>21</v>
      </c>
      <c r="AE321" s="1" t="s">
        <v>18</v>
      </c>
      <c r="AF321" s="1" t="s">
        <v>19</v>
      </c>
      <c r="AG321" s="1" t="s">
        <v>20</v>
      </c>
      <c r="AH321" s="1" t="s">
        <v>21</v>
      </c>
      <c r="AI321" s="1" t="s">
        <v>18</v>
      </c>
      <c r="AJ321" s="1" t="s">
        <v>19</v>
      </c>
      <c r="AK321" s="1" t="s">
        <v>20</v>
      </c>
      <c r="AL321" s="1" t="s">
        <v>21</v>
      </c>
      <c r="AM321" s="1" t="s">
        <v>18</v>
      </c>
      <c r="AN321" s="1" t="s">
        <v>19</v>
      </c>
      <c r="AO321" s="1" t="s">
        <v>20</v>
      </c>
      <c r="AP321" s="1" t="s">
        <v>21</v>
      </c>
      <c r="AQ321" s="1" t="s">
        <v>18</v>
      </c>
      <c r="AR321" s="1" t="s">
        <v>19</v>
      </c>
      <c r="AS321" s="1" t="s">
        <v>20</v>
      </c>
      <c r="AT321" s="1" t="s">
        <v>21</v>
      </c>
      <c r="AU321" s="1" t="s">
        <v>18</v>
      </c>
      <c r="AV321" s="1" t="s">
        <v>19</v>
      </c>
      <c r="AW321" s="1" t="s">
        <v>20</v>
      </c>
      <c r="AX321" s="1" t="s">
        <v>21</v>
      </c>
      <c r="AY321" s="59"/>
      <c r="AZ321" s="59"/>
      <c r="BA321" s="59"/>
      <c r="BB321" s="59"/>
    </row>
    <row r="322" spans="1:54" x14ac:dyDescent="0.25">
      <c r="A322" s="50" t="s">
        <v>93</v>
      </c>
      <c r="B322" s="2" t="s">
        <v>23</v>
      </c>
      <c r="C322" s="3">
        <v>3</v>
      </c>
      <c r="D322" s="3">
        <v>49</v>
      </c>
      <c r="E322" s="4">
        <v>0.99999999999999001</v>
      </c>
      <c r="F322" s="3">
        <v>3</v>
      </c>
      <c r="G322" s="3">
        <v>4</v>
      </c>
      <c r="H322" s="3">
        <v>70</v>
      </c>
      <c r="I322" s="4">
        <v>1.71428571428568</v>
      </c>
      <c r="J322" s="3">
        <v>3</v>
      </c>
      <c r="K322" s="3">
        <v>2</v>
      </c>
      <c r="L322" s="3">
        <v>31</v>
      </c>
      <c r="M322" s="4">
        <v>0.95238095238094</v>
      </c>
      <c r="N322" s="3">
        <v>2</v>
      </c>
      <c r="O322" s="3">
        <v>2</v>
      </c>
      <c r="P322" s="3">
        <v>27</v>
      </c>
      <c r="Q322" s="4">
        <v>1.1428571428571299</v>
      </c>
      <c r="R322" s="3">
        <v>3</v>
      </c>
      <c r="S322" s="3">
        <v>2</v>
      </c>
      <c r="T322" s="3">
        <v>27</v>
      </c>
      <c r="U322" s="4">
        <v>1.3333333333333199</v>
      </c>
      <c r="V322" s="3">
        <v>2</v>
      </c>
      <c r="W322" s="3">
        <v>2</v>
      </c>
      <c r="X322" s="3">
        <v>27</v>
      </c>
      <c r="Y322" s="4">
        <v>1.52380952380952</v>
      </c>
      <c r="Z322" s="3">
        <v>2</v>
      </c>
      <c r="AA322" s="3">
        <v>2</v>
      </c>
      <c r="AB322" s="3">
        <v>19</v>
      </c>
      <c r="AC322" s="4">
        <v>1.7142857142857</v>
      </c>
      <c r="AD322" s="3">
        <v>4</v>
      </c>
      <c r="AE322" s="3">
        <v>3</v>
      </c>
      <c r="AF322" s="3">
        <v>38</v>
      </c>
      <c r="AG322" s="4">
        <v>2.8571428571428501</v>
      </c>
      <c r="AH322" s="3">
        <v>4</v>
      </c>
      <c r="AI322" s="3">
        <v>2</v>
      </c>
      <c r="AJ322" s="3">
        <v>14</v>
      </c>
      <c r="AK322" s="4">
        <v>1.99999999999998</v>
      </c>
      <c r="AL322" s="3">
        <v>4</v>
      </c>
      <c r="AM322" s="3">
        <v>2</v>
      </c>
      <c r="AN322" s="3">
        <v>19</v>
      </c>
      <c r="AO322" s="4">
        <v>1.99999999999999</v>
      </c>
      <c r="AP322" s="3">
        <v>3</v>
      </c>
      <c r="AQ322" s="3">
        <v>0</v>
      </c>
      <c r="AR322" s="3">
        <v>0</v>
      </c>
      <c r="AS322" s="4">
        <v>0</v>
      </c>
      <c r="AT322" s="3">
        <v>0</v>
      </c>
      <c r="AU322" s="3">
        <v>0</v>
      </c>
      <c r="AV322" s="3">
        <v>0</v>
      </c>
      <c r="AW322" s="4">
        <v>0</v>
      </c>
      <c r="AX322" s="3">
        <v>0</v>
      </c>
      <c r="AY322" s="3">
        <v>24</v>
      </c>
      <c r="AZ322" s="3">
        <v>321</v>
      </c>
      <c r="BA322" s="4">
        <v>16.238095238095099</v>
      </c>
      <c r="BB322" s="3">
        <v>12</v>
      </c>
    </row>
    <row r="323" spans="1:54" x14ac:dyDescent="0.25">
      <c r="A323" s="51"/>
      <c r="B323" s="2" t="s">
        <v>32</v>
      </c>
      <c r="C323" s="3">
        <v>0</v>
      </c>
      <c r="D323" s="3">
        <v>0</v>
      </c>
      <c r="E323" s="4">
        <v>0</v>
      </c>
      <c r="F323" s="3">
        <v>0</v>
      </c>
      <c r="G323" s="3">
        <v>0</v>
      </c>
      <c r="H323" s="3">
        <v>0</v>
      </c>
      <c r="I323" s="4">
        <v>0</v>
      </c>
      <c r="J323" s="3">
        <v>0</v>
      </c>
      <c r="K323" s="3">
        <v>0</v>
      </c>
      <c r="L323" s="3">
        <v>0</v>
      </c>
      <c r="M323" s="4">
        <v>0</v>
      </c>
      <c r="N323" s="3">
        <v>0</v>
      </c>
      <c r="O323" s="3">
        <v>0</v>
      </c>
      <c r="P323" s="3">
        <v>0</v>
      </c>
      <c r="Q323" s="4">
        <v>0</v>
      </c>
      <c r="R323" s="3">
        <v>0</v>
      </c>
      <c r="S323" s="3">
        <v>0</v>
      </c>
      <c r="T323" s="3">
        <v>0</v>
      </c>
      <c r="U323" s="4">
        <v>0</v>
      </c>
      <c r="V323" s="3">
        <v>0</v>
      </c>
      <c r="W323" s="3">
        <v>0</v>
      </c>
      <c r="X323" s="3">
        <v>0</v>
      </c>
      <c r="Y323" s="4">
        <v>0</v>
      </c>
      <c r="Z323" s="3">
        <v>0</v>
      </c>
      <c r="AA323" s="3">
        <v>0</v>
      </c>
      <c r="AB323" s="3">
        <v>0</v>
      </c>
      <c r="AC323" s="4">
        <v>0</v>
      </c>
      <c r="AD323" s="3">
        <v>0</v>
      </c>
      <c r="AE323" s="3">
        <v>0</v>
      </c>
      <c r="AF323" s="3">
        <v>0</v>
      </c>
      <c r="AG323" s="4">
        <v>0</v>
      </c>
      <c r="AH323" s="3">
        <v>0</v>
      </c>
      <c r="AI323" s="3">
        <v>0</v>
      </c>
      <c r="AJ323" s="3">
        <v>0</v>
      </c>
      <c r="AK323" s="4">
        <v>0</v>
      </c>
      <c r="AL323" s="3">
        <v>0</v>
      </c>
      <c r="AM323" s="3">
        <v>0</v>
      </c>
      <c r="AN323" s="3">
        <v>0</v>
      </c>
      <c r="AO323" s="4">
        <v>0</v>
      </c>
      <c r="AP323" s="3">
        <v>0</v>
      </c>
      <c r="AQ323" s="3">
        <v>0</v>
      </c>
      <c r="AR323" s="3">
        <v>0</v>
      </c>
      <c r="AS323" s="4">
        <v>0</v>
      </c>
      <c r="AT323" s="3">
        <v>0</v>
      </c>
      <c r="AU323" s="3">
        <v>0</v>
      </c>
      <c r="AV323" s="3">
        <v>0</v>
      </c>
      <c r="AW323" s="4">
        <v>0</v>
      </c>
      <c r="AX323" s="3">
        <v>0</v>
      </c>
      <c r="AY323" s="3">
        <v>0</v>
      </c>
      <c r="AZ323" s="3">
        <v>0</v>
      </c>
      <c r="BA323" s="4">
        <v>0</v>
      </c>
      <c r="BB323" s="3">
        <v>0</v>
      </c>
    </row>
    <row r="324" spans="1:54" x14ac:dyDescent="0.25">
      <c r="A324" s="51"/>
      <c r="B324" s="2" t="s">
        <v>51</v>
      </c>
      <c r="C324" s="3">
        <v>2</v>
      </c>
      <c r="D324" s="3">
        <v>33</v>
      </c>
      <c r="E324" s="4">
        <v>0.66666666666665997</v>
      </c>
      <c r="F324" s="3">
        <v>2</v>
      </c>
      <c r="G324" s="3">
        <v>1</v>
      </c>
      <c r="H324" s="3">
        <v>21</v>
      </c>
      <c r="I324" s="4">
        <v>0.42857142857142</v>
      </c>
      <c r="J324" s="3">
        <v>1</v>
      </c>
      <c r="K324" s="3">
        <v>1</v>
      </c>
      <c r="L324" s="3">
        <v>16</v>
      </c>
      <c r="M324" s="4">
        <v>0.47619047619047</v>
      </c>
      <c r="N324" s="3">
        <v>1</v>
      </c>
      <c r="O324" s="3">
        <v>1</v>
      </c>
      <c r="P324" s="3">
        <v>14</v>
      </c>
      <c r="Q324" s="4">
        <v>0.57142857142856995</v>
      </c>
      <c r="R324" s="3">
        <v>1</v>
      </c>
      <c r="S324" s="3">
        <v>2</v>
      </c>
      <c r="T324" s="3">
        <v>22</v>
      </c>
      <c r="U324" s="4">
        <v>1.3333333333333199</v>
      </c>
      <c r="V324" s="3">
        <v>2</v>
      </c>
      <c r="W324" s="3">
        <v>1</v>
      </c>
      <c r="X324" s="3">
        <v>17</v>
      </c>
      <c r="Y324" s="4">
        <v>0.85714285714284999</v>
      </c>
      <c r="Z324" s="3">
        <v>2</v>
      </c>
      <c r="AA324" s="3">
        <v>1</v>
      </c>
      <c r="AB324" s="3">
        <v>11</v>
      </c>
      <c r="AC324" s="4">
        <v>1.09523809523808</v>
      </c>
      <c r="AD324" s="3">
        <v>2</v>
      </c>
      <c r="AE324" s="3">
        <v>1</v>
      </c>
      <c r="AF324" s="3">
        <v>14</v>
      </c>
      <c r="AG324" s="4">
        <v>1.3809523809523701</v>
      </c>
      <c r="AH324" s="3">
        <v>2</v>
      </c>
      <c r="AI324" s="3">
        <v>1</v>
      </c>
      <c r="AJ324" s="3">
        <v>8</v>
      </c>
      <c r="AK324" s="4">
        <v>1.4761904761904701</v>
      </c>
      <c r="AL324" s="3">
        <v>3</v>
      </c>
      <c r="AM324" s="3">
        <v>1</v>
      </c>
      <c r="AN324" s="3">
        <v>14</v>
      </c>
      <c r="AO324" s="4">
        <v>1.4761904761904601</v>
      </c>
      <c r="AP324" s="3">
        <v>3</v>
      </c>
      <c r="AQ324" s="3">
        <v>2</v>
      </c>
      <c r="AR324" s="3">
        <v>22</v>
      </c>
      <c r="AS324" s="4">
        <v>3.2380952380952199</v>
      </c>
      <c r="AT324" s="3">
        <v>4</v>
      </c>
      <c r="AU324" s="3">
        <v>1</v>
      </c>
      <c r="AV324" s="3">
        <v>17</v>
      </c>
      <c r="AW324" s="4">
        <v>1.9523809523809501</v>
      </c>
      <c r="AX324" s="3">
        <v>2</v>
      </c>
      <c r="AY324" s="3">
        <v>15</v>
      </c>
      <c r="AZ324" s="3">
        <v>209</v>
      </c>
      <c r="BA324" s="4">
        <v>14.952380952380841</v>
      </c>
      <c r="BB324" s="3">
        <v>10</v>
      </c>
    </row>
    <row r="325" spans="1:54" x14ac:dyDescent="0.25">
      <c r="A325" s="51"/>
      <c r="B325" s="2" t="s">
        <v>28</v>
      </c>
      <c r="C325" s="3">
        <v>2</v>
      </c>
      <c r="D325" s="3">
        <v>47</v>
      </c>
      <c r="E325" s="4">
        <v>0.66666666666665997</v>
      </c>
      <c r="F325" s="3">
        <v>2</v>
      </c>
      <c r="G325" s="3">
        <v>3</v>
      </c>
      <c r="H325" s="3">
        <v>54</v>
      </c>
      <c r="I325" s="4">
        <v>1.2857142857142601</v>
      </c>
      <c r="J325" s="3">
        <v>2</v>
      </c>
      <c r="K325" s="3">
        <v>1</v>
      </c>
      <c r="L325" s="3">
        <v>16</v>
      </c>
      <c r="M325" s="4">
        <v>0.47619047619047</v>
      </c>
      <c r="N325" s="3">
        <v>2</v>
      </c>
      <c r="O325" s="3">
        <v>1</v>
      </c>
      <c r="P325" s="3">
        <v>14</v>
      </c>
      <c r="Q325" s="4">
        <v>0.57142857142856995</v>
      </c>
      <c r="R325" s="3">
        <v>1</v>
      </c>
      <c r="S325" s="3">
        <v>1</v>
      </c>
      <c r="T325" s="3">
        <v>26</v>
      </c>
      <c r="U325" s="4">
        <v>0.66666666666665997</v>
      </c>
      <c r="V325" s="3">
        <v>1</v>
      </c>
      <c r="W325" s="3">
        <v>2</v>
      </c>
      <c r="X325" s="3">
        <v>49</v>
      </c>
      <c r="Y325" s="4">
        <v>1.52380952380951</v>
      </c>
      <c r="Z325" s="3">
        <v>2</v>
      </c>
      <c r="AA325" s="3">
        <v>0</v>
      </c>
      <c r="AB325" s="3">
        <v>0</v>
      </c>
      <c r="AC325" s="4">
        <v>0</v>
      </c>
      <c r="AD325" s="3">
        <v>0</v>
      </c>
      <c r="AE325" s="3">
        <v>1</v>
      </c>
      <c r="AF325" s="3">
        <v>10</v>
      </c>
      <c r="AG325" s="4">
        <v>0.95238095238095</v>
      </c>
      <c r="AH325" s="3">
        <v>1</v>
      </c>
      <c r="AI325" s="3">
        <v>2</v>
      </c>
      <c r="AJ325" s="3">
        <v>26</v>
      </c>
      <c r="AK325" s="4">
        <v>2</v>
      </c>
      <c r="AL325" s="3">
        <v>2</v>
      </c>
      <c r="AM325" s="3">
        <v>1</v>
      </c>
      <c r="AN325" s="3">
        <v>21</v>
      </c>
      <c r="AO325" s="4">
        <v>1</v>
      </c>
      <c r="AP325" s="3">
        <v>1</v>
      </c>
      <c r="AQ325" s="3">
        <v>0</v>
      </c>
      <c r="AR325" s="3">
        <v>0</v>
      </c>
      <c r="AS325" s="4">
        <v>0</v>
      </c>
      <c r="AT325" s="3">
        <v>0</v>
      </c>
      <c r="AU325" s="3">
        <v>0</v>
      </c>
      <c r="AV325" s="3">
        <v>0</v>
      </c>
      <c r="AW325" s="4">
        <v>0</v>
      </c>
      <c r="AX325" s="3">
        <v>0</v>
      </c>
      <c r="AY325" s="3">
        <v>14</v>
      </c>
      <c r="AZ325" s="3">
        <v>263</v>
      </c>
      <c r="BA325" s="4">
        <v>9.1428571428570802</v>
      </c>
      <c r="BB325" s="3">
        <v>7</v>
      </c>
    </row>
    <row r="326" spans="1:54" x14ac:dyDescent="0.25">
      <c r="A326" s="52"/>
      <c r="B326" s="2" t="s">
        <v>29</v>
      </c>
      <c r="C326" s="3">
        <v>1</v>
      </c>
      <c r="D326" s="3">
        <v>16</v>
      </c>
      <c r="E326" s="4">
        <v>0.33333333333332998</v>
      </c>
      <c r="F326" s="3">
        <v>1</v>
      </c>
      <c r="G326" s="3">
        <v>1</v>
      </c>
      <c r="H326" s="3">
        <v>13</v>
      </c>
      <c r="I326" s="4">
        <v>0.42857142857142</v>
      </c>
      <c r="J326" s="3">
        <v>1</v>
      </c>
      <c r="K326" s="3">
        <v>0</v>
      </c>
      <c r="L326" s="3">
        <v>0</v>
      </c>
      <c r="M326" s="4">
        <v>0</v>
      </c>
      <c r="N326" s="3">
        <v>0</v>
      </c>
      <c r="O326" s="3">
        <v>1</v>
      </c>
      <c r="P326" s="3">
        <v>21</v>
      </c>
      <c r="Q326" s="4">
        <v>0.57142857142856995</v>
      </c>
      <c r="R326" s="3">
        <v>1</v>
      </c>
      <c r="S326" s="3">
        <v>0</v>
      </c>
      <c r="T326" s="3">
        <v>0</v>
      </c>
      <c r="U326" s="4">
        <v>0</v>
      </c>
      <c r="V326" s="3">
        <v>0</v>
      </c>
      <c r="W326" s="3">
        <v>1</v>
      </c>
      <c r="X326" s="3">
        <v>14</v>
      </c>
      <c r="Y326" s="4">
        <v>0.76190476190474998</v>
      </c>
      <c r="Z326" s="3">
        <v>2</v>
      </c>
      <c r="AA326" s="3">
        <v>1</v>
      </c>
      <c r="AB326" s="3">
        <v>17</v>
      </c>
      <c r="AC326" s="4">
        <v>0.85714285714284999</v>
      </c>
      <c r="AD326" s="3">
        <v>1</v>
      </c>
      <c r="AE326" s="3">
        <v>1</v>
      </c>
      <c r="AF326" s="3">
        <v>15</v>
      </c>
      <c r="AG326" s="4">
        <v>0.95238095238095</v>
      </c>
      <c r="AH326" s="3">
        <v>2</v>
      </c>
      <c r="AI326" s="3">
        <v>1</v>
      </c>
      <c r="AJ326" s="3">
        <v>10</v>
      </c>
      <c r="AK326" s="4">
        <v>0.99999999999999001</v>
      </c>
      <c r="AL326" s="3">
        <v>3</v>
      </c>
      <c r="AM326" s="3">
        <v>1</v>
      </c>
      <c r="AN326" s="3">
        <v>9</v>
      </c>
      <c r="AO326" s="4">
        <v>1</v>
      </c>
      <c r="AP326" s="3">
        <v>1</v>
      </c>
      <c r="AQ326" s="3">
        <v>1</v>
      </c>
      <c r="AR326" s="3">
        <v>10</v>
      </c>
      <c r="AS326" s="4">
        <v>1.0476190476190399</v>
      </c>
      <c r="AT326" s="3">
        <v>1</v>
      </c>
      <c r="AU326" s="3">
        <v>0</v>
      </c>
      <c r="AV326" s="3">
        <v>0</v>
      </c>
      <c r="AW326" s="4">
        <v>0</v>
      </c>
      <c r="AX326" s="3">
        <v>0</v>
      </c>
      <c r="AY326" s="3">
        <v>9</v>
      </c>
      <c r="AZ326" s="3">
        <v>125</v>
      </c>
      <c r="BA326" s="4">
        <v>6.9523809523809001</v>
      </c>
      <c r="BB326" s="3">
        <v>6</v>
      </c>
    </row>
    <row r="327" spans="1:54" s="7" customFormat="1" ht="12.75" x14ac:dyDescent="0.2">
      <c r="A327" s="53" t="s">
        <v>30</v>
      </c>
      <c r="B327" s="54"/>
      <c r="C327" s="5">
        <f t="shared" ref="C327:BB327" si="29">SUM(C322:C326)</f>
        <v>8</v>
      </c>
      <c r="D327" s="5">
        <f t="shared" si="29"/>
        <v>145</v>
      </c>
      <c r="E327" s="6">
        <f t="shared" si="29"/>
        <v>2.6666666666666399</v>
      </c>
      <c r="F327" s="5">
        <f t="shared" si="29"/>
        <v>8</v>
      </c>
      <c r="G327" s="5">
        <f t="shared" si="29"/>
        <v>9</v>
      </c>
      <c r="H327" s="5">
        <f t="shared" si="29"/>
        <v>158</v>
      </c>
      <c r="I327" s="6">
        <f t="shared" si="29"/>
        <v>3.8571428571427804</v>
      </c>
      <c r="J327" s="5">
        <f t="shared" si="29"/>
        <v>7</v>
      </c>
      <c r="K327" s="5">
        <f t="shared" si="29"/>
        <v>4</v>
      </c>
      <c r="L327" s="5">
        <f t="shared" si="29"/>
        <v>63</v>
      </c>
      <c r="M327" s="6">
        <f t="shared" si="29"/>
        <v>1.90476190476188</v>
      </c>
      <c r="N327" s="5">
        <f t="shared" si="29"/>
        <v>5</v>
      </c>
      <c r="O327" s="5">
        <f t="shared" si="29"/>
        <v>5</v>
      </c>
      <c r="P327" s="5">
        <f t="shared" si="29"/>
        <v>76</v>
      </c>
      <c r="Q327" s="6">
        <f t="shared" si="29"/>
        <v>2.8571428571428394</v>
      </c>
      <c r="R327" s="5">
        <f t="shared" si="29"/>
        <v>6</v>
      </c>
      <c r="S327" s="5">
        <f t="shared" si="29"/>
        <v>5</v>
      </c>
      <c r="T327" s="5">
        <f t="shared" si="29"/>
        <v>75</v>
      </c>
      <c r="U327" s="6">
        <f t="shared" si="29"/>
        <v>3.3333333333332997</v>
      </c>
      <c r="V327" s="5">
        <f t="shared" si="29"/>
        <v>5</v>
      </c>
      <c r="W327" s="5">
        <f t="shared" si="29"/>
        <v>6</v>
      </c>
      <c r="X327" s="5">
        <f t="shared" si="29"/>
        <v>107</v>
      </c>
      <c r="Y327" s="6">
        <f t="shared" si="29"/>
        <v>4.6666666666666297</v>
      </c>
      <c r="Z327" s="5">
        <f t="shared" si="29"/>
        <v>8</v>
      </c>
      <c r="AA327" s="5">
        <f t="shared" si="29"/>
        <v>4</v>
      </c>
      <c r="AB327" s="5">
        <f t="shared" si="29"/>
        <v>47</v>
      </c>
      <c r="AC327" s="6">
        <f t="shared" si="29"/>
        <v>3.6666666666666301</v>
      </c>
      <c r="AD327" s="5">
        <f t="shared" si="29"/>
        <v>7</v>
      </c>
      <c r="AE327" s="5">
        <f t="shared" si="29"/>
        <v>6</v>
      </c>
      <c r="AF327" s="5">
        <f t="shared" si="29"/>
        <v>77</v>
      </c>
      <c r="AG327" s="6">
        <f t="shared" si="29"/>
        <v>6.1428571428571201</v>
      </c>
      <c r="AH327" s="5">
        <f t="shared" si="29"/>
        <v>9</v>
      </c>
      <c r="AI327" s="5">
        <f t="shared" si="29"/>
        <v>6</v>
      </c>
      <c r="AJ327" s="5">
        <f t="shared" si="29"/>
        <v>58</v>
      </c>
      <c r="AK327" s="6">
        <f t="shared" si="29"/>
        <v>6.4761904761904399</v>
      </c>
      <c r="AL327" s="5">
        <f t="shared" si="29"/>
        <v>12</v>
      </c>
      <c r="AM327" s="5">
        <f t="shared" si="29"/>
        <v>5</v>
      </c>
      <c r="AN327" s="5">
        <f t="shared" si="29"/>
        <v>63</v>
      </c>
      <c r="AO327" s="6">
        <f t="shared" si="29"/>
        <v>5.4761904761904496</v>
      </c>
      <c r="AP327" s="5">
        <f t="shared" si="29"/>
        <v>8</v>
      </c>
      <c r="AQ327" s="5">
        <f t="shared" si="29"/>
        <v>3</v>
      </c>
      <c r="AR327" s="5">
        <f t="shared" si="29"/>
        <v>32</v>
      </c>
      <c r="AS327" s="6">
        <f t="shared" si="29"/>
        <v>4.2857142857142598</v>
      </c>
      <c r="AT327" s="5">
        <f t="shared" si="29"/>
        <v>5</v>
      </c>
      <c r="AU327" s="5">
        <f t="shared" si="29"/>
        <v>1</v>
      </c>
      <c r="AV327" s="5">
        <f t="shared" si="29"/>
        <v>17</v>
      </c>
      <c r="AW327" s="6">
        <f t="shared" si="29"/>
        <v>1.9523809523809501</v>
      </c>
      <c r="AX327" s="5">
        <f t="shared" si="29"/>
        <v>2</v>
      </c>
      <c r="AY327" s="5">
        <f t="shared" si="29"/>
        <v>62</v>
      </c>
      <c r="AZ327" s="5">
        <f t="shared" si="29"/>
        <v>918</v>
      </c>
      <c r="BA327" s="6">
        <f t="shared" si="29"/>
        <v>47.285714285713922</v>
      </c>
      <c r="BB327" s="5">
        <f t="shared" si="29"/>
        <v>35</v>
      </c>
    </row>
    <row r="329" spans="1:54" x14ac:dyDescent="0.25">
      <c r="A329" s="1" t="s">
        <v>0</v>
      </c>
      <c r="B329" s="1" t="s">
        <v>1</v>
      </c>
      <c r="C329" s="56" t="s">
        <v>2</v>
      </c>
      <c r="D329" s="57"/>
      <c r="E329" s="57"/>
      <c r="F329" s="57"/>
      <c r="G329" s="56" t="s">
        <v>3</v>
      </c>
      <c r="H329" s="57"/>
      <c r="I329" s="57"/>
      <c r="J329" s="57"/>
      <c r="K329" s="56" t="s">
        <v>4</v>
      </c>
      <c r="L329" s="57"/>
      <c r="M329" s="57"/>
      <c r="N329" s="57"/>
      <c r="O329" s="56" t="s">
        <v>5</v>
      </c>
      <c r="P329" s="57"/>
      <c r="Q329" s="57"/>
      <c r="R329" s="57"/>
      <c r="S329" s="56" t="s">
        <v>6</v>
      </c>
      <c r="T329" s="57"/>
      <c r="U329" s="57"/>
      <c r="V329" s="57"/>
      <c r="W329" s="56" t="s">
        <v>7</v>
      </c>
      <c r="X329" s="57"/>
      <c r="Y329" s="57"/>
      <c r="Z329" s="57"/>
      <c r="AA329" s="56" t="s">
        <v>8</v>
      </c>
      <c r="AB329" s="57"/>
      <c r="AC329" s="57"/>
      <c r="AD329" s="57"/>
      <c r="AE329" s="56" t="s">
        <v>9</v>
      </c>
      <c r="AF329" s="57"/>
      <c r="AG329" s="57"/>
      <c r="AH329" s="57"/>
      <c r="AI329" s="56" t="s">
        <v>10</v>
      </c>
      <c r="AJ329" s="57"/>
      <c r="AK329" s="57"/>
      <c r="AL329" s="57"/>
      <c r="AM329" s="56" t="s">
        <v>11</v>
      </c>
      <c r="AN329" s="57"/>
      <c r="AO329" s="57"/>
      <c r="AP329" s="57"/>
      <c r="AQ329" s="56" t="s">
        <v>12</v>
      </c>
      <c r="AR329" s="57"/>
      <c r="AS329" s="57"/>
      <c r="AT329" s="57"/>
      <c r="AU329" s="56" t="s">
        <v>13</v>
      </c>
      <c r="AV329" s="57"/>
      <c r="AW329" s="57"/>
      <c r="AX329" s="57"/>
      <c r="AY329" s="58" t="s">
        <v>14</v>
      </c>
      <c r="AZ329" s="58" t="s">
        <v>15</v>
      </c>
      <c r="BA329" s="58" t="s">
        <v>16</v>
      </c>
      <c r="BB329" s="58" t="s">
        <v>17</v>
      </c>
    </row>
    <row r="330" spans="1:54" ht="25.5" x14ac:dyDescent="0.25">
      <c r="A330" s="1"/>
      <c r="B330" s="1"/>
      <c r="C330" s="1" t="s">
        <v>18</v>
      </c>
      <c r="D330" s="1" t="s">
        <v>19</v>
      </c>
      <c r="E330" s="1" t="s">
        <v>20</v>
      </c>
      <c r="F330" s="1" t="s">
        <v>21</v>
      </c>
      <c r="G330" s="1" t="s">
        <v>18</v>
      </c>
      <c r="H330" s="1" t="s">
        <v>19</v>
      </c>
      <c r="I330" s="1" t="s">
        <v>20</v>
      </c>
      <c r="J330" s="1" t="s">
        <v>21</v>
      </c>
      <c r="K330" s="1" t="s">
        <v>18</v>
      </c>
      <c r="L330" s="1" t="s">
        <v>19</v>
      </c>
      <c r="M330" s="1" t="s">
        <v>20</v>
      </c>
      <c r="N330" s="1" t="s">
        <v>21</v>
      </c>
      <c r="O330" s="1" t="s">
        <v>18</v>
      </c>
      <c r="P330" s="1" t="s">
        <v>19</v>
      </c>
      <c r="Q330" s="1" t="s">
        <v>20</v>
      </c>
      <c r="R330" s="1" t="s">
        <v>21</v>
      </c>
      <c r="S330" s="1" t="s">
        <v>18</v>
      </c>
      <c r="T330" s="1" t="s">
        <v>19</v>
      </c>
      <c r="U330" s="1" t="s">
        <v>20</v>
      </c>
      <c r="V330" s="1" t="s">
        <v>21</v>
      </c>
      <c r="W330" s="1" t="s">
        <v>18</v>
      </c>
      <c r="X330" s="1" t="s">
        <v>19</v>
      </c>
      <c r="Y330" s="1" t="s">
        <v>20</v>
      </c>
      <c r="Z330" s="1" t="s">
        <v>21</v>
      </c>
      <c r="AA330" s="1" t="s">
        <v>18</v>
      </c>
      <c r="AB330" s="1" t="s">
        <v>19</v>
      </c>
      <c r="AC330" s="1" t="s">
        <v>20</v>
      </c>
      <c r="AD330" s="1" t="s">
        <v>21</v>
      </c>
      <c r="AE330" s="1" t="s">
        <v>18</v>
      </c>
      <c r="AF330" s="1" t="s">
        <v>19</v>
      </c>
      <c r="AG330" s="1" t="s">
        <v>20</v>
      </c>
      <c r="AH330" s="1" t="s">
        <v>21</v>
      </c>
      <c r="AI330" s="1" t="s">
        <v>18</v>
      </c>
      <c r="AJ330" s="1" t="s">
        <v>19</v>
      </c>
      <c r="AK330" s="1" t="s">
        <v>20</v>
      </c>
      <c r="AL330" s="1" t="s">
        <v>21</v>
      </c>
      <c r="AM330" s="1" t="s">
        <v>18</v>
      </c>
      <c r="AN330" s="1" t="s">
        <v>19</v>
      </c>
      <c r="AO330" s="1" t="s">
        <v>20</v>
      </c>
      <c r="AP330" s="1" t="s">
        <v>21</v>
      </c>
      <c r="AQ330" s="1" t="s">
        <v>18</v>
      </c>
      <c r="AR330" s="1" t="s">
        <v>19</v>
      </c>
      <c r="AS330" s="1" t="s">
        <v>20</v>
      </c>
      <c r="AT330" s="1" t="s">
        <v>21</v>
      </c>
      <c r="AU330" s="1" t="s">
        <v>18</v>
      </c>
      <c r="AV330" s="1" t="s">
        <v>19</v>
      </c>
      <c r="AW330" s="1" t="s">
        <v>20</v>
      </c>
      <c r="AX330" s="1" t="s">
        <v>21</v>
      </c>
      <c r="AY330" s="59"/>
      <c r="AZ330" s="59"/>
      <c r="BA330" s="59"/>
      <c r="BB330" s="59"/>
    </row>
    <row r="331" spans="1:54" x14ac:dyDescent="0.25">
      <c r="A331" s="12" t="s">
        <v>94</v>
      </c>
      <c r="B331" s="2" t="s">
        <v>63</v>
      </c>
      <c r="C331" s="3">
        <v>4</v>
      </c>
      <c r="D331" s="3">
        <v>41</v>
      </c>
      <c r="E331" s="4">
        <v>1.3333333333333199</v>
      </c>
      <c r="F331" s="3">
        <v>3</v>
      </c>
      <c r="G331" s="3">
        <v>5</v>
      </c>
      <c r="H331" s="3">
        <v>57</v>
      </c>
      <c r="I331" s="4">
        <v>1.9523809523809199</v>
      </c>
      <c r="J331" s="3">
        <v>7</v>
      </c>
      <c r="K331" s="3">
        <v>0</v>
      </c>
      <c r="L331" s="3">
        <v>0</v>
      </c>
      <c r="M331" s="4">
        <v>0</v>
      </c>
      <c r="N331" s="3">
        <v>0</v>
      </c>
      <c r="O331" s="3">
        <v>1</v>
      </c>
      <c r="P331" s="3">
        <v>8</v>
      </c>
      <c r="Q331" s="4">
        <v>0.47619047619047</v>
      </c>
      <c r="R331" s="3">
        <v>1</v>
      </c>
      <c r="S331" s="3">
        <v>3</v>
      </c>
      <c r="T331" s="3">
        <v>23</v>
      </c>
      <c r="U331" s="4">
        <v>1.6666666666666401</v>
      </c>
      <c r="V331" s="3">
        <v>6</v>
      </c>
      <c r="W331" s="3">
        <v>2</v>
      </c>
      <c r="X331" s="3">
        <v>17</v>
      </c>
      <c r="Y331" s="4">
        <v>1.3809523809523601</v>
      </c>
      <c r="Z331" s="3">
        <v>3</v>
      </c>
      <c r="AA331" s="3">
        <v>0</v>
      </c>
      <c r="AB331" s="3">
        <v>0</v>
      </c>
      <c r="AC331" s="4">
        <v>0</v>
      </c>
      <c r="AD331" s="3">
        <v>0</v>
      </c>
      <c r="AE331" s="3">
        <v>1</v>
      </c>
      <c r="AF331" s="3">
        <v>6</v>
      </c>
      <c r="AG331" s="4">
        <v>0.85714285714284</v>
      </c>
      <c r="AH331" s="3">
        <v>2</v>
      </c>
      <c r="AI331" s="3">
        <v>3</v>
      </c>
      <c r="AJ331" s="3">
        <v>17</v>
      </c>
      <c r="AK331" s="4">
        <v>2.7619047619047201</v>
      </c>
      <c r="AL331" s="3">
        <v>6</v>
      </c>
      <c r="AM331" s="3">
        <v>0</v>
      </c>
      <c r="AN331" s="3">
        <v>0</v>
      </c>
      <c r="AO331" s="4">
        <v>0</v>
      </c>
      <c r="AP331" s="3">
        <v>0</v>
      </c>
      <c r="AQ331" s="3">
        <v>1</v>
      </c>
      <c r="AR331" s="3">
        <v>5</v>
      </c>
      <c r="AS331" s="4">
        <v>0.85714285714284999</v>
      </c>
      <c r="AT331" s="3">
        <v>2</v>
      </c>
      <c r="AU331" s="3">
        <v>1</v>
      </c>
      <c r="AV331" s="3">
        <v>4</v>
      </c>
      <c r="AW331" s="4">
        <v>1.1428571428571299</v>
      </c>
      <c r="AX331" s="3">
        <v>3</v>
      </c>
      <c r="AY331" s="3">
        <v>21</v>
      </c>
      <c r="AZ331" s="3">
        <v>178</v>
      </c>
      <c r="BA331" s="4">
        <v>12.428571428571249</v>
      </c>
      <c r="BB331" s="3">
        <v>11</v>
      </c>
    </row>
    <row r="333" spans="1:54" x14ac:dyDescent="0.25">
      <c r="A333" s="1" t="s">
        <v>0</v>
      </c>
      <c r="B333" s="1" t="s">
        <v>1</v>
      </c>
      <c r="C333" s="56" t="s">
        <v>2</v>
      </c>
      <c r="D333" s="57"/>
      <c r="E333" s="57"/>
      <c r="F333" s="57"/>
      <c r="G333" s="56" t="s">
        <v>3</v>
      </c>
      <c r="H333" s="57"/>
      <c r="I333" s="57"/>
      <c r="J333" s="57"/>
      <c r="K333" s="56" t="s">
        <v>4</v>
      </c>
      <c r="L333" s="57"/>
      <c r="M333" s="57"/>
      <c r="N333" s="57"/>
      <c r="O333" s="56" t="s">
        <v>5</v>
      </c>
      <c r="P333" s="57"/>
      <c r="Q333" s="57"/>
      <c r="R333" s="57"/>
      <c r="S333" s="56" t="s">
        <v>6</v>
      </c>
      <c r="T333" s="57"/>
      <c r="U333" s="57"/>
      <c r="V333" s="57"/>
      <c r="W333" s="56" t="s">
        <v>7</v>
      </c>
      <c r="X333" s="57"/>
      <c r="Y333" s="57"/>
      <c r="Z333" s="57"/>
      <c r="AA333" s="56" t="s">
        <v>8</v>
      </c>
      <c r="AB333" s="57"/>
      <c r="AC333" s="57"/>
      <c r="AD333" s="57"/>
      <c r="AE333" s="56" t="s">
        <v>9</v>
      </c>
      <c r="AF333" s="57"/>
      <c r="AG333" s="57"/>
      <c r="AH333" s="57"/>
      <c r="AI333" s="56" t="s">
        <v>10</v>
      </c>
      <c r="AJ333" s="57"/>
      <c r="AK333" s="57"/>
      <c r="AL333" s="57"/>
      <c r="AM333" s="56" t="s">
        <v>11</v>
      </c>
      <c r="AN333" s="57"/>
      <c r="AO333" s="57"/>
      <c r="AP333" s="57"/>
      <c r="AQ333" s="56" t="s">
        <v>12</v>
      </c>
      <c r="AR333" s="57"/>
      <c r="AS333" s="57"/>
      <c r="AT333" s="57"/>
      <c r="AU333" s="56" t="s">
        <v>13</v>
      </c>
      <c r="AV333" s="57"/>
      <c r="AW333" s="57"/>
      <c r="AX333" s="57"/>
      <c r="AY333" s="58" t="s">
        <v>14</v>
      </c>
      <c r="AZ333" s="58" t="s">
        <v>15</v>
      </c>
      <c r="BA333" s="58" t="s">
        <v>16</v>
      </c>
      <c r="BB333" s="58" t="s">
        <v>17</v>
      </c>
    </row>
    <row r="334" spans="1:54" ht="25.5" x14ac:dyDescent="0.25">
      <c r="A334" s="1"/>
      <c r="B334" s="1"/>
      <c r="C334" s="1" t="s">
        <v>18</v>
      </c>
      <c r="D334" s="1" t="s">
        <v>19</v>
      </c>
      <c r="E334" s="1" t="s">
        <v>20</v>
      </c>
      <c r="F334" s="1" t="s">
        <v>21</v>
      </c>
      <c r="G334" s="1" t="s">
        <v>18</v>
      </c>
      <c r="H334" s="1" t="s">
        <v>19</v>
      </c>
      <c r="I334" s="1" t="s">
        <v>20</v>
      </c>
      <c r="J334" s="1" t="s">
        <v>21</v>
      </c>
      <c r="K334" s="1" t="s">
        <v>18</v>
      </c>
      <c r="L334" s="1" t="s">
        <v>19</v>
      </c>
      <c r="M334" s="1" t="s">
        <v>20</v>
      </c>
      <c r="N334" s="1" t="s">
        <v>21</v>
      </c>
      <c r="O334" s="1" t="s">
        <v>18</v>
      </c>
      <c r="P334" s="1" t="s">
        <v>19</v>
      </c>
      <c r="Q334" s="1" t="s">
        <v>20</v>
      </c>
      <c r="R334" s="1" t="s">
        <v>21</v>
      </c>
      <c r="S334" s="1" t="s">
        <v>18</v>
      </c>
      <c r="T334" s="1" t="s">
        <v>19</v>
      </c>
      <c r="U334" s="1" t="s">
        <v>20</v>
      </c>
      <c r="V334" s="1" t="s">
        <v>21</v>
      </c>
      <c r="W334" s="1" t="s">
        <v>18</v>
      </c>
      <c r="X334" s="1" t="s">
        <v>19</v>
      </c>
      <c r="Y334" s="1" t="s">
        <v>20</v>
      </c>
      <c r="Z334" s="1" t="s">
        <v>21</v>
      </c>
      <c r="AA334" s="1" t="s">
        <v>18</v>
      </c>
      <c r="AB334" s="1" t="s">
        <v>19</v>
      </c>
      <c r="AC334" s="1" t="s">
        <v>20</v>
      </c>
      <c r="AD334" s="1" t="s">
        <v>21</v>
      </c>
      <c r="AE334" s="1" t="s">
        <v>18</v>
      </c>
      <c r="AF334" s="1" t="s">
        <v>19</v>
      </c>
      <c r="AG334" s="1" t="s">
        <v>20</v>
      </c>
      <c r="AH334" s="1" t="s">
        <v>21</v>
      </c>
      <c r="AI334" s="1" t="s">
        <v>18</v>
      </c>
      <c r="AJ334" s="1" t="s">
        <v>19</v>
      </c>
      <c r="AK334" s="1" t="s">
        <v>20</v>
      </c>
      <c r="AL334" s="1" t="s">
        <v>21</v>
      </c>
      <c r="AM334" s="1" t="s">
        <v>18</v>
      </c>
      <c r="AN334" s="1" t="s">
        <v>19</v>
      </c>
      <c r="AO334" s="1" t="s">
        <v>20</v>
      </c>
      <c r="AP334" s="1" t="s">
        <v>21</v>
      </c>
      <c r="AQ334" s="1" t="s">
        <v>18</v>
      </c>
      <c r="AR334" s="1" t="s">
        <v>19</v>
      </c>
      <c r="AS334" s="1" t="s">
        <v>20</v>
      </c>
      <c r="AT334" s="1" t="s">
        <v>21</v>
      </c>
      <c r="AU334" s="1" t="s">
        <v>18</v>
      </c>
      <c r="AV334" s="1" t="s">
        <v>19</v>
      </c>
      <c r="AW334" s="1" t="s">
        <v>20</v>
      </c>
      <c r="AX334" s="1" t="s">
        <v>21</v>
      </c>
      <c r="AY334" s="59"/>
      <c r="AZ334" s="59"/>
      <c r="BA334" s="59"/>
      <c r="BB334" s="59"/>
    </row>
    <row r="335" spans="1:54" x14ac:dyDescent="0.25">
      <c r="A335" s="50" t="s">
        <v>95</v>
      </c>
      <c r="B335" s="2" t="s">
        <v>23</v>
      </c>
      <c r="C335" s="3">
        <v>0</v>
      </c>
      <c r="D335" s="3">
        <v>0</v>
      </c>
      <c r="E335" s="4">
        <v>0</v>
      </c>
      <c r="F335" s="3">
        <v>0</v>
      </c>
      <c r="G335" s="3">
        <v>1</v>
      </c>
      <c r="H335" s="3">
        <v>13</v>
      </c>
      <c r="I335" s="4">
        <v>0.42857142857142</v>
      </c>
      <c r="J335" s="3">
        <v>1</v>
      </c>
      <c r="K335" s="3">
        <v>1</v>
      </c>
      <c r="L335" s="3">
        <v>15</v>
      </c>
      <c r="M335" s="4">
        <v>0.47619047619047</v>
      </c>
      <c r="N335" s="3">
        <v>1</v>
      </c>
      <c r="O335" s="3">
        <v>1</v>
      </c>
      <c r="P335" s="3">
        <v>17</v>
      </c>
      <c r="Q335" s="4">
        <v>0.57142857142856995</v>
      </c>
      <c r="R335" s="3">
        <v>1</v>
      </c>
      <c r="S335" s="3">
        <v>2</v>
      </c>
      <c r="T335" s="3">
        <v>27</v>
      </c>
      <c r="U335" s="4">
        <v>1.3333333333333199</v>
      </c>
      <c r="V335" s="3">
        <v>1</v>
      </c>
      <c r="W335" s="3">
        <v>0</v>
      </c>
      <c r="X335" s="3">
        <v>0</v>
      </c>
      <c r="Y335" s="4">
        <v>0</v>
      </c>
      <c r="Z335" s="3">
        <v>0</v>
      </c>
      <c r="AA335" s="3">
        <v>1</v>
      </c>
      <c r="AB335" s="3">
        <v>10</v>
      </c>
      <c r="AC335" s="4">
        <v>0.85714285714284999</v>
      </c>
      <c r="AD335" s="3">
        <v>2</v>
      </c>
      <c r="AE335" s="3">
        <v>0</v>
      </c>
      <c r="AF335" s="3">
        <v>0</v>
      </c>
      <c r="AG335" s="4">
        <v>0</v>
      </c>
      <c r="AH335" s="3">
        <v>0</v>
      </c>
      <c r="AI335" s="3">
        <v>0</v>
      </c>
      <c r="AJ335" s="3">
        <v>0</v>
      </c>
      <c r="AK335" s="4">
        <v>0</v>
      </c>
      <c r="AL335" s="3">
        <v>0</v>
      </c>
      <c r="AM335" s="3">
        <v>0</v>
      </c>
      <c r="AN335" s="3">
        <v>0</v>
      </c>
      <c r="AO335" s="4">
        <v>0</v>
      </c>
      <c r="AP335" s="3">
        <v>0</v>
      </c>
      <c r="AQ335" s="3">
        <v>0</v>
      </c>
      <c r="AR335" s="3">
        <v>0</v>
      </c>
      <c r="AS335" s="4">
        <v>0</v>
      </c>
      <c r="AT335" s="3">
        <v>0</v>
      </c>
      <c r="AU335" s="3">
        <v>0</v>
      </c>
      <c r="AV335" s="3">
        <v>0</v>
      </c>
      <c r="AW335" s="4">
        <v>0</v>
      </c>
      <c r="AX335" s="3">
        <v>0</v>
      </c>
      <c r="AY335" s="3">
        <v>6</v>
      </c>
      <c r="AZ335" s="3">
        <v>82</v>
      </c>
      <c r="BA335" s="4">
        <v>3.6666666666666301</v>
      </c>
      <c r="BB335" s="3">
        <v>4</v>
      </c>
    </row>
    <row r="336" spans="1:54" x14ac:dyDescent="0.25">
      <c r="A336" s="51"/>
      <c r="B336" s="2" t="s">
        <v>82</v>
      </c>
      <c r="C336" s="3">
        <v>1</v>
      </c>
      <c r="D336" s="3">
        <v>8</v>
      </c>
      <c r="E336" s="4">
        <v>0.33333333333332998</v>
      </c>
      <c r="F336" s="3">
        <v>1</v>
      </c>
      <c r="G336" s="3">
        <v>0</v>
      </c>
      <c r="H336" s="3">
        <v>0</v>
      </c>
      <c r="I336" s="4">
        <v>0</v>
      </c>
      <c r="J336" s="3">
        <v>0</v>
      </c>
      <c r="K336" s="3">
        <v>0</v>
      </c>
      <c r="L336" s="3">
        <v>0</v>
      </c>
      <c r="M336" s="4">
        <v>0</v>
      </c>
      <c r="N336" s="3">
        <v>0</v>
      </c>
      <c r="O336" s="3">
        <v>0</v>
      </c>
      <c r="P336" s="3">
        <v>0</v>
      </c>
      <c r="Q336" s="4">
        <v>0</v>
      </c>
      <c r="R336" s="3">
        <v>0</v>
      </c>
      <c r="S336" s="3">
        <v>1</v>
      </c>
      <c r="T336" s="3">
        <v>7</v>
      </c>
      <c r="U336" s="4">
        <v>0.66666666666665997</v>
      </c>
      <c r="V336" s="3">
        <v>1</v>
      </c>
      <c r="W336" s="3">
        <v>0</v>
      </c>
      <c r="X336" s="3">
        <v>0</v>
      </c>
      <c r="Y336" s="4">
        <v>0</v>
      </c>
      <c r="Z336" s="3">
        <v>0</v>
      </c>
      <c r="AA336" s="3">
        <v>0</v>
      </c>
      <c r="AB336" s="3">
        <v>0</v>
      </c>
      <c r="AC336" s="4">
        <v>0</v>
      </c>
      <c r="AD336" s="3">
        <v>0</v>
      </c>
      <c r="AE336" s="3">
        <v>0</v>
      </c>
      <c r="AF336" s="3">
        <v>0</v>
      </c>
      <c r="AG336" s="4">
        <v>0</v>
      </c>
      <c r="AH336" s="3">
        <v>0</v>
      </c>
      <c r="AI336" s="3">
        <v>0</v>
      </c>
      <c r="AJ336" s="3">
        <v>0</v>
      </c>
      <c r="AK336" s="4">
        <v>0</v>
      </c>
      <c r="AL336" s="3">
        <v>0</v>
      </c>
      <c r="AM336" s="3">
        <v>0</v>
      </c>
      <c r="AN336" s="3">
        <v>0</v>
      </c>
      <c r="AO336" s="4">
        <v>0</v>
      </c>
      <c r="AP336" s="3">
        <v>0</v>
      </c>
      <c r="AQ336" s="3">
        <v>0</v>
      </c>
      <c r="AR336" s="3">
        <v>0</v>
      </c>
      <c r="AS336" s="4">
        <v>0</v>
      </c>
      <c r="AT336" s="3">
        <v>0</v>
      </c>
      <c r="AU336" s="3">
        <v>0</v>
      </c>
      <c r="AV336" s="3">
        <v>0</v>
      </c>
      <c r="AW336" s="4">
        <v>0</v>
      </c>
      <c r="AX336" s="3">
        <v>0</v>
      </c>
      <c r="AY336" s="3">
        <v>2</v>
      </c>
      <c r="AZ336" s="3">
        <v>15</v>
      </c>
      <c r="BA336" s="4">
        <v>0.99999999999999001</v>
      </c>
      <c r="BB336" s="3">
        <v>1</v>
      </c>
    </row>
    <row r="337" spans="1:54" x14ac:dyDescent="0.25">
      <c r="A337" s="51"/>
      <c r="B337" s="2" t="s">
        <v>44</v>
      </c>
      <c r="C337" s="3">
        <v>1</v>
      </c>
      <c r="D337" s="3">
        <v>16</v>
      </c>
      <c r="E337" s="4">
        <v>0.33333333333332998</v>
      </c>
      <c r="F337" s="3">
        <v>1</v>
      </c>
      <c r="G337" s="3">
        <v>1</v>
      </c>
      <c r="H337" s="3">
        <v>22</v>
      </c>
      <c r="I337" s="4">
        <v>0.42857142857142</v>
      </c>
      <c r="J337" s="3">
        <v>1</v>
      </c>
      <c r="K337" s="3">
        <v>0</v>
      </c>
      <c r="L337" s="3">
        <v>0</v>
      </c>
      <c r="M337" s="4">
        <v>0</v>
      </c>
      <c r="N337" s="3">
        <v>0</v>
      </c>
      <c r="O337" s="3">
        <v>1</v>
      </c>
      <c r="P337" s="3">
        <v>14</v>
      </c>
      <c r="Q337" s="4">
        <v>0.57142857142856995</v>
      </c>
      <c r="R337" s="3">
        <v>1</v>
      </c>
      <c r="S337" s="3">
        <v>0</v>
      </c>
      <c r="T337" s="3">
        <v>0</v>
      </c>
      <c r="U337" s="4">
        <v>0</v>
      </c>
      <c r="V337" s="3">
        <v>0</v>
      </c>
      <c r="W337" s="3">
        <v>1</v>
      </c>
      <c r="X337" s="3">
        <v>14</v>
      </c>
      <c r="Y337" s="4">
        <v>0.76190476190475998</v>
      </c>
      <c r="Z337" s="3">
        <v>1</v>
      </c>
      <c r="AA337" s="3">
        <v>0</v>
      </c>
      <c r="AB337" s="3">
        <v>0</v>
      </c>
      <c r="AC337" s="4">
        <v>0</v>
      </c>
      <c r="AD337" s="3">
        <v>0</v>
      </c>
      <c r="AE337" s="3">
        <v>0</v>
      </c>
      <c r="AF337" s="3">
        <v>0</v>
      </c>
      <c r="AG337" s="4">
        <v>0</v>
      </c>
      <c r="AH337" s="3">
        <v>0</v>
      </c>
      <c r="AI337" s="3">
        <v>0</v>
      </c>
      <c r="AJ337" s="3">
        <v>0</v>
      </c>
      <c r="AK337" s="4">
        <v>0</v>
      </c>
      <c r="AL337" s="3">
        <v>0</v>
      </c>
      <c r="AM337" s="3">
        <v>1</v>
      </c>
      <c r="AN337" s="3">
        <v>13</v>
      </c>
      <c r="AO337" s="4">
        <v>1</v>
      </c>
      <c r="AP337" s="3">
        <v>1</v>
      </c>
      <c r="AQ337" s="3">
        <v>0</v>
      </c>
      <c r="AR337" s="3">
        <v>0</v>
      </c>
      <c r="AS337" s="4">
        <v>0</v>
      </c>
      <c r="AT337" s="3">
        <v>0</v>
      </c>
      <c r="AU337" s="3">
        <v>3</v>
      </c>
      <c r="AV337" s="3">
        <v>9</v>
      </c>
      <c r="AW337" s="4">
        <v>3.4285714285714102</v>
      </c>
      <c r="AX337" s="3">
        <v>4</v>
      </c>
      <c r="AY337" s="3">
        <v>8</v>
      </c>
      <c r="AZ337" s="3">
        <v>88</v>
      </c>
      <c r="BA337" s="4">
        <v>6.52380952380949</v>
      </c>
      <c r="BB337" s="3">
        <v>4</v>
      </c>
    </row>
    <row r="338" spans="1:54" x14ac:dyDescent="0.25">
      <c r="A338" s="51"/>
      <c r="B338" s="2" t="s">
        <v>32</v>
      </c>
      <c r="C338" s="3">
        <v>0</v>
      </c>
      <c r="D338" s="3">
        <v>0</v>
      </c>
      <c r="E338" s="4">
        <v>0</v>
      </c>
      <c r="F338" s="3">
        <v>0</v>
      </c>
      <c r="G338" s="3">
        <v>2</v>
      </c>
      <c r="H338" s="3">
        <v>39</v>
      </c>
      <c r="I338" s="4">
        <v>0.85714285714284</v>
      </c>
      <c r="J338" s="3">
        <v>2</v>
      </c>
      <c r="K338" s="3">
        <v>1</v>
      </c>
      <c r="L338" s="3">
        <v>15</v>
      </c>
      <c r="M338" s="4">
        <v>0.47619047619047</v>
      </c>
      <c r="N338" s="3">
        <v>1</v>
      </c>
      <c r="O338" s="3">
        <v>1</v>
      </c>
      <c r="P338" s="3">
        <v>12</v>
      </c>
      <c r="Q338" s="4">
        <v>0.57142857142856995</v>
      </c>
      <c r="R338" s="3">
        <v>1</v>
      </c>
      <c r="S338" s="3">
        <v>0</v>
      </c>
      <c r="T338" s="3">
        <v>0</v>
      </c>
      <c r="U338" s="4">
        <v>0</v>
      </c>
      <c r="V338" s="3">
        <v>0</v>
      </c>
      <c r="W338" s="3">
        <v>0</v>
      </c>
      <c r="X338" s="3">
        <v>0</v>
      </c>
      <c r="Y338" s="4">
        <v>0</v>
      </c>
      <c r="Z338" s="3">
        <v>0</v>
      </c>
      <c r="AA338" s="3">
        <v>1</v>
      </c>
      <c r="AB338" s="3">
        <v>12</v>
      </c>
      <c r="AC338" s="4">
        <v>0.85714285714284999</v>
      </c>
      <c r="AD338" s="3">
        <v>1</v>
      </c>
      <c r="AE338" s="3">
        <v>1</v>
      </c>
      <c r="AF338" s="3">
        <v>15</v>
      </c>
      <c r="AG338" s="4">
        <v>0.95238095238095</v>
      </c>
      <c r="AH338" s="3">
        <v>1</v>
      </c>
      <c r="AI338" s="3">
        <v>0</v>
      </c>
      <c r="AJ338" s="3">
        <v>0</v>
      </c>
      <c r="AK338" s="4">
        <v>0</v>
      </c>
      <c r="AL338" s="3">
        <v>0</v>
      </c>
      <c r="AM338" s="3">
        <v>0</v>
      </c>
      <c r="AN338" s="3">
        <v>0</v>
      </c>
      <c r="AO338" s="4">
        <v>0</v>
      </c>
      <c r="AP338" s="3">
        <v>0</v>
      </c>
      <c r="AQ338" s="3">
        <v>0</v>
      </c>
      <c r="AR338" s="3">
        <v>0</v>
      </c>
      <c r="AS338" s="4">
        <v>0</v>
      </c>
      <c r="AT338" s="3">
        <v>0</v>
      </c>
      <c r="AU338" s="3">
        <v>0</v>
      </c>
      <c r="AV338" s="3">
        <v>0</v>
      </c>
      <c r="AW338" s="4">
        <v>0</v>
      </c>
      <c r="AX338" s="3">
        <v>0</v>
      </c>
      <c r="AY338" s="3">
        <v>6</v>
      </c>
      <c r="AZ338" s="3">
        <v>93</v>
      </c>
      <c r="BA338" s="4">
        <v>3.7142857142856802</v>
      </c>
      <c r="BB338" s="3">
        <v>3</v>
      </c>
    </row>
    <row r="339" spans="1:54" ht="25.5" x14ac:dyDescent="0.25">
      <c r="A339" s="51"/>
      <c r="B339" s="2" t="s">
        <v>48</v>
      </c>
      <c r="C339" s="3">
        <v>0</v>
      </c>
      <c r="D339" s="3">
        <v>0</v>
      </c>
      <c r="E339" s="4">
        <v>0</v>
      </c>
      <c r="F339" s="3">
        <v>0</v>
      </c>
      <c r="G339" s="3">
        <v>3</v>
      </c>
      <c r="H339" s="3">
        <v>41</v>
      </c>
      <c r="I339" s="4">
        <v>1.2857142857142601</v>
      </c>
      <c r="J339" s="3">
        <v>3</v>
      </c>
      <c r="K339" s="3">
        <v>3</v>
      </c>
      <c r="L339" s="3">
        <v>42</v>
      </c>
      <c r="M339" s="4">
        <v>1.42857142857141</v>
      </c>
      <c r="N339" s="3">
        <v>3</v>
      </c>
      <c r="O339" s="3">
        <v>1</v>
      </c>
      <c r="P339" s="3">
        <v>12</v>
      </c>
      <c r="Q339" s="4">
        <v>0.33333333333332998</v>
      </c>
      <c r="R339" s="3">
        <v>1</v>
      </c>
      <c r="S339" s="3">
        <v>3</v>
      </c>
      <c r="T339" s="3">
        <v>31</v>
      </c>
      <c r="U339" s="4">
        <v>1.99999999999998</v>
      </c>
      <c r="V339" s="3">
        <v>3</v>
      </c>
      <c r="W339" s="3">
        <v>1</v>
      </c>
      <c r="X339" s="3">
        <v>10</v>
      </c>
      <c r="Y339" s="4">
        <v>0.76190476190475998</v>
      </c>
      <c r="Z339" s="3">
        <v>1</v>
      </c>
      <c r="AA339" s="3">
        <v>2</v>
      </c>
      <c r="AB339" s="3">
        <v>16</v>
      </c>
      <c r="AC339" s="4">
        <v>1.7142857142857</v>
      </c>
      <c r="AD339" s="3">
        <v>3</v>
      </c>
      <c r="AE339" s="3">
        <v>0</v>
      </c>
      <c r="AF339" s="3">
        <v>0</v>
      </c>
      <c r="AG339" s="4">
        <v>0</v>
      </c>
      <c r="AH339" s="3">
        <v>0</v>
      </c>
      <c r="AI339" s="3">
        <v>0</v>
      </c>
      <c r="AJ339" s="3">
        <v>0</v>
      </c>
      <c r="AK339" s="4">
        <v>0</v>
      </c>
      <c r="AL339" s="3">
        <v>0</v>
      </c>
      <c r="AM339" s="3">
        <v>3</v>
      </c>
      <c r="AN339" s="3">
        <v>14</v>
      </c>
      <c r="AO339" s="4">
        <v>2.9999999999999898</v>
      </c>
      <c r="AP339" s="3">
        <v>4</v>
      </c>
      <c r="AQ339" s="3">
        <v>0</v>
      </c>
      <c r="AR339" s="3">
        <v>0</v>
      </c>
      <c r="AS339" s="4">
        <v>0</v>
      </c>
      <c r="AT339" s="3">
        <v>0</v>
      </c>
      <c r="AU339" s="3">
        <v>3</v>
      </c>
      <c r="AV339" s="3">
        <v>9</v>
      </c>
      <c r="AW339" s="4">
        <v>3.90476190476187</v>
      </c>
      <c r="AX339" s="3">
        <v>5</v>
      </c>
      <c r="AY339" s="3">
        <v>19</v>
      </c>
      <c r="AZ339" s="3">
        <v>175</v>
      </c>
      <c r="BA339" s="4">
        <v>14.428571428571299</v>
      </c>
      <c r="BB339" s="3">
        <v>10</v>
      </c>
    </row>
    <row r="340" spans="1:54" x14ac:dyDescent="0.25">
      <c r="A340" s="51"/>
      <c r="B340" s="2" t="s">
        <v>28</v>
      </c>
      <c r="C340" s="3">
        <v>1</v>
      </c>
      <c r="D340" s="3">
        <v>18</v>
      </c>
      <c r="E340" s="4">
        <v>0.33333333333332998</v>
      </c>
      <c r="F340" s="3">
        <v>1</v>
      </c>
      <c r="G340" s="3">
        <v>1</v>
      </c>
      <c r="H340" s="3">
        <v>25</v>
      </c>
      <c r="I340" s="4">
        <v>0.42857142857142</v>
      </c>
      <c r="J340" s="3">
        <v>2</v>
      </c>
      <c r="K340" s="3">
        <v>2</v>
      </c>
      <c r="L340" s="3">
        <v>30</v>
      </c>
      <c r="M340" s="4">
        <v>0.95238095238094</v>
      </c>
      <c r="N340" s="3">
        <v>2</v>
      </c>
      <c r="O340" s="3">
        <v>0</v>
      </c>
      <c r="P340" s="3">
        <v>0</v>
      </c>
      <c r="Q340" s="4">
        <v>0</v>
      </c>
      <c r="R340" s="3">
        <v>0</v>
      </c>
      <c r="S340" s="3">
        <v>1</v>
      </c>
      <c r="T340" s="3">
        <v>15</v>
      </c>
      <c r="U340" s="4">
        <v>0.66666666666665997</v>
      </c>
      <c r="V340" s="3">
        <v>1</v>
      </c>
      <c r="W340" s="3">
        <v>1</v>
      </c>
      <c r="X340" s="3">
        <v>13</v>
      </c>
      <c r="Y340" s="4">
        <v>0.76190476190475998</v>
      </c>
      <c r="Z340" s="3">
        <v>1</v>
      </c>
      <c r="AA340" s="3">
        <v>2</v>
      </c>
      <c r="AB340" s="3">
        <v>18</v>
      </c>
      <c r="AC340" s="4">
        <v>1.7142857142857</v>
      </c>
      <c r="AD340" s="3">
        <v>2</v>
      </c>
      <c r="AE340" s="3">
        <v>0</v>
      </c>
      <c r="AF340" s="3">
        <v>0</v>
      </c>
      <c r="AG340" s="4">
        <v>0</v>
      </c>
      <c r="AH340" s="3">
        <v>0</v>
      </c>
      <c r="AI340" s="3">
        <v>1</v>
      </c>
      <c r="AJ340" s="3">
        <v>6</v>
      </c>
      <c r="AK340" s="4">
        <v>1</v>
      </c>
      <c r="AL340" s="3">
        <v>1</v>
      </c>
      <c r="AM340" s="3">
        <v>0</v>
      </c>
      <c r="AN340" s="3">
        <v>0</v>
      </c>
      <c r="AO340" s="4">
        <v>0</v>
      </c>
      <c r="AP340" s="3">
        <v>0</v>
      </c>
      <c r="AQ340" s="3">
        <v>2</v>
      </c>
      <c r="AR340" s="3">
        <v>9</v>
      </c>
      <c r="AS340" s="4">
        <v>2.0952380952380798</v>
      </c>
      <c r="AT340" s="3">
        <v>2</v>
      </c>
      <c r="AU340" s="3">
        <v>2</v>
      </c>
      <c r="AV340" s="3">
        <v>6</v>
      </c>
      <c r="AW340" s="4">
        <v>2.1904761904761698</v>
      </c>
      <c r="AX340" s="3">
        <v>3</v>
      </c>
      <c r="AY340" s="3">
        <v>13</v>
      </c>
      <c r="AZ340" s="3">
        <v>140</v>
      </c>
      <c r="BA340" s="4">
        <v>10.142857142857061</v>
      </c>
      <c r="BB340" s="3">
        <v>7</v>
      </c>
    </row>
    <row r="341" spans="1:54" x14ac:dyDescent="0.25">
      <c r="A341" s="52"/>
      <c r="B341" s="2" t="s">
        <v>29</v>
      </c>
      <c r="C341" s="3">
        <v>0</v>
      </c>
      <c r="D341" s="3">
        <v>0</v>
      </c>
      <c r="E341" s="4">
        <v>0</v>
      </c>
      <c r="F341" s="3">
        <v>0</v>
      </c>
      <c r="G341" s="3">
        <v>1</v>
      </c>
      <c r="H341" s="3">
        <v>17</v>
      </c>
      <c r="I341" s="4">
        <v>0.42857142857142</v>
      </c>
      <c r="J341" s="3">
        <v>1</v>
      </c>
      <c r="K341" s="3">
        <v>1</v>
      </c>
      <c r="L341" s="3">
        <v>15</v>
      </c>
      <c r="M341" s="4">
        <v>0.47619047619047</v>
      </c>
      <c r="N341" s="3">
        <v>1</v>
      </c>
      <c r="O341" s="3">
        <v>0</v>
      </c>
      <c r="P341" s="3">
        <v>0</v>
      </c>
      <c r="Q341" s="4">
        <v>0</v>
      </c>
      <c r="R341" s="3">
        <v>0</v>
      </c>
      <c r="S341" s="3">
        <v>1</v>
      </c>
      <c r="T341" s="3">
        <v>23</v>
      </c>
      <c r="U341" s="4">
        <v>0.66666666666665997</v>
      </c>
      <c r="V341" s="3">
        <v>1</v>
      </c>
      <c r="W341" s="3">
        <v>0</v>
      </c>
      <c r="X341" s="3">
        <v>0</v>
      </c>
      <c r="Y341" s="4">
        <v>0</v>
      </c>
      <c r="Z341" s="3">
        <v>0</v>
      </c>
      <c r="AA341" s="3">
        <v>0</v>
      </c>
      <c r="AB341" s="3">
        <v>0</v>
      </c>
      <c r="AC341" s="4">
        <v>0</v>
      </c>
      <c r="AD341" s="3">
        <v>0</v>
      </c>
      <c r="AE341" s="3">
        <v>1</v>
      </c>
      <c r="AF341" s="3">
        <v>10</v>
      </c>
      <c r="AG341" s="4">
        <v>0.95238095238095</v>
      </c>
      <c r="AH341" s="3">
        <v>1</v>
      </c>
      <c r="AI341" s="3">
        <v>1</v>
      </c>
      <c r="AJ341" s="3">
        <v>13</v>
      </c>
      <c r="AK341" s="4">
        <v>1</v>
      </c>
      <c r="AL341" s="3">
        <v>1</v>
      </c>
      <c r="AM341" s="3">
        <v>0</v>
      </c>
      <c r="AN341" s="3">
        <v>0</v>
      </c>
      <c r="AO341" s="4">
        <v>0</v>
      </c>
      <c r="AP341" s="3">
        <v>0</v>
      </c>
      <c r="AQ341" s="3">
        <v>0</v>
      </c>
      <c r="AR341" s="3">
        <v>0</v>
      </c>
      <c r="AS341" s="4">
        <v>0</v>
      </c>
      <c r="AT341" s="3">
        <v>0</v>
      </c>
      <c r="AU341" s="3">
        <v>0</v>
      </c>
      <c r="AV341" s="3">
        <v>0</v>
      </c>
      <c r="AW341" s="4">
        <v>0</v>
      </c>
      <c r="AX341" s="3">
        <v>0</v>
      </c>
      <c r="AY341" s="3">
        <v>5</v>
      </c>
      <c r="AZ341" s="3">
        <v>78</v>
      </c>
      <c r="BA341" s="4">
        <v>3.5238095238095002</v>
      </c>
      <c r="BB341" s="3">
        <v>3</v>
      </c>
    </row>
    <row r="342" spans="1:54" s="7" customFormat="1" ht="12.75" x14ac:dyDescent="0.2">
      <c r="A342" s="53" t="s">
        <v>30</v>
      </c>
      <c r="B342" s="54"/>
      <c r="C342" s="5">
        <f t="shared" ref="C342:BB342" si="30">SUM(C335:C341)</f>
        <v>3</v>
      </c>
      <c r="D342" s="5">
        <f t="shared" si="30"/>
        <v>42</v>
      </c>
      <c r="E342" s="6">
        <f t="shared" si="30"/>
        <v>0.99999999999999001</v>
      </c>
      <c r="F342" s="5">
        <f t="shared" si="30"/>
        <v>3</v>
      </c>
      <c r="G342" s="5">
        <f t="shared" si="30"/>
        <v>9</v>
      </c>
      <c r="H342" s="5">
        <f t="shared" si="30"/>
        <v>157</v>
      </c>
      <c r="I342" s="6">
        <f t="shared" si="30"/>
        <v>3.8571428571427799</v>
      </c>
      <c r="J342" s="5">
        <f t="shared" si="30"/>
        <v>10</v>
      </c>
      <c r="K342" s="5">
        <f t="shared" si="30"/>
        <v>8</v>
      </c>
      <c r="L342" s="5">
        <f t="shared" si="30"/>
        <v>117</v>
      </c>
      <c r="M342" s="6">
        <f t="shared" si="30"/>
        <v>3.80952380952376</v>
      </c>
      <c r="N342" s="5">
        <f t="shared" si="30"/>
        <v>8</v>
      </c>
      <c r="O342" s="5">
        <f t="shared" si="30"/>
        <v>4</v>
      </c>
      <c r="P342" s="5">
        <f t="shared" si="30"/>
        <v>55</v>
      </c>
      <c r="Q342" s="6">
        <f t="shared" si="30"/>
        <v>2.0476190476190399</v>
      </c>
      <c r="R342" s="5">
        <f t="shared" si="30"/>
        <v>4</v>
      </c>
      <c r="S342" s="5">
        <f t="shared" si="30"/>
        <v>8</v>
      </c>
      <c r="T342" s="5">
        <f t="shared" si="30"/>
        <v>103</v>
      </c>
      <c r="U342" s="6">
        <f t="shared" si="30"/>
        <v>5.3333333333332797</v>
      </c>
      <c r="V342" s="5">
        <f t="shared" si="30"/>
        <v>7</v>
      </c>
      <c r="W342" s="5">
        <f t="shared" si="30"/>
        <v>3</v>
      </c>
      <c r="X342" s="5">
        <f t="shared" si="30"/>
        <v>37</v>
      </c>
      <c r="Y342" s="6">
        <f t="shared" si="30"/>
        <v>2.2857142857142798</v>
      </c>
      <c r="Z342" s="5">
        <f t="shared" si="30"/>
        <v>3</v>
      </c>
      <c r="AA342" s="5">
        <f t="shared" si="30"/>
        <v>6</v>
      </c>
      <c r="AB342" s="5">
        <f t="shared" si="30"/>
        <v>56</v>
      </c>
      <c r="AC342" s="6">
        <f t="shared" si="30"/>
        <v>5.1428571428570997</v>
      </c>
      <c r="AD342" s="5">
        <f t="shared" si="30"/>
        <v>8</v>
      </c>
      <c r="AE342" s="5">
        <f t="shared" si="30"/>
        <v>2</v>
      </c>
      <c r="AF342" s="5">
        <f t="shared" si="30"/>
        <v>25</v>
      </c>
      <c r="AG342" s="6">
        <f t="shared" si="30"/>
        <v>1.9047619047619</v>
      </c>
      <c r="AH342" s="5">
        <f t="shared" si="30"/>
        <v>2</v>
      </c>
      <c r="AI342" s="5">
        <f t="shared" si="30"/>
        <v>2</v>
      </c>
      <c r="AJ342" s="5">
        <f t="shared" si="30"/>
        <v>19</v>
      </c>
      <c r="AK342" s="6">
        <f t="shared" si="30"/>
        <v>2</v>
      </c>
      <c r="AL342" s="5">
        <f t="shared" si="30"/>
        <v>2</v>
      </c>
      <c r="AM342" s="5">
        <f t="shared" si="30"/>
        <v>4</v>
      </c>
      <c r="AN342" s="5">
        <f t="shared" si="30"/>
        <v>27</v>
      </c>
      <c r="AO342" s="6">
        <f t="shared" si="30"/>
        <v>3.9999999999999898</v>
      </c>
      <c r="AP342" s="5">
        <f t="shared" si="30"/>
        <v>5</v>
      </c>
      <c r="AQ342" s="5">
        <f t="shared" si="30"/>
        <v>2</v>
      </c>
      <c r="AR342" s="5">
        <f t="shared" si="30"/>
        <v>9</v>
      </c>
      <c r="AS342" s="6">
        <f t="shared" si="30"/>
        <v>2.0952380952380798</v>
      </c>
      <c r="AT342" s="5">
        <f t="shared" si="30"/>
        <v>2</v>
      </c>
      <c r="AU342" s="5">
        <f t="shared" si="30"/>
        <v>8</v>
      </c>
      <c r="AV342" s="5">
        <f t="shared" si="30"/>
        <v>24</v>
      </c>
      <c r="AW342" s="6">
        <f t="shared" si="30"/>
        <v>9.5238095238094509</v>
      </c>
      <c r="AX342" s="5">
        <f t="shared" si="30"/>
        <v>12</v>
      </c>
      <c r="AY342" s="5">
        <f t="shared" si="30"/>
        <v>59</v>
      </c>
      <c r="AZ342" s="5">
        <f t="shared" si="30"/>
        <v>671</v>
      </c>
      <c r="BA342" s="6">
        <f t="shared" si="30"/>
        <v>42.999999999999645</v>
      </c>
      <c r="BB342" s="5">
        <f t="shared" si="30"/>
        <v>32</v>
      </c>
    </row>
    <row r="344" spans="1:54" x14ac:dyDescent="0.25">
      <c r="A344" s="1" t="s">
        <v>0</v>
      </c>
      <c r="B344" s="1" t="s">
        <v>1</v>
      </c>
      <c r="C344" s="56" t="s">
        <v>2</v>
      </c>
      <c r="D344" s="57"/>
      <c r="E344" s="57"/>
      <c r="F344" s="57"/>
      <c r="G344" s="56" t="s">
        <v>3</v>
      </c>
      <c r="H344" s="57"/>
      <c r="I344" s="57"/>
      <c r="J344" s="57"/>
      <c r="K344" s="56" t="s">
        <v>4</v>
      </c>
      <c r="L344" s="57"/>
      <c r="M344" s="57"/>
      <c r="N344" s="57"/>
      <c r="O344" s="56" t="s">
        <v>5</v>
      </c>
      <c r="P344" s="57"/>
      <c r="Q344" s="57"/>
      <c r="R344" s="57"/>
      <c r="S344" s="56" t="s">
        <v>6</v>
      </c>
      <c r="T344" s="57"/>
      <c r="U344" s="57"/>
      <c r="V344" s="57"/>
      <c r="W344" s="56" t="s">
        <v>7</v>
      </c>
      <c r="X344" s="57"/>
      <c r="Y344" s="57"/>
      <c r="Z344" s="57"/>
      <c r="AA344" s="56" t="s">
        <v>8</v>
      </c>
      <c r="AB344" s="57"/>
      <c r="AC344" s="57"/>
      <c r="AD344" s="57"/>
      <c r="AE344" s="56" t="s">
        <v>9</v>
      </c>
      <c r="AF344" s="57"/>
      <c r="AG344" s="57"/>
      <c r="AH344" s="57"/>
      <c r="AI344" s="56" t="s">
        <v>10</v>
      </c>
      <c r="AJ344" s="57"/>
      <c r="AK344" s="57"/>
      <c r="AL344" s="57"/>
      <c r="AM344" s="56" t="s">
        <v>11</v>
      </c>
      <c r="AN344" s="57"/>
      <c r="AO344" s="57"/>
      <c r="AP344" s="57"/>
      <c r="AQ344" s="56" t="s">
        <v>12</v>
      </c>
      <c r="AR344" s="57"/>
      <c r="AS344" s="57"/>
      <c r="AT344" s="57"/>
      <c r="AU344" s="56" t="s">
        <v>13</v>
      </c>
      <c r="AV344" s="57"/>
      <c r="AW344" s="57"/>
      <c r="AX344" s="57"/>
      <c r="AY344" s="58" t="s">
        <v>14</v>
      </c>
      <c r="AZ344" s="58" t="s">
        <v>15</v>
      </c>
      <c r="BA344" s="58" t="s">
        <v>16</v>
      </c>
      <c r="BB344" s="58" t="s">
        <v>17</v>
      </c>
    </row>
    <row r="345" spans="1:54" ht="25.5" x14ac:dyDescent="0.25">
      <c r="A345" s="1"/>
      <c r="B345" s="1"/>
      <c r="C345" s="1" t="s">
        <v>18</v>
      </c>
      <c r="D345" s="1" t="s">
        <v>19</v>
      </c>
      <c r="E345" s="1" t="s">
        <v>20</v>
      </c>
      <c r="F345" s="1" t="s">
        <v>21</v>
      </c>
      <c r="G345" s="1" t="s">
        <v>18</v>
      </c>
      <c r="H345" s="1" t="s">
        <v>19</v>
      </c>
      <c r="I345" s="1" t="s">
        <v>20</v>
      </c>
      <c r="J345" s="1" t="s">
        <v>21</v>
      </c>
      <c r="K345" s="1" t="s">
        <v>18</v>
      </c>
      <c r="L345" s="1" t="s">
        <v>19</v>
      </c>
      <c r="M345" s="1" t="s">
        <v>20</v>
      </c>
      <c r="N345" s="1" t="s">
        <v>21</v>
      </c>
      <c r="O345" s="1" t="s">
        <v>18</v>
      </c>
      <c r="P345" s="1" t="s">
        <v>19</v>
      </c>
      <c r="Q345" s="1" t="s">
        <v>20</v>
      </c>
      <c r="R345" s="1" t="s">
        <v>21</v>
      </c>
      <c r="S345" s="1" t="s">
        <v>18</v>
      </c>
      <c r="T345" s="1" t="s">
        <v>19</v>
      </c>
      <c r="U345" s="1" t="s">
        <v>20</v>
      </c>
      <c r="V345" s="1" t="s">
        <v>21</v>
      </c>
      <c r="W345" s="1" t="s">
        <v>18</v>
      </c>
      <c r="X345" s="1" t="s">
        <v>19</v>
      </c>
      <c r="Y345" s="1" t="s">
        <v>20</v>
      </c>
      <c r="Z345" s="1" t="s">
        <v>21</v>
      </c>
      <c r="AA345" s="1" t="s">
        <v>18</v>
      </c>
      <c r="AB345" s="1" t="s">
        <v>19</v>
      </c>
      <c r="AC345" s="1" t="s">
        <v>20</v>
      </c>
      <c r="AD345" s="1" t="s">
        <v>21</v>
      </c>
      <c r="AE345" s="1" t="s">
        <v>18</v>
      </c>
      <c r="AF345" s="1" t="s">
        <v>19</v>
      </c>
      <c r="AG345" s="1" t="s">
        <v>20</v>
      </c>
      <c r="AH345" s="1" t="s">
        <v>21</v>
      </c>
      <c r="AI345" s="1" t="s">
        <v>18</v>
      </c>
      <c r="AJ345" s="1" t="s">
        <v>19</v>
      </c>
      <c r="AK345" s="1" t="s">
        <v>20</v>
      </c>
      <c r="AL345" s="1" t="s">
        <v>21</v>
      </c>
      <c r="AM345" s="1" t="s">
        <v>18</v>
      </c>
      <c r="AN345" s="1" t="s">
        <v>19</v>
      </c>
      <c r="AO345" s="1" t="s">
        <v>20</v>
      </c>
      <c r="AP345" s="1" t="s">
        <v>21</v>
      </c>
      <c r="AQ345" s="1" t="s">
        <v>18</v>
      </c>
      <c r="AR345" s="1" t="s">
        <v>19</v>
      </c>
      <c r="AS345" s="1" t="s">
        <v>20</v>
      </c>
      <c r="AT345" s="1" t="s">
        <v>21</v>
      </c>
      <c r="AU345" s="1" t="s">
        <v>18</v>
      </c>
      <c r="AV345" s="1" t="s">
        <v>19</v>
      </c>
      <c r="AW345" s="1" t="s">
        <v>20</v>
      </c>
      <c r="AX345" s="1" t="s">
        <v>21</v>
      </c>
      <c r="AY345" s="59"/>
      <c r="AZ345" s="59"/>
      <c r="BA345" s="59"/>
      <c r="BB345" s="59"/>
    </row>
    <row r="346" spans="1:54" x14ac:dyDescent="0.25">
      <c r="A346" s="50" t="s">
        <v>96</v>
      </c>
      <c r="B346" s="2" t="s">
        <v>23</v>
      </c>
      <c r="C346" s="3">
        <v>0</v>
      </c>
      <c r="D346" s="3">
        <v>0</v>
      </c>
      <c r="E346" s="4">
        <v>0</v>
      </c>
      <c r="F346" s="3">
        <v>0</v>
      </c>
      <c r="G346" s="3">
        <v>2</v>
      </c>
      <c r="H346" s="3">
        <v>33</v>
      </c>
      <c r="I346" s="4">
        <v>0.80952380952379999</v>
      </c>
      <c r="J346" s="3">
        <v>2</v>
      </c>
      <c r="K346" s="3">
        <v>1</v>
      </c>
      <c r="L346" s="3">
        <v>20</v>
      </c>
      <c r="M346" s="4">
        <v>0.47619047619047</v>
      </c>
      <c r="N346" s="3">
        <v>1</v>
      </c>
      <c r="O346" s="3">
        <v>0</v>
      </c>
      <c r="P346" s="3">
        <v>0</v>
      </c>
      <c r="Q346" s="4">
        <v>0</v>
      </c>
      <c r="R346" s="3">
        <v>0</v>
      </c>
      <c r="S346" s="3">
        <v>2</v>
      </c>
      <c r="T346" s="3">
        <v>36</v>
      </c>
      <c r="U346" s="4">
        <v>1.3333333333333199</v>
      </c>
      <c r="V346" s="3">
        <v>2</v>
      </c>
      <c r="W346" s="3">
        <v>0</v>
      </c>
      <c r="X346" s="3">
        <v>0</v>
      </c>
      <c r="Y346" s="4">
        <v>0</v>
      </c>
      <c r="Z346" s="3">
        <v>0</v>
      </c>
      <c r="AA346" s="3">
        <v>0</v>
      </c>
      <c r="AB346" s="3">
        <v>0</v>
      </c>
      <c r="AC346" s="4">
        <v>0</v>
      </c>
      <c r="AD346" s="3">
        <v>0</v>
      </c>
      <c r="AE346" s="3">
        <v>1</v>
      </c>
      <c r="AF346" s="3">
        <v>11</v>
      </c>
      <c r="AG346" s="4">
        <v>0.47619047619047</v>
      </c>
      <c r="AH346" s="3">
        <v>1</v>
      </c>
      <c r="AI346" s="3">
        <v>1</v>
      </c>
      <c r="AJ346" s="3">
        <v>10</v>
      </c>
      <c r="AK346" s="4">
        <v>0.57142857142856995</v>
      </c>
      <c r="AL346" s="3">
        <v>1</v>
      </c>
      <c r="AM346" s="3">
        <v>1</v>
      </c>
      <c r="AN346" s="3">
        <v>8</v>
      </c>
      <c r="AO346" s="4">
        <v>0.47619047619047</v>
      </c>
      <c r="AP346" s="3">
        <v>1</v>
      </c>
      <c r="AQ346" s="3">
        <v>0</v>
      </c>
      <c r="AR346" s="3">
        <v>0</v>
      </c>
      <c r="AS346" s="4">
        <v>0</v>
      </c>
      <c r="AT346" s="3">
        <v>0</v>
      </c>
      <c r="AU346" s="3">
        <v>1</v>
      </c>
      <c r="AV346" s="3">
        <v>7</v>
      </c>
      <c r="AW346" s="4">
        <v>0.57142857142856995</v>
      </c>
      <c r="AX346" s="3">
        <v>1</v>
      </c>
      <c r="AY346" s="3">
        <v>9</v>
      </c>
      <c r="AZ346" s="3">
        <v>125</v>
      </c>
      <c r="BA346" s="4">
        <v>4.71428571428567</v>
      </c>
      <c r="BB346" s="3">
        <v>3</v>
      </c>
    </row>
    <row r="347" spans="1:54" x14ac:dyDescent="0.25">
      <c r="A347" s="51"/>
      <c r="B347" s="2" t="s">
        <v>44</v>
      </c>
      <c r="C347" s="3">
        <v>0</v>
      </c>
      <c r="D347" s="3">
        <v>0</v>
      </c>
      <c r="E347" s="4">
        <v>0</v>
      </c>
      <c r="F347" s="3">
        <v>0</v>
      </c>
      <c r="G347" s="3">
        <v>0</v>
      </c>
      <c r="H347" s="3">
        <v>0</v>
      </c>
      <c r="I347" s="4">
        <v>0</v>
      </c>
      <c r="J347" s="3">
        <v>0</v>
      </c>
      <c r="K347" s="3">
        <v>1</v>
      </c>
      <c r="L347" s="3">
        <v>38</v>
      </c>
      <c r="M347" s="4">
        <v>0.23809523809523001</v>
      </c>
      <c r="N347" s="3">
        <v>1</v>
      </c>
      <c r="O347" s="3">
        <v>0</v>
      </c>
      <c r="P347" s="3">
        <v>0</v>
      </c>
      <c r="Q347" s="4">
        <v>0</v>
      </c>
      <c r="R347" s="3">
        <v>0</v>
      </c>
      <c r="S347" s="3">
        <v>0</v>
      </c>
      <c r="T347" s="3">
        <v>0</v>
      </c>
      <c r="U347" s="4">
        <v>0</v>
      </c>
      <c r="V347" s="3">
        <v>0</v>
      </c>
      <c r="W347" s="3">
        <v>0</v>
      </c>
      <c r="X347" s="3">
        <v>0</v>
      </c>
      <c r="Y347" s="4">
        <v>0</v>
      </c>
      <c r="Z347" s="3">
        <v>0</v>
      </c>
      <c r="AA347" s="3">
        <v>0</v>
      </c>
      <c r="AB347" s="3">
        <v>0</v>
      </c>
      <c r="AC347" s="4">
        <v>0</v>
      </c>
      <c r="AD347" s="3">
        <v>0</v>
      </c>
      <c r="AE347" s="3">
        <v>1</v>
      </c>
      <c r="AF347" s="3">
        <v>9</v>
      </c>
      <c r="AG347" s="4">
        <v>0.66666666666665997</v>
      </c>
      <c r="AH347" s="3">
        <v>2</v>
      </c>
      <c r="AI347" s="3">
        <v>0</v>
      </c>
      <c r="AJ347" s="3">
        <v>0</v>
      </c>
      <c r="AK347" s="4">
        <v>0</v>
      </c>
      <c r="AL347" s="3">
        <v>0</v>
      </c>
      <c r="AM347" s="3">
        <v>0</v>
      </c>
      <c r="AN347" s="3">
        <v>0</v>
      </c>
      <c r="AO347" s="4">
        <v>0</v>
      </c>
      <c r="AP347" s="3">
        <v>0</v>
      </c>
      <c r="AQ347" s="3">
        <v>0</v>
      </c>
      <c r="AR347" s="3">
        <v>0</v>
      </c>
      <c r="AS347" s="4">
        <v>0</v>
      </c>
      <c r="AT347" s="3">
        <v>0</v>
      </c>
      <c r="AU347" s="3">
        <v>0</v>
      </c>
      <c r="AV347" s="3">
        <v>0</v>
      </c>
      <c r="AW347" s="4">
        <v>0</v>
      </c>
      <c r="AX347" s="3">
        <v>0</v>
      </c>
      <c r="AY347" s="3">
        <v>2</v>
      </c>
      <c r="AZ347" s="3">
        <v>47</v>
      </c>
      <c r="BA347" s="4">
        <v>0.90476190476189</v>
      </c>
      <c r="BB347" s="3">
        <v>2</v>
      </c>
    </row>
    <row r="348" spans="1:54" x14ac:dyDescent="0.25">
      <c r="A348" s="51"/>
      <c r="B348" s="2" t="s">
        <v>32</v>
      </c>
      <c r="C348" s="3">
        <v>0</v>
      </c>
      <c r="D348" s="3">
        <v>0</v>
      </c>
      <c r="E348" s="4">
        <v>0</v>
      </c>
      <c r="F348" s="3">
        <v>0</v>
      </c>
      <c r="G348" s="3">
        <v>1</v>
      </c>
      <c r="H348" s="3">
        <v>19</v>
      </c>
      <c r="I348" s="4">
        <v>0.33333333333332998</v>
      </c>
      <c r="J348" s="3">
        <v>1</v>
      </c>
      <c r="K348" s="3">
        <v>1</v>
      </c>
      <c r="L348" s="3">
        <v>15</v>
      </c>
      <c r="M348" s="4">
        <v>0.42857142857142</v>
      </c>
      <c r="N348" s="3">
        <v>1</v>
      </c>
      <c r="O348" s="3">
        <v>0</v>
      </c>
      <c r="P348" s="3">
        <v>0</v>
      </c>
      <c r="Q348" s="4">
        <v>0</v>
      </c>
      <c r="R348" s="3">
        <v>0</v>
      </c>
      <c r="S348" s="3">
        <v>1</v>
      </c>
      <c r="T348" s="3">
        <v>11</v>
      </c>
      <c r="U348" s="4">
        <v>0.47619047619047</v>
      </c>
      <c r="V348" s="3">
        <v>1</v>
      </c>
      <c r="W348" s="3">
        <v>0</v>
      </c>
      <c r="X348" s="3">
        <v>0</v>
      </c>
      <c r="Y348" s="4">
        <v>0</v>
      </c>
      <c r="Z348" s="3">
        <v>0</v>
      </c>
      <c r="AA348" s="3">
        <v>0</v>
      </c>
      <c r="AB348" s="3">
        <v>0</v>
      </c>
      <c r="AC348" s="4">
        <v>0</v>
      </c>
      <c r="AD348" s="3">
        <v>0</v>
      </c>
      <c r="AE348" s="3">
        <v>0</v>
      </c>
      <c r="AF348" s="3">
        <v>0</v>
      </c>
      <c r="AG348" s="4">
        <v>0</v>
      </c>
      <c r="AH348" s="3">
        <v>0</v>
      </c>
      <c r="AI348" s="3">
        <v>0</v>
      </c>
      <c r="AJ348" s="3">
        <v>0</v>
      </c>
      <c r="AK348" s="4">
        <v>0</v>
      </c>
      <c r="AL348" s="3">
        <v>0</v>
      </c>
      <c r="AM348" s="3">
        <v>0</v>
      </c>
      <c r="AN348" s="3">
        <v>0</v>
      </c>
      <c r="AO348" s="4">
        <v>0</v>
      </c>
      <c r="AP348" s="3">
        <v>0</v>
      </c>
      <c r="AQ348" s="3">
        <v>0</v>
      </c>
      <c r="AR348" s="3">
        <v>0</v>
      </c>
      <c r="AS348" s="4">
        <v>0</v>
      </c>
      <c r="AT348" s="3">
        <v>0</v>
      </c>
      <c r="AU348" s="3">
        <v>0</v>
      </c>
      <c r="AV348" s="3">
        <v>0</v>
      </c>
      <c r="AW348" s="4">
        <v>0</v>
      </c>
      <c r="AX348" s="3">
        <v>0</v>
      </c>
      <c r="AY348" s="3">
        <v>3</v>
      </c>
      <c r="AZ348" s="3">
        <v>45</v>
      </c>
      <c r="BA348" s="4">
        <v>1.2380952380952199</v>
      </c>
      <c r="BB348" s="3">
        <v>2</v>
      </c>
    </row>
    <row r="349" spans="1:54" x14ac:dyDescent="0.25">
      <c r="A349" s="51"/>
      <c r="B349" s="2" t="s">
        <v>28</v>
      </c>
      <c r="C349" s="3">
        <v>0</v>
      </c>
      <c r="D349" s="3">
        <v>0</v>
      </c>
      <c r="E349" s="4">
        <v>0</v>
      </c>
      <c r="F349" s="3">
        <v>0</v>
      </c>
      <c r="G349" s="3">
        <v>3</v>
      </c>
      <c r="H349" s="3">
        <v>73</v>
      </c>
      <c r="I349" s="4">
        <v>1.1428571428571299</v>
      </c>
      <c r="J349" s="3">
        <v>3</v>
      </c>
      <c r="K349" s="3">
        <v>1</v>
      </c>
      <c r="L349" s="3">
        <v>17</v>
      </c>
      <c r="M349" s="4">
        <v>0.42857142857142</v>
      </c>
      <c r="N349" s="3">
        <v>1</v>
      </c>
      <c r="O349" s="3">
        <v>1</v>
      </c>
      <c r="P349" s="3">
        <v>10</v>
      </c>
      <c r="Q349" s="4">
        <v>0.47619047619047</v>
      </c>
      <c r="R349" s="3">
        <v>1</v>
      </c>
      <c r="S349" s="3">
        <v>1</v>
      </c>
      <c r="T349" s="3">
        <v>11</v>
      </c>
      <c r="U349" s="4">
        <v>0.66666666666665997</v>
      </c>
      <c r="V349" s="3">
        <v>1</v>
      </c>
      <c r="W349" s="3">
        <v>1</v>
      </c>
      <c r="X349" s="3">
        <v>17</v>
      </c>
      <c r="Y349" s="4">
        <v>0.66666666666665997</v>
      </c>
      <c r="Z349" s="3">
        <v>1</v>
      </c>
      <c r="AA349" s="3">
        <v>0</v>
      </c>
      <c r="AB349" s="3">
        <v>0</v>
      </c>
      <c r="AC349" s="4">
        <v>0</v>
      </c>
      <c r="AD349" s="3">
        <v>0</v>
      </c>
      <c r="AE349" s="3">
        <v>0</v>
      </c>
      <c r="AF349" s="3">
        <v>0</v>
      </c>
      <c r="AG349" s="4">
        <v>0</v>
      </c>
      <c r="AH349" s="3">
        <v>0</v>
      </c>
      <c r="AI349" s="3">
        <v>0</v>
      </c>
      <c r="AJ349" s="3">
        <v>0</v>
      </c>
      <c r="AK349" s="4">
        <v>0</v>
      </c>
      <c r="AL349" s="3">
        <v>0</v>
      </c>
      <c r="AM349" s="3">
        <v>0</v>
      </c>
      <c r="AN349" s="3">
        <v>0</v>
      </c>
      <c r="AO349" s="4">
        <v>0</v>
      </c>
      <c r="AP349" s="3">
        <v>0</v>
      </c>
      <c r="AQ349" s="3">
        <v>1</v>
      </c>
      <c r="AR349" s="3">
        <v>9</v>
      </c>
      <c r="AS349" s="4">
        <v>0.90476190476189999</v>
      </c>
      <c r="AT349" s="3">
        <v>1</v>
      </c>
      <c r="AU349" s="3">
        <v>0</v>
      </c>
      <c r="AV349" s="3">
        <v>0</v>
      </c>
      <c r="AW349" s="4">
        <v>0</v>
      </c>
      <c r="AX349" s="3">
        <v>0</v>
      </c>
      <c r="AY349" s="3">
        <v>8</v>
      </c>
      <c r="AZ349" s="3">
        <v>137</v>
      </c>
      <c r="BA349" s="4">
        <v>4.2857142857142403</v>
      </c>
      <c r="BB349" s="3">
        <v>4</v>
      </c>
    </row>
    <row r="350" spans="1:54" x14ac:dyDescent="0.25">
      <c r="A350" s="52"/>
      <c r="B350" s="2" t="s">
        <v>29</v>
      </c>
      <c r="C350" s="3">
        <v>0</v>
      </c>
      <c r="D350" s="3">
        <v>0</v>
      </c>
      <c r="E350" s="4">
        <v>0</v>
      </c>
      <c r="F350" s="3">
        <v>0</v>
      </c>
      <c r="G350" s="3">
        <v>1</v>
      </c>
      <c r="H350" s="3">
        <v>12</v>
      </c>
      <c r="I350" s="4">
        <v>0.42857142857142</v>
      </c>
      <c r="J350" s="3">
        <v>1</v>
      </c>
      <c r="K350" s="3">
        <v>1</v>
      </c>
      <c r="L350" s="3">
        <v>13</v>
      </c>
      <c r="M350" s="4">
        <v>0.47619047619047</v>
      </c>
      <c r="N350" s="3">
        <v>1</v>
      </c>
      <c r="O350" s="3">
        <v>0</v>
      </c>
      <c r="P350" s="3">
        <v>0</v>
      </c>
      <c r="Q350" s="4">
        <v>0</v>
      </c>
      <c r="R350" s="3">
        <v>0</v>
      </c>
      <c r="S350" s="3">
        <v>0</v>
      </c>
      <c r="T350" s="3">
        <v>0</v>
      </c>
      <c r="U350" s="4">
        <v>0</v>
      </c>
      <c r="V350" s="3">
        <v>0</v>
      </c>
      <c r="W350" s="3">
        <v>1</v>
      </c>
      <c r="X350" s="3">
        <v>13</v>
      </c>
      <c r="Y350" s="4">
        <v>0.66666666666665997</v>
      </c>
      <c r="Z350" s="3">
        <v>1</v>
      </c>
      <c r="AA350" s="3">
        <v>1</v>
      </c>
      <c r="AB350" s="3">
        <v>12</v>
      </c>
      <c r="AC350" s="4">
        <v>0.76190476190475998</v>
      </c>
      <c r="AD350" s="3">
        <v>1</v>
      </c>
      <c r="AE350" s="3">
        <v>0</v>
      </c>
      <c r="AF350" s="3">
        <v>0</v>
      </c>
      <c r="AG350" s="4">
        <v>0</v>
      </c>
      <c r="AH350" s="3">
        <v>0</v>
      </c>
      <c r="AI350" s="3">
        <v>0</v>
      </c>
      <c r="AJ350" s="3">
        <v>0</v>
      </c>
      <c r="AK350" s="4">
        <v>0</v>
      </c>
      <c r="AL350" s="3">
        <v>0</v>
      </c>
      <c r="AM350" s="3">
        <v>0</v>
      </c>
      <c r="AN350" s="3">
        <v>0</v>
      </c>
      <c r="AO350" s="4">
        <v>0</v>
      </c>
      <c r="AP350" s="3">
        <v>0</v>
      </c>
      <c r="AQ350" s="3">
        <v>0</v>
      </c>
      <c r="AR350" s="3">
        <v>0</v>
      </c>
      <c r="AS350" s="4">
        <v>0</v>
      </c>
      <c r="AT350" s="3">
        <v>0</v>
      </c>
      <c r="AU350" s="3">
        <v>0</v>
      </c>
      <c r="AV350" s="3">
        <v>0</v>
      </c>
      <c r="AW350" s="4">
        <v>0</v>
      </c>
      <c r="AX350" s="3">
        <v>0</v>
      </c>
      <c r="AY350" s="3">
        <v>4</v>
      </c>
      <c r="AZ350" s="3">
        <v>50</v>
      </c>
      <c r="BA350" s="4">
        <v>2.3333333333333099</v>
      </c>
      <c r="BB350" s="3">
        <v>3</v>
      </c>
    </row>
    <row r="351" spans="1:54" s="7" customFormat="1" ht="12.75" x14ac:dyDescent="0.2">
      <c r="A351" s="53" t="s">
        <v>30</v>
      </c>
      <c r="B351" s="54"/>
      <c r="C351" s="5">
        <f t="shared" ref="C351:BB351" si="31">SUM(C346:C350)</f>
        <v>0</v>
      </c>
      <c r="D351" s="5">
        <f t="shared" si="31"/>
        <v>0</v>
      </c>
      <c r="E351" s="6">
        <f t="shared" si="31"/>
        <v>0</v>
      </c>
      <c r="F351" s="5">
        <f t="shared" si="31"/>
        <v>0</v>
      </c>
      <c r="G351" s="5">
        <f t="shared" si="31"/>
        <v>7</v>
      </c>
      <c r="H351" s="5">
        <f t="shared" si="31"/>
        <v>137</v>
      </c>
      <c r="I351" s="6">
        <f t="shared" si="31"/>
        <v>2.7142857142856798</v>
      </c>
      <c r="J351" s="5">
        <f t="shared" si="31"/>
        <v>7</v>
      </c>
      <c r="K351" s="5">
        <f t="shared" si="31"/>
        <v>5</v>
      </c>
      <c r="L351" s="5">
        <f t="shared" si="31"/>
        <v>103</v>
      </c>
      <c r="M351" s="6">
        <f t="shared" si="31"/>
        <v>2.0476190476190097</v>
      </c>
      <c r="N351" s="5">
        <f t="shared" si="31"/>
        <v>5</v>
      </c>
      <c r="O351" s="5">
        <f t="shared" si="31"/>
        <v>1</v>
      </c>
      <c r="P351" s="5">
        <f t="shared" si="31"/>
        <v>10</v>
      </c>
      <c r="Q351" s="6">
        <f t="shared" si="31"/>
        <v>0.47619047619047</v>
      </c>
      <c r="R351" s="5">
        <f t="shared" si="31"/>
        <v>1</v>
      </c>
      <c r="S351" s="5">
        <f t="shared" si="31"/>
        <v>4</v>
      </c>
      <c r="T351" s="5">
        <f t="shared" si="31"/>
        <v>58</v>
      </c>
      <c r="U351" s="6">
        <f t="shared" si="31"/>
        <v>2.4761904761904501</v>
      </c>
      <c r="V351" s="5">
        <f t="shared" si="31"/>
        <v>4</v>
      </c>
      <c r="W351" s="5">
        <f t="shared" si="31"/>
        <v>2</v>
      </c>
      <c r="X351" s="5">
        <f t="shared" si="31"/>
        <v>30</v>
      </c>
      <c r="Y351" s="6">
        <f t="shared" si="31"/>
        <v>1.3333333333333199</v>
      </c>
      <c r="Z351" s="5">
        <f t="shared" si="31"/>
        <v>2</v>
      </c>
      <c r="AA351" s="5">
        <f t="shared" si="31"/>
        <v>1</v>
      </c>
      <c r="AB351" s="5">
        <f t="shared" si="31"/>
        <v>12</v>
      </c>
      <c r="AC351" s="6">
        <f t="shared" si="31"/>
        <v>0.76190476190475998</v>
      </c>
      <c r="AD351" s="5">
        <f t="shared" si="31"/>
        <v>1</v>
      </c>
      <c r="AE351" s="5">
        <f t="shared" si="31"/>
        <v>2</v>
      </c>
      <c r="AF351" s="5">
        <f t="shared" si="31"/>
        <v>20</v>
      </c>
      <c r="AG351" s="6">
        <f t="shared" si="31"/>
        <v>1.1428571428571299</v>
      </c>
      <c r="AH351" s="5">
        <f t="shared" si="31"/>
        <v>3</v>
      </c>
      <c r="AI351" s="5">
        <f t="shared" si="31"/>
        <v>1</v>
      </c>
      <c r="AJ351" s="5">
        <f t="shared" si="31"/>
        <v>10</v>
      </c>
      <c r="AK351" s="6">
        <f t="shared" si="31"/>
        <v>0.57142857142856995</v>
      </c>
      <c r="AL351" s="5">
        <f t="shared" si="31"/>
        <v>1</v>
      </c>
      <c r="AM351" s="5">
        <f t="shared" si="31"/>
        <v>1</v>
      </c>
      <c r="AN351" s="5">
        <f t="shared" si="31"/>
        <v>8</v>
      </c>
      <c r="AO351" s="6">
        <f t="shared" si="31"/>
        <v>0.47619047619047</v>
      </c>
      <c r="AP351" s="5">
        <f t="shared" si="31"/>
        <v>1</v>
      </c>
      <c r="AQ351" s="5">
        <f t="shared" si="31"/>
        <v>1</v>
      </c>
      <c r="AR351" s="5">
        <f t="shared" si="31"/>
        <v>9</v>
      </c>
      <c r="AS351" s="6">
        <f t="shared" si="31"/>
        <v>0.90476190476189999</v>
      </c>
      <c r="AT351" s="5">
        <f t="shared" si="31"/>
        <v>1</v>
      </c>
      <c r="AU351" s="5">
        <f t="shared" si="31"/>
        <v>1</v>
      </c>
      <c r="AV351" s="5">
        <f t="shared" si="31"/>
        <v>7</v>
      </c>
      <c r="AW351" s="6">
        <f t="shared" si="31"/>
        <v>0.57142857142856995</v>
      </c>
      <c r="AX351" s="5">
        <f t="shared" si="31"/>
        <v>1</v>
      </c>
      <c r="AY351" s="5">
        <f t="shared" si="31"/>
        <v>26</v>
      </c>
      <c r="AZ351" s="5">
        <f t="shared" si="31"/>
        <v>404</v>
      </c>
      <c r="BA351" s="6">
        <f t="shared" si="31"/>
        <v>13.476190476190329</v>
      </c>
      <c r="BB351" s="5">
        <f t="shared" si="31"/>
        <v>14</v>
      </c>
    </row>
    <row r="353" spans="1:54" x14ac:dyDescent="0.25">
      <c r="A353" s="1" t="s">
        <v>0</v>
      </c>
      <c r="B353" s="1" t="s">
        <v>1</v>
      </c>
      <c r="C353" s="56" t="s">
        <v>2</v>
      </c>
      <c r="D353" s="57"/>
      <c r="E353" s="57"/>
      <c r="F353" s="57"/>
      <c r="G353" s="56" t="s">
        <v>3</v>
      </c>
      <c r="H353" s="57"/>
      <c r="I353" s="57"/>
      <c r="J353" s="57"/>
      <c r="K353" s="56" t="s">
        <v>4</v>
      </c>
      <c r="L353" s="57"/>
      <c r="M353" s="57"/>
      <c r="N353" s="57"/>
      <c r="O353" s="56" t="s">
        <v>5</v>
      </c>
      <c r="P353" s="57"/>
      <c r="Q353" s="57"/>
      <c r="R353" s="57"/>
      <c r="S353" s="56" t="s">
        <v>6</v>
      </c>
      <c r="T353" s="57"/>
      <c r="U353" s="57"/>
      <c r="V353" s="57"/>
      <c r="W353" s="56" t="s">
        <v>7</v>
      </c>
      <c r="X353" s="57"/>
      <c r="Y353" s="57"/>
      <c r="Z353" s="57"/>
      <c r="AA353" s="56" t="s">
        <v>8</v>
      </c>
      <c r="AB353" s="57"/>
      <c r="AC353" s="57"/>
      <c r="AD353" s="57"/>
      <c r="AE353" s="56" t="s">
        <v>9</v>
      </c>
      <c r="AF353" s="57"/>
      <c r="AG353" s="57"/>
      <c r="AH353" s="57"/>
      <c r="AI353" s="56" t="s">
        <v>10</v>
      </c>
      <c r="AJ353" s="57"/>
      <c r="AK353" s="57"/>
      <c r="AL353" s="57"/>
      <c r="AM353" s="56" t="s">
        <v>11</v>
      </c>
      <c r="AN353" s="57"/>
      <c r="AO353" s="57"/>
      <c r="AP353" s="57"/>
      <c r="AQ353" s="56" t="s">
        <v>12</v>
      </c>
      <c r="AR353" s="57"/>
      <c r="AS353" s="57"/>
      <c r="AT353" s="57"/>
      <c r="AU353" s="56" t="s">
        <v>13</v>
      </c>
      <c r="AV353" s="57"/>
      <c r="AW353" s="57"/>
      <c r="AX353" s="57"/>
      <c r="AY353" s="58" t="s">
        <v>14</v>
      </c>
      <c r="AZ353" s="58" t="s">
        <v>15</v>
      </c>
      <c r="BA353" s="58" t="s">
        <v>16</v>
      </c>
      <c r="BB353" s="58" t="s">
        <v>17</v>
      </c>
    </row>
    <row r="354" spans="1:54" ht="25.5" x14ac:dyDescent="0.25">
      <c r="A354" s="1"/>
      <c r="B354" s="1"/>
      <c r="C354" s="1" t="s">
        <v>18</v>
      </c>
      <c r="D354" s="1" t="s">
        <v>19</v>
      </c>
      <c r="E354" s="1" t="s">
        <v>20</v>
      </c>
      <c r="F354" s="1" t="s">
        <v>21</v>
      </c>
      <c r="G354" s="1" t="s">
        <v>18</v>
      </c>
      <c r="H354" s="1" t="s">
        <v>19</v>
      </c>
      <c r="I354" s="1" t="s">
        <v>20</v>
      </c>
      <c r="J354" s="1" t="s">
        <v>21</v>
      </c>
      <c r="K354" s="1" t="s">
        <v>18</v>
      </c>
      <c r="L354" s="1" t="s">
        <v>19</v>
      </c>
      <c r="M354" s="1" t="s">
        <v>20</v>
      </c>
      <c r="N354" s="1" t="s">
        <v>21</v>
      </c>
      <c r="O354" s="1" t="s">
        <v>18</v>
      </c>
      <c r="P354" s="1" t="s">
        <v>19</v>
      </c>
      <c r="Q354" s="1" t="s">
        <v>20</v>
      </c>
      <c r="R354" s="1" t="s">
        <v>21</v>
      </c>
      <c r="S354" s="1" t="s">
        <v>18</v>
      </c>
      <c r="T354" s="1" t="s">
        <v>19</v>
      </c>
      <c r="U354" s="1" t="s">
        <v>20</v>
      </c>
      <c r="V354" s="1" t="s">
        <v>21</v>
      </c>
      <c r="W354" s="1" t="s">
        <v>18</v>
      </c>
      <c r="X354" s="1" t="s">
        <v>19</v>
      </c>
      <c r="Y354" s="1" t="s">
        <v>20</v>
      </c>
      <c r="Z354" s="1" t="s">
        <v>21</v>
      </c>
      <c r="AA354" s="1" t="s">
        <v>18</v>
      </c>
      <c r="AB354" s="1" t="s">
        <v>19</v>
      </c>
      <c r="AC354" s="1" t="s">
        <v>20</v>
      </c>
      <c r="AD354" s="1" t="s">
        <v>21</v>
      </c>
      <c r="AE354" s="1" t="s">
        <v>18</v>
      </c>
      <c r="AF354" s="1" t="s">
        <v>19</v>
      </c>
      <c r="AG354" s="1" t="s">
        <v>20</v>
      </c>
      <c r="AH354" s="1" t="s">
        <v>21</v>
      </c>
      <c r="AI354" s="1" t="s">
        <v>18</v>
      </c>
      <c r="AJ354" s="1" t="s">
        <v>19</v>
      </c>
      <c r="AK354" s="1" t="s">
        <v>20</v>
      </c>
      <c r="AL354" s="1" t="s">
        <v>21</v>
      </c>
      <c r="AM354" s="1" t="s">
        <v>18</v>
      </c>
      <c r="AN354" s="1" t="s">
        <v>19</v>
      </c>
      <c r="AO354" s="1" t="s">
        <v>20</v>
      </c>
      <c r="AP354" s="1" t="s">
        <v>21</v>
      </c>
      <c r="AQ354" s="1" t="s">
        <v>18</v>
      </c>
      <c r="AR354" s="1" t="s">
        <v>19</v>
      </c>
      <c r="AS354" s="1" t="s">
        <v>20</v>
      </c>
      <c r="AT354" s="1" t="s">
        <v>21</v>
      </c>
      <c r="AU354" s="1" t="s">
        <v>18</v>
      </c>
      <c r="AV354" s="1" t="s">
        <v>19</v>
      </c>
      <c r="AW354" s="1" t="s">
        <v>20</v>
      </c>
      <c r="AX354" s="1" t="s">
        <v>21</v>
      </c>
      <c r="AY354" s="59"/>
      <c r="AZ354" s="59"/>
      <c r="BA354" s="59"/>
      <c r="BB354" s="59"/>
    </row>
    <row r="355" spans="1:54" x14ac:dyDescent="0.25">
      <c r="A355" s="50" t="s">
        <v>97</v>
      </c>
      <c r="B355" s="2" t="s">
        <v>32</v>
      </c>
      <c r="C355" s="3">
        <v>1</v>
      </c>
      <c r="D355" s="3">
        <v>20</v>
      </c>
      <c r="E355" s="4">
        <v>0.33333333333332998</v>
      </c>
      <c r="F355" s="3">
        <v>1</v>
      </c>
      <c r="G355" s="3">
        <v>1</v>
      </c>
      <c r="H355" s="3">
        <v>20</v>
      </c>
      <c r="I355" s="4">
        <v>0.42857142857142</v>
      </c>
      <c r="J355" s="3">
        <v>1</v>
      </c>
      <c r="K355" s="3">
        <v>0</v>
      </c>
      <c r="L355" s="3">
        <v>0</v>
      </c>
      <c r="M355" s="4">
        <v>0</v>
      </c>
      <c r="N355" s="3">
        <v>0</v>
      </c>
      <c r="O355" s="3">
        <v>0</v>
      </c>
      <c r="P355" s="3">
        <v>0</v>
      </c>
      <c r="Q355" s="4">
        <v>0</v>
      </c>
      <c r="R355" s="3">
        <v>0</v>
      </c>
      <c r="S355" s="3">
        <v>0</v>
      </c>
      <c r="T355" s="3">
        <v>0</v>
      </c>
      <c r="U355" s="4">
        <v>0</v>
      </c>
      <c r="V355" s="3">
        <v>0</v>
      </c>
      <c r="W355" s="3">
        <v>0</v>
      </c>
      <c r="X355" s="3">
        <v>0</v>
      </c>
      <c r="Y355" s="4">
        <v>0</v>
      </c>
      <c r="Z355" s="3">
        <v>0</v>
      </c>
      <c r="AA355" s="3">
        <v>0</v>
      </c>
      <c r="AB355" s="3">
        <v>0</v>
      </c>
      <c r="AC355" s="4">
        <v>0</v>
      </c>
      <c r="AD355" s="3">
        <v>0</v>
      </c>
      <c r="AE355" s="3">
        <v>2</v>
      </c>
      <c r="AF355" s="3">
        <v>30</v>
      </c>
      <c r="AG355" s="4">
        <v>1.4761904761904701</v>
      </c>
      <c r="AH355" s="3">
        <v>2</v>
      </c>
      <c r="AI355" s="3">
        <v>0</v>
      </c>
      <c r="AJ355" s="3">
        <v>0</v>
      </c>
      <c r="AK355" s="4">
        <v>0</v>
      </c>
      <c r="AL355" s="3">
        <v>0</v>
      </c>
      <c r="AM355" s="3">
        <v>0</v>
      </c>
      <c r="AN355" s="3">
        <v>0</v>
      </c>
      <c r="AO355" s="4">
        <v>0</v>
      </c>
      <c r="AP355" s="3">
        <v>0</v>
      </c>
      <c r="AQ355" s="3">
        <v>0</v>
      </c>
      <c r="AR355" s="3">
        <v>0</v>
      </c>
      <c r="AS355" s="4">
        <v>0</v>
      </c>
      <c r="AT355" s="3">
        <v>0</v>
      </c>
      <c r="AU355" s="3">
        <v>1</v>
      </c>
      <c r="AV355" s="3">
        <v>15</v>
      </c>
      <c r="AW355" s="4">
        <v>1.09523809523809</v>
      </c>
      <c r="AX355" s="3">
        <v>2</v>
      </c>
      <c r="AY355" s="3">
        <v>5</v>
      </c>
      <c r="AZ355" s="3">
        <v>85</v>
      </c>
      <c r="BA355" s="4">
        <v>3.3333333333333099</v>
      </c>
      <c r="BB355" s="3">
        <v>2</v>
      </c>
    </row>
    <row r="356" spans="1:54" x14ac:dyDescent="0.25">
      <c r="A356" s="51"/>
      <c r="B356" s="2" t="s">
        <v>27</v>
      </c>
      <c r="C356" s="3">
        <v>2</v>
      </c>
      <c r="D356" s="3">
        <v>40</v>
      </c>
      <c r="E356" s="4">
        <v>0.66666666666665997</v>
      </c>
      <c r="F356" s="3">
        <v>2</v>
      </c>
      <c r="G356" s="3">
        <v>2</v>
      </c>
      <c r="H356" s="3">
        <v>38</v>
      </c>
      <c r="I356" s="4">
        <v>0.85714285714284</v>
      </c>
      <c r="J356" s="3">
        <v>1</v>
      </c>
      <c r="K356" s="3">
        <v>2</v>
      </c>
      <c r="L356" s="3">
        <v>38</v>
      </c>
      <c r="M356" s="4">
        <v>0.90476190476189</v>
      </c>
      <c r="N356" s="3">
        <v>2</v>
      </c>
      <c r="O356" s="3">
        <v>2</v>
      </c>
      <c r="P356" s="3">
        <v>31</v>
      </c>
      <c r="Q356" s="4">
        <v>1.1428571428571399</v>
      </c>
      <c r="R356" s="3">
        <v>2</v>
      </c>
      <c r="S356" s="3">
        <v>1</v>
      </c>
      <c r="T356" s="3">
        <v>19</v>
      </c>
      <c r="U356" s="4">
        <v>0.47619047619047</v>
      </c>
      <c r="V356" s="3">
        <v>1</v>
      </c>
      <c r="W356" s="3">
        <v>2</v>
      </c>
      <c r="X356" s="3">
        <v>34</v>
      </c>
      <c r="Y356" s="4">
        <v>1.2380952380952299</v>
      </c>
      <c r="Z356" s="3">
        <v>2</v>
      </c>
      <c r="AA356" s="3">
        <v>1</v>
      </c>
      <c r="AB356" s="3">
        <v>12</v>
      </c>
      <c r="AC356" s="4">
        <v>0.85714285714284999</v>
      </c>
      <c r="AD356" s="3">
        <v>1</v>
      </c>
      <c r="AE356" s="3">
        <v>1</v>
      </c>
      <c r="AF356" s="3">
        <v>10</v>
      </c>
      <c r="AG356" s="4">
        <v>0.85714285714284999</v>
      </c>
      <c r="AH356" s="3">
        <v>1</v>
      </c>
      <c r="AI356" s="3">
        <v>3</v>
      </c>
      <c r="AJ356" s="3">
        <v>38</v>
      </c>
      <c r="AK356" s="4">
        <v>2.7619047619047299</v>
      </c>
      <c r="AL356" s="3">
        <v>5</v>
      </c>
      <c r="AM356" s="3">
        <v>2</v>
      </c>
      <c r="AN356" s="3">
        <v>29</v>
      </c>
      <c r="AO356" s="4">
        <v>2.0476190476190301</v>
      </c>
      <c r="AP356" s="3">
        <v>4</v>
      </c>
      <c r="AQ356" s="3">
        <v>0</v>
      </c>
      <c r="AR356" s="3">
        <v>0</v>
      </c>
      <c r="AS356" s="4">
        <v>0</v>
      </c>
      <c r="AT356" s="3">
        <v>0</v>
      </c>
      <c r="AU356" s="3">
        <v>0</v>
      </c>
      <c r="AV356" s="3">
        <v>0</v>
      </c>
      <c r="AW356" s="4">
        <v>0</v>
      </c>
      <c r="AX356" s="3">
        <v>0</v>
      </c>
      <c r="AY356" s="3">
        <v>18</v>
      </c>
      <c r="AZ356" s="3">
        <v>289</v>
      </c>
      <c r="BA356" s="4">
        <v>11.809523809523689</v>
      </c>
      <c r="BB356" s="3">
        <v>9</v>
      </c>
    </row>
    <row r="357" spans="1:54" x14ac:dyDescent="0.25">
      <c r="A357" s="51"/>
      <c r="B357" s="2" t="s">
        <v>42</v>
      </c>
      <c r="C357" s="3">
        <v>0</v>
      </c>
      <c r="D357" s="3">
        <v>0</v>
      </c>
      <c r="E357" s="4">
        <v>0</v>
      </c>
      <c r="F357" s="3">
        <v>0</v>
      </c>
      <c r="G357" s="3">
        <v>1</v>
      </c>
      <c r="H357" s="3">
        <v>13</v>
      </c>
      <c r="I357" s="4">
        <v>0.42857142857142</v>
      </c>
      <c r="J357" s="3">
        <v>1</v>
      </c>
      <c r="K357" s="3">
        <v>0</v>
      </c>
      <c r="L357" s="3">
        <v>0</v>
      </c>
      <c r="M357" s="4">
        <v>0</v>
      </c>
      <c r="N357" s="3">
        <v>0</v>
      </c>
      <c r="O357" s="3">
        <v>0</v>
      </c>
      <c r="P357" s="3">
        <v>0</v>
      </c>
      <c r="Q357" s="4">
        <v>0</v>
      </c>
      <c r="R357" s="3">
        <v>0</v>
      </c>
      <c r="S357" s="3">
        <v>0</v>
      </c>
      <c r="T357" s="3">
        <v>0</v>
      </c>
      <c r="U357" s="4">
        <v>0</v>
      </c>
      <c r="V357" s="3">
        <v>0</v>
      </c>
      <c r="W357" s="3">
        <v>0</v>
      </c>
      <c r="X357" s="3">
        <v>0</v>
      </c>
      <c r="Y357" s="4">
        <v>0</v>
      </c>
      <c r="Z357" s="3">
        <v>0</v>
      </c>
      <c r="AA357" s="3">
        <v>2</v>
      </c>
      <c r="AB357" s="3">
        <v>15</v>
      </c>
      <c r="AC357" s="4">
        <v>1.61904761904761</v>
      </c>
      <c r="AD357" s="3">
        <v>3</v>
      </c>
      <c r="AE357" s="3">
        <v>0</v>
      </c>
      <c r="AF357" s="3">
        <v>0</v>
      </c>
      <c r="AG357" s="4">
        <v>0</v>
      </c>
      <c r="AH357" s="3">
        <v>0</v>
      </c>
      <c r="AI357" s="3">
        <v>1</v>
      </c>
      <c r="AJ357" s="3">
        <v>7</v>
      </c>
      <c r="AK357" s="4">
        <v>1</v>
      </c>
      <c r="AL357" s="3">
        <v>1</v>
      </c>
      <c r="AM357" s="3">
        <v>1</v>
      </c>
      <c r="AN357" s="3">
        <v>7</v>
      </c>
      <c r="AO357" s="4">
        <v>0.90476190476189999</v>
      </c>
      <c r="AP357" s="3">
        <v>2</v>
      </c>
      <c r="AQ357" s="3">
        <v>0</v>
      </c>
      <c r="AR357" s="3">
        <v>0</v>
      </c>
      <c r="AS357" s="4">
        <v>0</v>
      </c>
      <c r="AT357" s="3">
        <v>0</v>
      </c>
      <c r="AU357" s="3">
        <v>0</v>
      </c>
      <c r="AV357" s="3">
        <v>0</v>
      </c>
      <c r="AW357" s="4">
        <v>0</v>
      </c>
      <c r="AX357" s="3">
        <v>0</v>
      </c>
      <c r="AY357" s="3">
        <v>5</v>
      </c>
      <c r="AZ357" s="3">
        <v>42</v>
      </c>
      <c r="BA357" s="4">
        <v>3.9523809523809299</v>
      </c>
      <c r="BB357" s="3">
        <v>3</v>
      </c>
    </row>
    <row r="358" spans="1:54" x14ac:dyDescent="0.25">
      <c r="A358" s="52"/>
      <c r="B358" s="2" t="s">
        <v>28</v>
      </c>
      <c r="C358" s="3">
        <v>0</v>
      </c>
      <c r="D358" s="3">
        <v>0</v>
      </c>
      <c r="E358" s="4">
        <v>0</v>
      </c>
      <c r="F358" s="3">
        <v>0</v>
      </c>
      <c r="G358" s="3">
        <v>2</v>
      </c>
      <c r="H358" s="3">
        <v>27</v>
      </c>
      <c r="I358" s="4">
        <v>0.71428571428570997</v>
      </c>
      <c r="J358" s="3">
        <v>2</v>
      </c>
      <c r="K358" s="3">
        <v>2</v>
      </c>
      <c r="L358" s="3">
        <v>36</v>
      </c>
      <c r="M358" s="4">
        <v>0.80952380952379999</v>
      </c>
      <c r="N358" s="3">
        <v>2</v>
      </c>
      <c r="O358" s="3">
        <v>0</v>
      </c>
      <c r="P358" s="3">
        <v>0</v>
      </c>
      <c r="Q358" s="4">
        <v>0</v>
      </c>
      <c r="R358" s="3">
        <v>0</v>
      </c>
      <c r="S358" s="3">
        <v>1</v>
      </c>
      <c r="T358" s="3">
        <v>15</v>
      </c>
      <c r="U358" s="4">
        <v>0.57142857142856995</v>
      </c>
      <c r="V358" s="3">
        <v>1</v>
      </c>
      <c r="W358" s="3">
        <v>1</v>
      </c>
      <c r="X358" s="3">
        <v>11</v>
      </c>
      <c r="Y358" s="4">
        <v>0.66666666666665997</v>
      </c>
      <c r="Z358" s="3">
        <v>1</v>
      </c>
      <c r="AA358" s="3">
        <v>1</v>
      </c>
      <c r="AB358" s="3">
        <v>17</v>
      </c>
      <c r="AC358" s="4">
        <v>0.61904761904760996</v>
      </c>
      <c r="AD358" s="3">
        <v>1</v>
      </c>
      <c r="AE358" s="3">
        <v>1</v>
      </c>
      <c r="AF358" s="3">
        <v>12</v>
      </c>
      <c r="AG358" s="4">
        <v>0.85714285714284</v>
      </c>
      <c r="AH358" s="3">
        <v>2</v>
      </c>
      <c r="AI358" s="3">
        <v>2</v>
      </c>
      <c r="AJ358" s="3">
        <v>18</v>
      </c>
      <c r="AK358" s="4">
        <v>1.7619047619047401</v>
      </c>
      <c r="AL358" s="3">
        <v>2</v>
      </c>
      <c r="AM358" s="3">
        <v>1</v>
      </c>
      <c r="AN358" s="3">
        <v>17</v>
      </c>
      <c r="AO358" s="4">
        <v>0.90476190476189999</v>
      </c>
      <c r="AP358" s="3">
        <v>1</v>
      </c>
      <c r="AQ358" s="3">
        <v>1</v>
      </c>
      <c r="AR358" s="3">
        <v>5</v>
      </c>
      <c r="AS358" s="4">
        <v>0.90476190476189999</v>
      </c>
      <c r="AT358" s="3">
        <v>1</v>
      </c>
      <c r="AU358" s="3">
        <v>2</v>
      </c>
      <c r="AV358" s="3">
        <v>6</v>
      </c>
      <c r="AW358" s="4">
        <v>1.9047619047619</v>
      </c>
      <c r="AX358" s="3">
        <v>2</v>
      </c>
      <c r="AY358" s="3">
        <v>14</v>
      </c>
      <c r="AZ358" s="3">
        <v>164</v>
      </c>
      <c r="BA358" s="4">
        <v>9.71428571428563</v>
      </c>
      <c r="BB358" s="3">
        <v>7</v>
      </c>
    </row>
    <row r="359" spans="1:54" s="7" customFormat="1" ht="12.75" x14ac:dyDescent="0.2">
      <c r="A359" s="53" t="s">
        <v>30</v>
      </c>
      <c r="B359" s="54"/>
      <c r="C359" s="5">
        <f t="shared" ref="C359:BB359" si="32">SUM(C355:C358)</f>
        <v>3</v>
      </c>
      <c r="D359" s="5">
        <f t="shared" si="32"/>
        <v>60</v>
      </c>
      <c r="E359" s="6">
        <f t="shared" si="32"/>
        <v>0.99999999999999001</v>
      </c>
      <c r="F359" s="5">
        <f t="shared" si="32"/>
        <v>3</v>
      </c>
      <c r="G359" s="5">
        <f t="shared" si="32"/>
        <v>6</v>
      </c>
      <c r="H359" s="5">
        <f t="shared" si="32"/>
        <v>98</v>
      </c>
      <c r="I359" s="6">
        <f t="shared" si="32"/>
        <v>2.4285714285713897</v>
      </c>
      <c r="J359" s="5">
        <f t="shared" si="32"/>
        <v>5</v>
      </c>
      <c r="K359" s="5">
        <f t="shared" si="32"/>
        <v>4</v>
      </c>
      <c r="L359" s="5">
        <f t="shared" si="32"/>
        <v>74</v>
      </c>
      <c r="M359" s="6">
        <f t="shared" si="32"/>
        <v>1.71428571428569</v>
      </c>
      <c r="N359" s="5">
        <f t="shared" si="32"/>
        <v>4</v>
      </c>
      <c r="O359" s="5">
        <f t="shared" si="32"/>
        <v>2</v>
      </c>
      <c r="P359" s="5">
        <f t="shared" si="32"/>
        <v>31</v>
      </c>
      <c r="Q359" s="6">
        <f t="shared" si="32"/>
        <v>1.1428571428571399</v>
      </c>
      <c r="R359" s="5">
        <f t="shared" si="32"/>
        <v>2</v>
      </c>
      <c r="S359" s="5">
        <f t="shared" si="32"/>
        <v>2</v>
      </c>
      <c r="T359" s="5">
        <f t="shared" si="32"/>
        <v>34</v>
      </c>
      <c r="U359" s="6">
        <f t="shared" si="32"/>
        <v>1.0476190476190399</v>
      </c>
      <c r="V359" s="5">
        <f t="shared" si="32"/>
        <v>2</v>
      </c>
      <c r="W359" s="5">
        <f t="shared" si="32"/>
        <v>3</v>
      </c>
      <c r="X359" s="5">
        <f t="shared" si="32"/>
        <v>45</v>
      </c>
      <c r="Y359" s="6">
        <f t="shared" si="32"/>
        <v>1.90476190476189</v>
      </c>
      <c r="Z359" s="5">
        <f t="shared" si="32"/>
        <v>3</v>
      </c>
      <c r="AA359" s="5">
        <f t="shared" si="32"/>
        <v>4</v>
      </c>
      <c r="AB359" s="5">
        <f t="shared" si="32"/>
        <v>44</v>
      </c>
      <c r="AC359" s="6">
        <f t="shared" si="32"/>
        <v>3.09523809523807</v>
      </c>
      <c r="AD359" s="5">
        <f t="shared" si="32"/>
        <v>5</v>
      </c>
      <c r="AE359" s="5">
        <f t="shared" si="32"/>
        <v>4</v>
      </c>
      <c r="AF359" s="5">
        <f t="shared" si="32"/>
        <v>52</v>
      </c>
      <c r="AG359" s="6">
        <f t="shared" si="32"/>
        <v>3.19047619047616</v>
      </c>
      <c r="AH359" s="5">
        <f t="shared" si="32"/>
        <v>5</v>
      </c>
      <c r="AI359" s="5">
        <f t="shared" si="32"/>
        <v>6</v>
      </c>
      <c r="AJ359" s="5">
        <f t="shared" si="32"/>
        <v>63</v>
      </c>
      <c r="AK359" s="6">
        <f t="shared" si="32"/>
        <v>5.5238095238094704</v>
      </c>
      <c r="AL359" s="5">
        <f t="shared" si="32"/>
        <v>8</v>
      </c>
      <c r="AM359" s="5">
        <f t="shared" si="32"/>
        <v>4</v>
      </c>
      <c r="AN359" s="5">
        <f t="shared" si="32"/>
        <v>53</v>
      </c>
      <c r="AO359" s="6">
        <f t="shared" si="32"/>
        <v>3.8571428571428301</v>
      </c>
      <c r="AP359" s="5">
        <f t="shared" si="32"/>
        <v>7</v>
      </c>
      <c r="AQ359" s="5">
        <f t="shared" si="32"/>
        <v>1</v>
      </c>
      <c r="AR359" s="5">
        <f t="shared" si="32"/>
        <v>5</v>
      </c>
      <c r="AS359" s="6">
        <f t="shared" si="32"/>
        <v>0.90476190476189999</v>
      </c>
      <c r="AT359" s="5">
        <f t="shared" si="32"/>
        <v>1</v>
      </c>
      <c r="AU359" s="5">
        <f t="shared" si="32"/>
        <v>3</v>
      </c>
      <c r="AV359" s="5">
        <f t="shared" si="32"/>
        <v>21</v>
      </c>
      <c r="AW359" s="6">
        <f t="shared" si="32"/>
        <v>2.9999999999999902</v>
      </c>
      <c r="AX359" s="5">
        <f t="shared" si="32"/>
        <v>4</v>
      </c>
      <c r="AY359" s="5">
        <f t="shared" si="32"/>
        <v>42</v>
      </c>
      <c r="AZ359" s="5">
        <f t="shared" si="32"/>
        <v>580</v>
      </c>
      <c r="BA359" s="6">
        <f t="shared" si="32"/>
        <v>28.809523809523562</v>
      </c>
      <c r="BB359" s="5">
        <f t="shared" si="32"/>
        <v>21</v>
      </c>
    </row>
    <row r="361" spans="1:54" x14ac:dyDescent="0.25">
      <c r="A361" s="1" t="s">
        <v>0</v>
      </c>
      <c r="B361" s="1" t="s">
        <v>1</v>
      </c>
      <c r="C361" s="56" t="s">
        <v>2</v>
      </c>
      <c r="D361" s="57"/>
      <c r="E361" s="57"/>
      <c r="F361" s="57"/>
      <c r="G361" s="56" t="s">
        <v>3</v>
      </c>
      <c r="H361" s="57"/>
      <c r="I361" s="57"/>
      <c r="J361" s="57"/>
      <c r="K361" s="56" t="s">
        <v>4</v>
      </c>
      <c r="L361" s="57"/>
      <c r="M361" s="57"/>
      <c r="N361" s="57"/>
      <c r="O361" s="56" t="s">
        <v>5</v>
      </c>
      <c r="P361" s="57"/>
      <c r="Q361" s="57"/>
      <c r="R361" s="57"/>
      <c r="S361" s="56" t="s">
        <v>6</v>
      </c>
      <c r="T361" s="57"/>
      <c r="U361" s="57"/>
      <c r="V361" s="57"/>
      <c r="W361" s="56" t="s">
        <v>7</v>
      </c>
      <c r="X361" s="57"/>
      <c r="Y361" s="57"/>
      <c r="Z361" s="57"/>
      <c r="AA361" s="56" t="s">
        <v>8</v>
      </c>
      <c r="AB361" s="57"/>
      <c r="AC361" s="57"/>
      <c r="AD361" s="57"/>
      <c r="AE361" s="56" t="s">
        <v>9</v>
      </c>
      <c r="AF361" s="57"/>
      <c r="AG361" s="57"/>
      <c r="AH361" s="57"/>
      <c r="AI361" s="56" t="s">
        <v>10</v>
      </c>
      <c r="AJ361" s="57"/>
      <c r="AK361" s="57"/>
      <c r="AL361" s="57"/>
      <c r="AM361" s="56" t="s">
        <v>11</v>
      </c>
      <c r="AN361" s="57"/>
      <c r="AO361" s="57"/>
      <c r="AP361" s="57"/>
      <c r="AQ361" s="56" t="s">
        <v>12</v>
      </c>
      <c r="AR361" s="57"/>
      <c r="AS361" s="57"/>
      <c r="AT361" s="57"/>
      <c r="AU361" s="56" t="s">
        <v>13</v>
      </c>
      <c r="AV361" s="57"/>
      <c r="AW361" s="57"/>
      <c r="AX361" s="57"/>
      <c r="AY361" s="58" t="s">
        <v>14</v>
      </c>
      <c r="AZ361" s="58" t="s">
        <v>15</v>
      </c>
      <c r="BA361" s="58" t="s">
        <v>16</v>
      </c>
      <c r="BB361" s="58" t="s">
        <v>17</v>
      </c>
    </row>
    <row r="362" spans="1:54" ht="25.5" x14ac:dyDescent="0.25">
      <c r="A362" s="1"/>
      <c r="B362" s="1"/>
      <c r="C362" s="1" t="s">
        <v>18</v>
      </c>
      <c r="D362" s="1" t="s">
        <v>19</v>
      </c>
      <c r="E362" s="1" t="s">
        <v>20</v>
      </c>
      <c r="F362" s="1" t="s">
        <v>21</v>
      </c>
      <c r="G362" s="1" t="s">
        <v>18</v>
      </c>
      <c r="H362" s="1" t="s">
        <v>19</v>
      </c>
      <c r="I362" s="1" t="s">
        <v>20</v>
      </c>
      <c r="J362" s="1" t="s">
        <v>21</v>
      </c>
      <c r="K362" s="1" t="s">
        <v>18</v>
      </c>
      <c r="L362" s="1" t="s">
        <v>19</v>
      </c>
      <c r="M362" s="1" t="s">
        <v>20</v>
      </c>
      <c r="N362" s="1" t="s">
        <v>21</v>
      </c>
      <c r="O362" s="1" t="s">
        <v>18</v>
      </c>
      <c r="P362" s="1" t="s">
        <v>19</v>
      </c>
      <c r="Q362" s="1" t="s">
        <v>20</v>
      </c>
      <c r="R362" s="1" t="s">
        <v>21</v>
      </c>
      <c r="S362" s="1" t="s">
        <v>18</v>
      </c>
      <c r="T362" s="1" t="s">
        <v>19</v>
      </c>
      <c r="U362" s="1" t="s">
        <v>20</v>
      </c>
      <c r="V362" s="1" t="s">
        <v>21</v>
      </c>
      <c r="W362" s="1" t="s">
        <v>18</v>
      </c>
      <c r="X362" s="1" t="s">
        <v>19</v>
      </c>
      <c r="Y362" s="1" t="s">
        <v>20</v>
      </c>
      <c r="Z362" s="1" t="s">
        <v>21</v>
      </c>
      <c r="AA362" s="1" t="s">
        <v>18</v>
      </c>
      <c r="AB362" s="1" t="s">
        <v>19</v>
      </c>
      <c r="AC362" s="1" t="s">
        <v>20</v>
      </c>
      <c r="AD362" s="1" t="s">
        <v>21</v>
      </c>
      <c r="AE362" s="1" t="s">
        <v>18</v>
      </c>
      <c r="AF362" s="1" t="s">
        <v>19</v>
      </c>
      <c r="AG362" s="1" t="s">
        <v>20</v>
      </c>
      <c r="AH362" s="1" t="s">
        <v>21</v>
      </c>
      <c r="AI362" s="1" t="s">
        <v>18</v>
      </c>
      <c r="AJ362" s="1" t="s">
        <v>19</v>
      </c>
      <c r="AK362" s="1" t="s">
        <v>20</v>
      </c>
      <c r="AL362" s="1" t="s">
        <v>21</v>
      </c>
      <c r="AM362" s="1" t="s">
        <v>18</v>
      </c>
      <c r="AN362" s="1" t="s">
        <v>19</v>
      </c>
      <c r="AO362" s="1" t="s">
        <v>20</v>
      </c>
      <c r="AP362" s="1" t="s">
        <v>21</v>
      </c>
      <c r="AQ362" s="1" t="s">
        <v>18</v>
      </c>
      <c r="AR362" s="1" t="s">
        <v>19</v>
      </c>
      <c r="AS362" s="1" t="s">
        <v>20</v>
      </c>
      <c r="AT362" s="1" t="s">
        <v>21</v>
      </c>
      <c r="AU362" s="1" t="s">
        <v>18</v>
      </c>
      <c r="AV362" s="1" t="s">
        <v>19</v>
      </c>
      <c r="AW362" s="1" t="s">
        <v>20</v>
      </c>
      <c r="AX362" s="1" t="s">
        <v>21</v>
      </c>
      <c r="AY362" s="59"/>
      <c r="AZ362" s="59"/>
      <c r="BA362" s="59"/>
      <c r="BB362" s="59"/>
    </row>
    <row r="363" spans="1:54" x14ac:dyDescent="0.25">
      <c r="A363" s="50" t="s">
        <v>98</v>
      </c>
      <c r="B363" s="2" t="s">
        <v>23</v>
      </c>
      <c r="C363" s="3">
        <v>1</v>
      </c>
      <c r="D363" s="3">
        <v>15</v>
      </c>
      <c r="E363" s="4">
        <v>0.33333333333332998</v>
      </c>
      <c r="F363" s="3">
        <v>1</v>
      </c>
      <c r="G363" s="3">
        <v>2</v>
      </c>
      <c r="H363" s="3">
        <v>27</v>
      </c>
      <c r="I363" s="4">
        <v>0.80952380952379999</v>
      </c>
      <c r="J363" s="3">
        <v>2</v>
      </c>
      <c r="K363" s="3">
        <v>1</v>
      </c>
      <c r="L363" s="3">
        <v>23</v>
      </c>
      <c r="M363" s="4">
        <v>0.47619047619047</v>
      </c>
      <c r="N363" s="3">
        <v>1</v>
      </c>
      <c r="O363" s="3">
        <v>1</v>
      </c>
      <c r="P363" s="3">
        <v>15</v>
      </c>
      <c r="Q363" s="4">
        <v>0.57142857142856995</v>
      </c>
      <c r="R363" s="3">
        <v>1</v>
      </c>
      <c r="S363" s="3">
        <v>0</v>
      </c>
      <c r="T363" s="3">
        <v>0</v>
      </c>
      <c r="U363" s="4">
        <v>0</v>
      </c>
      <c r="V363" s="3">
        <v>0</v>
      </c>
      <c r="W363" s="3">
        <v>2</v>
      </c>
      <c r="X363" s="3">
        <v>23</v>
      </c>
      <c r="Y363" s="4">
        <v>1.4285714285714199</v>
      </c>
      <c r="Z363" s="3">
        <v>3</v>
      </c>
      <c r="AA363" s="3">
        <v>0</v>
      </c>
      <c r="AB363" s="3">
        <v>0</v>
      </c>
      <c r="AC363" s="4">
        <v>0</v>
      </c>
      <c r="AD363" s="3">
        <v>0</v>
      </c>
      <c r="AE363" s="3">
        <v>0</v>
      </c>
      <c r="AF363" s="3">
        <v>0</v>
      </c>
      <c r="AG363" s="4">
        <v>0</v>
      </c>
      <c r="AH363" s="3">
        <v>0</v>
      </c>
      <c r="AI363" s="3">
        <v>1</v>
      </c>
      <c r="AJ363" s="3">
        <v>12</v>
      </c>
      <c r="AK363" s="4">
        <v>0.85714285714284999</v>
      </c>
      <c r="AL363" s="3">
        <v>1</v>
      </c>
      <c r="AM363" s="3">
        <v>1</v>
      </c>
      <c r="AN363" s="3">
        <v>18</v>
      </c>
      <c r="AO363" s="4">
        <v>0.99999999999999001</v>
      </c>
      <c r="AP363" s="3">
        <v>2</v>
      </c>
      <c r="AQ363" s="3">
        <v>0</v>
      </c>
      <c r="AR363" s="3">
        <v>0</v>
      </c>
      <c r="AS363" s="4">
        <v>0</v>
      </c>
      <c r="AT363" s="3">
        <v>0</v>
      </c>
      <c r="AU363" s="3">
        <v>0</v>
      </c>
      <c r="AV363" s="3">
        <v>0</v>
      </c>
      <c r="AW363" s="4">
        <v>0</v>
      </c>
      <c r="AX363" s="3">
        <v>0</v>
      </c>
      <c r="AY363" s="3">
        <v>9</v>
      </c>
      <c r="AZ363" s="3">
        <v>133</v>
      </c>
      <c r="BA363" s="4">
        <v>5.4761904761904301</v>
      </c>
      <c r="BB363" s="3">
        <v>4</v>
      </c>
    </row>
    <row r="364" spans="1:54" x14ac:dyDescent="0.25">
      <c r="A364" s="51"/>
      <c r="B364" s="2" t="s">
        <v>24</v>
      </c>
      <c r="C364" s="3">
        <v>1</v>
      </c>
      <c r="D364" s="3">
        <v>13</v>
      </c>
      <c r="E364" s="4">
        <v>0.33333333333332998</v>
      </c>
      <c r="F364" s="3">
        <v>1</v>
      </c>
      <c r="G364" s="3">
        <v>1</v>
      </c>
      <c r="H364" s="3">
        <v>16</v>
      </c>
      <c r="I364" s="4">
        <v>0.42857142857142</v>
      </c>
      <c r="J364" s="3">
        <v>1</v>
      </c>
      <c r="K364" s="3">
        <v>1</v>
      </c>
      <c r="L364" s="3">
        <v>11</v>
      </c>
      <c r="M364" s="4">
        <v>0.47619047619047</v>
      </c>
      <c r="N364" s="3">
        <v>1</v>
      </c>
      <c r="O364" s="3">
        <v>1</v>
      </c>
      <c r="P364" s="3">
        <v>14</v>
      </c>
      <c r="Q364" s="4">
        <v>0.57142857142856995</v>
      </c>
      <c r="R364" s="3">
        <v>1</v>
      </c>
      <c r="S364" s="3">
        <v>0</v>
      </c>
      <c r="T364" s="3">
        <v>0</v>
      </c>
      <c r="U364" s="4">
        <v>0</v>
      </c>
      <c r="V364" s="3">
        <v>0</v>
      </c>
      <c r="W364" s="3">
        <v>1</v>
      </c>
      <c r="X364" s="3">
        <v>8</v>
      </c>
      <c r="Y364" s="4">
        <v>0.76190476190474998</v>
      </c>
      <c r="Z364" s="3">
        <v>2</v>
      </c>
      <c r="AA364" s="3">
        <v>0</v>
      </c>
      <c r="AB364" s="3">
        <v>0</v>
      </c>
      <c r="AC364" s="4">
        <v>0</v>
      </c>
      <c r="AD364" s="3">
        <v>0</v>
      </c>
      <c r="AE364" s="3">
        <v>1</v>
      </c>
      <c r="AF364" s="3">
        <v>7</v>
      </c>
      <c r="AG364" s="4">
        <v>1.09523809523809</v>
      </c>
      <c r="AH364" s="3">
        <v>2</v>
      </c>
      <c r="AI364" s="3">
        <v>0</v>
      </c>
      <c r="AJ364" s="3">
        <v>0</v>
      </c>
      <c r="AK364" s="4">
        <v>0</v>
      </c>
      <c r="AL364" s="3">
        <v>0</v>
      </c>
      <c r="AM364" s="3">
        <v>1</v>
      </c>
      <c r="AN364" s="3">
        <v>4</v>
      </c>
      <c r="AO364" s="4">
        <v>1.09523809523809</v>
      </c>
      <c r="AP364" s="3">
        <v>2</v>
      </c>
      <c r="AQ364" s="3">
        <v>0</v>
      </c>
      <c r="AR364" s="3">
        <v>0</v>
      </c>
      <c r="AS364" s="4">
        <v>0</v>
      </c>
      <c r="AT364" s="3">
        <v>0</v>
      </c>
      <c r="AU364" s="3">
        <v>0</v>
      </c>
      <c r="AV364" s="3">
        <v>0</v>
      </c>
      <c r="AW364" s="4">
        <v>0</v>
      </c>
      <c r="AX364" s="3">
        <v>0</v>
      </c>
      <c r="AY364" s="3">
        <v>7</v>
      </c>
      <c r="AZ364" s="3">
        <v>73</v>
      </c>
      <c r="BA364" s="4">
        <v>4.7619047619047201</v>
      </c>
      <c r="BB364" s="3">
        <v>4</v>
      </c>
    </row>
    <row r="365" spans="1:54" x14ac:dyDescent="0.25">
      <c r="A365" s="51"/>
      <c r="B365" s="2" t="s">
        <v>74</v>
      </c>
      <c r="C365" s="3">
        <v>0</v>
      </c>
      <c r="D365" s="3">
        <v>0</v>
      </c>
      <c r="E365" s="4">
        <v>0</v>
      </c>
      <c r="F365" s="3">
        <v>0</v>
      </c>
      <c r="G365" s="3">
        <v>0</v>
      </c>
      <c r="H365" s="3">
        <v>0</v>
      </c>
      <c r="I365" s="4">
        <v>0</v>
      </c>
      <c r="J365" s="3">
        <v>0</v>
      </c>
      <c r="K365" s="3">
        <v>0</v>
      </c>
      <c r="L365" s="3">
        <v>0</v>
      </c>
      <c r="M365" s="4">
        <v>0</v>
      </c>
      <c r="N365" s="3">
        <v>0</v>
      </c>
      <c r="O365" s="3">
        <v>0</v>
      </c>
      <c r="P365" s="3">
        <v>0</v>
      </c>
      <c r="Q365" s="4">
        <v>0</v>
      </c>
      <c r="R365" s="3">
        <v>0</v>
      </c>
      <c r="S365" s="3">
        <v>0</v>
      </c>
      <c r="T365" s="3">
        <v>0</v>
      </c>
      <c r="U365" s="4">
        <v>0</v>
      </c>
      <c r="V365" s="3">
        <v>0</v>
      </c>
      <c r="W365" s="3">
        <v>0</v>
      </c>
      <c r="X365" s="3">
        <v>0</v>
      </c>
      <c r="Y365" s="4">
        <v>0</v>
      </c>
      <c r="Z365" s="3">
        <v>0</v>
      </c>
      <c r="AA365" s="3">
        <v>0</v>
      </c>
      <c r="AB365" s="3">
        <v>0</v>
      </c>
      <c r="AC365" s="4">
        <v>0</v>
      </c>
      <c r="AD365" s="3">
        <v>0</v>
      </c>
      <c r="AE365" s="3">
        <v>0</v>
      </c>
      <c r="AF365" s="3">
        <v>0</v>
      </c>
      <c r="AG365" s="4">
        <v>0</v>
      </c>
      <c r="AH365" s="3">
        <v>0</v>
      </c>
      <c r="AI365" s="3">
        <v>0</v>
      </c>
      <c r="AJ365" s="3">
        <v>0</v>
      </c>
      <c r="AK365" s="4">
        <v>0</v>
      </c>
      <c r="AL365" s="3">
        <v>0</v>
      </c>
      <c r="AM365" s="3">
        <v>0</v>
      </c>
      <c r="AN365" s="3">
        <v>0</v>
      </c>
      <c r="AO365" s="4">
        <v>0</v>
      </c>
      <c r="AP365" s="3">
        <v>0</v>
      </c>
      <c r="AQ365" s="3">
        <v>0</v>
      </c>
      <c r="AR365" s="3">
        <v>0</v>
      </c>
      <c r="AS365" s="4">
        <v>0</v>
      </c>
      <c r="AT365" s="3">
        <v>0</v>
      </c>
      <c r="AU365" s="3">
        <v>0</v>
      </c>
      <c r="AV365" s="3">
        <v>0</v>
      </c>
      <c r="AW365" s="4">
        <v>0</v>
      </c>
      <c r="AX365" s="3">
        <v>0</v>
      </c>
      <c r="AY365" s="3">
        <v>0</v>
      </c>
      <c r="AZ365" s="3">
        <v>0</v>
      </c>
      <c r="BA365" s="4">
        <v>0</v>
      </c>
      <c r="BB365" s="3">
        <v>0</v>
      </c>
    </row>
    <row r="366" spans="1:54" ht="15" customHeight="1" x14ac:dyDescent="0.25">
      <c r="A366" s="51"/>
      <c r="B366" s="2" t="s">
        <v>26</v>
      </c>
      <c r="C366" s="3">
        <v>2</v>
      </c>
      <c r="D366" s="3">
        <v>34</v>
      </c>
      <c r="E366" s="4">
        <v>0.66666666666665997</v>
      </c>
      <c r="F366" s="3">
        <v>2</v>
      </c>
      <c r="G366" s="3">
        <v>0</v>
      </c>
      <c r="H366" s="3">
        <v>0</v>
      </c>
      <c r="I366" s="4">
        <v>0</v>
      </c>
      <c r="J366" s="3">
        <v>0</v>
      </c>
      <c r="K366" s="3">
        <v>2</v>
      </c>
      <c r="L366" s="3">
        <v>20</v>
      </c>
      <c r="M366" s="4">
        <v>0.95238095238094</v>
      </c>
      <c r="N366" s="3">
        <v>2</v>
      </c>
      <c r="O366" s="3">
        <v>1</v>
      </c>
      <c r="P366" s="3">
        <v>9</v>
      </c>
      <c r="Q366" s="4">
        <v>0.57142857142856995</v>
      </c>
      <c r="R366" s="3">
        <v>1</v>
      </c>
      <c r="S366" s="3">
        <v>0</v>
      </c>
      <c r="T366" s="3">
        <v>0</v>
      </c>
      <c r="U366" s="4">
        <v>0</v>
      </c>
      <c r="V366" s="3">
        <v>0</v>
      </c>
      <c r="W366" s="3">
        <v>1</v>
      </c>
      <c r="X366" s="3">
        <v>11</v>
      </c>
      <c r="Y366" s="4">
        <v>0.76190476190475998</v>
      </c>
      <c r="Z366" s="3">
        <v>1</v>
      </c>
      <c r="AA366" s="3">
        <v>0</v>
      </c>
      <c r="AB366" s="3">
        <v>0</v>
      </c>
      <c r="AC366" s="4">
        <v>0</v>
      </c>
      <c r="AD366" s="3">
        <v>0</v>
      </c>
      <c r="AE366" s="3">
        <v>0</v>
      </c>
      <c r="AF366" s="3">
        <v>0</v>
      </c>
      <c r="AG366" s="4">
        <v>0</v>
      </c>
      <c r="AH366" s="3">
        <v>0</v>
      </c>
      <c r="AI366" s="3">
        <v>1</v>
      </c>
      <c r="AJ366" s="3">
        <v>14</v>
      </c>
      <c r="AK366" s="4">
        <v>1</v>
      </c>
      <c r="AL366" s="3">
        <v>1</v>
      </c>
      <c r="AM366" s="3">
        <v>0</v>
      </c>
      <c r="AN366" s="3">
        <v>0</v>
      </c>
      <c r="AO366" s="4">
        <v>0</v>
      </c>
      <c r="AP366" s="3">
        <v>0</v>
      </c>
      <c r="AQ366" s="3">
        <v>0</v>
      </c>
      <c r="AR366" s="3">
        <v>0</v>
      </c>
      <c r="AS366" s="4">
        <v>0</v>
      </c>
      <c r="AT366" s="3">
        <v>0</v>
      </c>
      <c r="AU366" s="3">
        <v>0</v>
      </c>
      <c r="AV366" s="3">
        <v>0</v>
      </c>
      <c r="AW366" s="4">
        <v>0</v>
      </c>
      <c r="AX366" s="3">
        <v>0</v>
      </c>
      <c r="AY366" s="3">
        <v>7</v>
      </c>
      <c r="AZ366" s="3">
        <v>88</v>
      </c>
      <c r="BA366" s="4">
        <v>3.9523809523809299</v>
      </c>
      <c r="BB366" s="3">
        <v>5</v>
      </c>
    </row>
    <row r="367" spans="1:54" x14ac:dyDescent="0.25">
      <c r="A367" s="51"/>
      <c r="B367" s="2" t="s">
        <v>32</v>
      </c>
      <c r="C367" s="3">
        <v>0</v>
      </c>
      <c r="D367" s="3">
        <v>0</v>
      </c>
      <c r="E367" s="4">
        <v>0</v>
      </c>
      <c r="F367" s="3">
        <v>0</v>
      </c>
      <c r="G367" s="3">
        <v>2</v>
      </c>
      <c r="H367" s="3">
        <v>29</v>
      </c>
      <c r="I367" s="4">
        <v>0.85714285714284</v>
      </c>
      <c r="J367" s="3">
        <v>3</v>
      </c>
      <c r="K367" s="3">
        <v>2</v>
      </c>
      <c r="L367" s="3">
        <v>33</v>
      </c>
      <c r="M367" s="4">
        <v>0.95238095238094</v>
      </c>
      <c r="N367" s="3">
        <v>2</v>
      </c>
      <c r="O367" s="3">
        <v>1</v>
      </c>
      <c r="P367" s="3">
        <v>14</v>
      </c>
      <c r="Q367" s="4">
        <v>0.57142857142856995</v>
      </c>
      <c r="R367" s="3">
        <v>1</v>
      </c>
      <c r="S367" s="3">
        <v>2</v>
      </c>
      <c r="T367" s="3">
        <v>30</v>
      </c>
      <c r="U367" s="4">
        <v>1.3333333333333199</v>
      </c>
      <c r="V367" s="3">
        <v>2</v>
      </c>
      <c r="W367" s="3">
        <v>1</v>
      </c>
      <c r="X367" s="3">
        <v>12</v>
      </c>
      <c r="Y367" s="4">
        <v>0.76190476190475998</v>
      </c>
      <c r="Z367" s="3">
        <v>1</v>
      </c>
      <c r="AA367" s="3">
        <v>0</v>
      </c>
      <c r="AB367" s="3">
        <v>0</v>
      </c>
      <c r="AC367" s="4">
        <v>0</v>
      </c>
      <c r="AD367" s="3">
        <v>0</v>
      </c>
      <c r="AE367" s="3">
        <v>0</v>
      </c>
      <c r="AF367" s="3">
        <v>0</v>
      </c>
      <c r="AG367" s="4">
        <v>0</v>
      </c>
      <c r="AH367" s="3">
        <v>0</v>
      </c>
      <c r="AI367" s="3">
        <v>0</v>
      </c>
      <c r="AJ367" s="3">
        <v>0</v>
      </c>
      <c r="AK367" s="4">
        <v>0</v>
      </c>
      <c r="AL367" s="3">
        <v>0</v>
      </c>
      <c r="AM367" s="3">
        <v>0</v>
      </c>
      <c r="AN367" s="3">
        <v>0</v>
      </c>
      <c r="AO367" s="4">
        <v>0</v>
      </c>
      <c r="AP367" s="3">
        <v>0</v>
      </c>
      <c r="AQ367" s="3">
        <v>0</v>
      </c>
      <c r="AR367" s="3">
        <v>0</v>
      </c>
      <c r="AS367" s="4">
        <v>0</v>
      </c>
      <c r="AT367" s="3">
        <v>0</v>
      </c>
      <c r="AU367" s="3">
        <v>0</v>
      </c>
      <c r="AV367" s="3">
        <v>0</v>
      </c>
      <c r="AW367" s="4">
        <v>0</v>
      </c>
      <c r="AX367" s="3">
        <v>0</v>
      </c>
      <c r="AY367" s="3">
        <v>8</v>
      </c>
      <c r="AZ367" s="3">
        <v>118</v>
      </c>
      <c r="BA367" s="4">
        <v>4.4761904761904301</v>
      </c>
      <c r="BB367" s="3">
        <v>4</v>
      </c>
    </row>
    <row r="368" spans="1:54" ht="13.5" customHeight="1" x14ac:dyDescent="0.25">
      <c r="A368" s="51"/>
      <c r="B368" s="2" t="s">
        <v>38</v>
      </c>
      <c r="C368" s="3">
        <v>1</v>
      </c>
      <c r="D368" s="3">
        <v>12</v>
      </c>
      <c r="E368" s="4">
        <v>0.33333333333332998</v>
      </c>
      <c r="F368" s="3">
        <v>1</v>
      </c>
      <c r="G368" s="3">
        <v>0</v>
      </c>
      <c r="H368" s="3">
        <v>0</v>
      </c>
      <c r="I368" s="4">
        <v>0</v>
      </c>
      <c r="J368" s="3">
        <v>0</v>
      </c>
      <c r="K368" s="3">
        <v>0</v>
      </c>
      <c r="L368" s="3">
        <v>0</v>
      </c>
      <c r="M368" s="4">
        <v>0</v>
      </c>
      <c r="N368" s="3">
        <v>0</v>
      </c>
      <c r="O368" s="3">
        <v>0</v>
      </c>
      <c r="P368" s="3">
        <v>0</v>
      </c>
      <c r="Q368" s="4">
        <v>0</v>
      </c>
      <c r="R368" s="3">
        <v>0</v>
      </c>
      <c r="S368" s="3">
        <v>1</v>
      </c>
      <c r="T368" s="3">
        <v>8</v>
      </c>
      <c r="U368" s="4">
        <v>0.66666666666665997</v>
      </c>
      <c r="V368" s="3">
        <v>1</v>
      </c>
      <c r="W368" s="3">
        <v>1</v>
      </c>
      <c r="X368" s="3">
        <v>11</v>
      </c>
      <c r="Y368" s="4">
        <v>0.76190476190475998</v>
      </c>
      <c r="Z368" s="3">
        <v>1</v>
      </c>
      <c r="AA368" s="3">
        <v>0</v>
      </c>
      <c r="AB368" s="3">
        <v>0</v>
      </c>
      <c r="AC368" s="4">
        <v>0</v>
      </c>
      <c r="AD368" s="3">
        <v>0</v>
      </c>
      <c r="AE368" s="3">
        <v>0</v>
      </c>
      <c r="AF368" s="3">
        <v>0</v>
      </c>
      <c r="AG368" s="4">
        <v>0</v>
      </c>
      <c r="AH368" s="3">
        <v>0</v>
      </c>
      <c r="AI368" s="3">
        <v>0</v>
      </c>
      <c r="AJ368" s="3">
        <v>0</v>
      </c>
      <c r="AK368" s="4">
        <v>0</v>
      </c>
      <c r="AL368" s="3">
        <v>0</v>
      </c>
      <c r="AM368" s="3">
        <v>0</v>
      </c>
      <c r="AN368" s="3">
        <v>0</v>
      </c>
      <c r="AO368" s="4">
        <v>0</v>
      </c>
      <c r="AP368" s="3">
        <v>0</v>
      </c>
      <c r="AQ368" s="3">
        <v>0</v>
      </c>
      <c r="AR368" s="3">
        <v>0</v>
      </c>
      <c r="AS368" s="4">
        <v>0</v>
      </c>
      <c r="AT368" s="3">
        <v>0</v>
      </c>
      <c r="AU368" s="3">
        <v>1</v>
      </c>
      <c r="AV368" s="3">
        <v>4</v>
      </c>
      <c r="AW368" s="4">
        <v>1.1428571428571399</v>
      </c>
      <c r="AX368" s="3">
        <v>1</v>
      </c>
      <c r="AY368" s="3">
        <v>4</v>
      </c>
      <c r="AZ368" s="3">
        <v>35</v>
      </c>
      <c r="BA368" s="4">
        <v>2.90476190476189</v>
      </c>
      <c r="BB368" s="3">
        <v>3</v>
      </c>
    </row>
    <row r="369" spans="1:54" x14ac:dyDescent="0.25">
      <c r="A369" s="51"/>
      <c r="B369" s="2" t="s">
        <v>28</v>
      </c>
      <c r="C369" s="3">
        <v>0</v>
      </c>
      <c r="D369" s="3">
        <v>0</v>
      </c>
      <c r="E369" s="4">
        <v>0</v>
      </c>
      <c r="F369" s="3">
        <v>0</v>
      </c>
      <c r="G369" s="3">
        <v>2</v>
      </c>
      <c r="H369" s="3">
        <v>39</v>
      </c>
      <c r="I369" s="4">
        <v>0.33333333333332998</v>
      </c>
      <c r="J369" s="3">
        <v>1</v>
      </c>
      <c r="K369" s="3">
        <v>1</v>
      </c>
      <c r="L369" s="3">
        <v>12</v>
      </c>
      <c r="M369" s="4">
        <v>0.47619047619047</v>
      </c>
      <c r="N369" s="3">
        <v>1</v>
      </c>
      <c r="O369" s="3">
        <v>0</v>
      </c>
      <c r="P369" s="3">
        <v>0</v>
      </c>
      <c r="Q369" s="4">
        <v>0</v>
      </c>
      <c r="R369" s="3">
        <v>0</v>
      </c>
      <c r="S369" s="3">
        <v>3</v>
      </c>
      <c r="T369" s="3">
        <v>42</v>
      </c>
      <c r="U369" s="4">
        <v>1.99999999999998</v>
      </c>
      <c r="V369" s="3">
        <v>3</v>
      </c>
      <c r="W369" s="3">
        <v>1</v>
      </c>
      <c r="X369" s="3">
        <v>18</v>
      </c>
      <c r="Y369" s="4">
        <v>0.76190476190475998</v>
      </c>
      <c r="Z369" s="3">
        <v>1</v>
      </c>
      <c r="AA369" s="3">
        <v>1</v>
      </c>
      <c r="AB369" s="3">
        <v>8</v>
      </c>
      <c r="AC369" s="4">
        <v>0.85714285714284999</v>
      </c>
      <c r="AD369" s="3">
        <v>1</v>
      </c>
      <c r="AE369" s="3">
        <v>2</v>
      </c>
      <c r="AF369" s="3">
        <v>22</v>
      </c>
      <c r="AG369" s="4">
        <v>1.5714285714285601</v>
      </c>
      <c r="AH369" s="3">
        <v>1</v>
      </c>
      <c r="AI369" s="3">
        <v>0</v>
      </c>
      <c r="AJ369" s="3">
        <v>0</v>
      </c>
      <c r="AK369" s="4">
        <v>0</v>
      </c>
      <c r="AL369" s="3">
        <v>0</v>
      </c>
      <c r="AM369" s="3">
        <v>1</v>
      </c>
      <c r="AN369" s="3">
        <v>8</v>
      </c>
      <c r="AO369" s="4">
        <v>1</v>
      </c>
      <c r="AP369" s="3">
        <v>1</v>
      </c>
      <c r="AQ369" s="3">
        <v>0</v>
      </c>
      <c r="AR369" s="3">
        <v>0</v>
      </c>
      <c r="AS369" s="4">
        <v>0</v>
      </c>
      <c r="AT369" s="3">
        <v>0</v>
      </c>
      <c r="AU369" s="3">
        <v>1</v>
      </c>
      <c r="AV369" s="3">
        <v>2</v>
      </c>
      <c r="AW369" s="4">
        <v>1.1428571428571399</v>
      </c>
      <c r="AX369" s="3">
        <v>1</v>
      </c>
      <c r="AY369" s="3">
        <v>12</v>
      </c>
      <c r="AZ369" s="3">
        <v>151</v>
      </c>
      <c r="BA369" s="4">
        <v>8.1428571428570908</v>
      </c>
      <c r="BB369" s="3">
        <v>6</v>
      </c>
    </row>
    <row r="370" spans="1:54" x14ac:dyDescent="0.25">
      <c r="A370" s="52"/>
      <c r="B370" s="2" t="s">
        <v>29</v>
      </c>
      <c r="C370" s="3">
        <v>0</v>
      </c>
      <c r="D370" s="3">
        <v>0</v>
      </c>
      <c r="E370" s="4">
        <v>0</v>
      </c>
      <c r="F370" s="3">
        <v>0</v>
      </c>
      <c r="G370" s="3">
        <v>0</v>
      </c>
      <c r="H370" s="3">
        <v>0</v>
      </c>
      <c r="I370" s="4">
        <v>0</v>
      </c>
      <c r="J370" s="3">
        <v>0</v>
      </c>
      <c r="K370" s="3">
        <v>0</v>
      </c>
      <c r="L370" s="3">
        <v>0</v>
      </c>
      <c r="M370" s="4">
        <v>0</v>
      </c>
      <c r="N370" s="3">
        <v>0</v>
      </c>
      <c r="O370" s="3">
        <v>0</v>
      </c>
      <c r="P370" s="3">
        <v>0</v>
      </c>
      <c r="Q370" s="4">
        <v>0</v>
      </c>
      <c r="R370" s="3">
        <v>0</v>
      </c>
      <c r="S370" s="3">
        <v>1</v>
      </c>
      <c r="T370" s="3">
        <v>16</v>
      </c>
      <c r="U370" s="4">
        <v>0.66666666666665997</v>
      </c>
      <c r="V370" s="3">
        <v>1</v>
      </c>
      <c r="W370" s="3">
        <v>0</v>
      </c>
      <c r="X370" s="3">
        <v>0</v>
      </c>
      <c r="Y370" s="4">
        <v>0</v>
      </c>
      <c r="Z370" s="3">
        <v>0</v>
      </c>
      <c r="AA370" s="3">
        <v>1</v>
      </c>
      <c r="AB370" s="3">
        <v>15</v>
      </c>
      <c r="AC370" s="4">
        <v>0.85714285714284999</v>
      </c>
      <c r="AD370" s="3">
        <v>1</v>
      </c>
      <c r="AE370" s="3">
        <v>1</v>
      </c>
      <c r="AF370" s="3">
        <v>10</v>
      </c>
      <c r="AG370" s="4">
        <v>0.95238095238095</v>
      </c>
      <c r="AH370" s="3">
        <v>1</v>
      </c>
      <c r="AI370" s="3">
        <v>0</v>
      </c>
      <c r="AJ370" s="3">
        <v>0</v>
      </c>
      <c r="AK370" s="4">
        <v>0</v>
      </c>
      <c r="AL370" s="3">
        <v>0</v>
      </c>
      <c r="AM370" s="3">
        <v>0</v>
      </c>
      <c r="AN370" s="3">
        <v>0</v>
      </c>
      <c r="AO370" s="4">
        <v>0</v>
      </c>
      <c r="AP370" s="3">
        <v>0</v>
      </c>
      <c r="AQ370" s="3">
        <v>0</v>
      </c>
      <c r="AR370" s="3">
        <v>0</v>
      </c>
      <c r="AS370" s="4">
        <v>0</v>
      </c>
      <c r="AT370" s="3">
        <v>0</v>
      </c>
      <c r="AU370" s="3">
        <v>0</v>
      </c>
      <c r="AV370" s="3">
        <v>0</v>
      </c>
      <c r="AW370" s="4">
        <v>0</v>
      </c>
      <c r="AX370" s="3">
        <v>0</v>
      </c>
      <c r="AY370" s="3">
        <v>3</v>
      </c>
      <c r="AZ370" s="3">
        <v>41</v>
      </c>
      <c r="BA370" s="4">
        <v>2.4761904761904598</v>
      </c>
      <c r="BB370" s="3">
        <v>2</v>
      </c>
    </row>
    <row r="371" spans="1:54" s="7" customFormat="1" ht="12.75" x14ac:dyDescent="0.2">
      <c r="A371" s="53" t="s">
        <v>30</v>
      </c>
      <c r="B371" s="54"/>
      <c r="C371" s="5">
        <f t="shared" ref="C371:BB371" si="33">SUM(C363:C370)</f>
        <v>5</v>
      </c>
      <c r="D371" s="5">
        <f t="shared" si="33"/>
        <v>74</v>
      </c>
      <c r="E371" s="6">
        <f t="shared" si="33"/>
        <v>1.6666666666666499</v>
      </c>
      <c r="F371" s="5">
        <f t="shared" si="33"/>
        <v>5</v>
      </c>
      <c r="G371" s="5">
        <f t="shared" si="33"/>
        <v>7</v>
      </c>
      <c r="H371" s="5">
        <f t="shared" si="33"/>
        <v>111</v>
      </c>
      <c r="I371" s="6">
        <f t="shared" si="33"/>
        <v>2.4285714285713897</v>
      </c>
      <c r="J371" s="5">
        <f t="shared" si="33"/>
        <v>7</v>
      </c>
      <c r="K371" s="5">
        <f t="shared" si="33"/>
        <v>7</v>
      </c>
      <c r="L371" s="5">
        <f t="shared" si="33"/>
        <v>99</v>
      </c>
      <c r="M371" s="6">
        <f t="shared" si="33"/>
        <v>3.33333333333329</v>
      </c>
      <c r="N371" s="5">
        <f t="shared" si="33"/>
        <v>7</v>
      </c>
      <c r="O371" s="5">
        <f t="shared" si="33"/>
        <v>4</v>
      </c>
      <c r="P371" s="5">
        <f t="shared" si="33"/>
        <v>52</v>
      </c>
      <c r="Q371" s="6">
        <f t="shared" si="33"/>
        <v>2.2857142857142798</v>
      </c>
      <c r="R371" s="5">
        <f t="shared" si="33"/>
        <v>4</v>
      </c>
      <c r="S371" s="5">
        <f t="shared" si="33"/>
        <v>7</v>
      </c>
      <c r="T371" s="5">
        <f t="shared" si="33"/>
        <v>96</v>
      </c>
      <c r="U371" s="6">
        <f t="shared" si="33"/>
        <v>4.6666666666666199</v>
      </c>
      <c r="V371" s="5">
        <f t="shared" si="33"/>
        <v>7</v>
      </c>
      <c r="W371" s="5">
        <f t="shared" si="33"/>
        <v>7</v>
      </c>
      <c r="X371" s="5">
        <f t="shared" si="33"/>
        <v>83</v>
      </c>
      <c r="Y371" s="6">
        <f t="shared" si="33"/>
        <v>5.2380952380952097</v>
      </c>
      <c r="Z371" s="5">
        <f t="shared" si="33"/>
        <v>9</v>
      </c>
      <c r="AA371" s="5">
        <f t="shared" si="33"/>
        <v>2</v>
      </c>
      <c r="AB371" s="5">
        <f t="shared" si="33"/>
        <v>23</v>
      </c>
      <c r="AC371" s="6">
        <f t="shared" si="33"/>
        <v>1.7142857142857</v>
      </c>
      <c r="AD371" s="5">
        <f t="shared" si="33"/>
        <v>2</v>
      </c>
      <c r="AE371" s="5">
        <f t="shared" si="33"/>
        <v>4</v>
      </c>
      <c r="AF371" s="5">
        <f t="shared" si="33"/>
        <v>39</v>
      </c>
      <c r="AG371" s="6">
        <f t="shared" si="33"/>
        <v>3.6190476190476</v>
      </c>
      <c r="AH371" s="5">
        <f t="shared" si="33"/>
        <v>4</v>
      </c>
      <c r="AI371" s="5">
        <f t="shared" si="33"/>
        <v>2</v>
      </c>
      <c r="AJ371" s="5">
        <f t="shared" si="33"/>
        <v>26</v>
      </c>
      <c r="AK371" s="6">
        <f t="shared" si="33"/>
        <v>1.8571428571428501</v>
      </c>
      <c r="AL371" s="5">
        <f t="shared" si="33"/>
        <v>2</v>
      </c>
      <c r="AM371" s="5">
        <f t="shared" si="33"/>
        <v>3</v>
      </c>
      <c r="AN371" s="5">
        <f t="shared" si="33"/>
        <v>30</v>
      </c>
      <c r="AO371" s="6">
        <f t="shared" si="33"/>
        <v>3.0952380952380798</v>
      </c>
      <c r="AP371" s="5">
        <f t="shared" si="33"/>
        <v>5</v>
      </c>
      <c r="AQ371" s="5">
        <f t="shared" si="33"/>
        <v>0</v>
      </c>
      <c r="AR371" s="5">
        <f t="shared" si="33"/>
        <v>0</v>
      </c>
      <c r="AS371" s="6">
        <f t="shared" si="33"/>
        <v>0</v>
      </c>
      <c r="AT371" s="5">
        <f t="shared" si="33"/>
        <v>0</v>
      </c>
      <c r="AU371" s="5">
        <f t="shared" si="33"/>
        <v>2</v>
      </c>
      <c r="AV371" s="5">
        <f t="shared" si="33"/>
        <v>6</v>
      </c>
      <c r="AW371" s="6">
        <f t="shared" si="33"/>
        <v>2.2857142857142798</v>
      </c>
      <c r="AX371" s="5">
        <f t="shared" si="33"/>
        <v>2</v>
      </c>
      <c r="AY371" s="5">
        <f t="shared" si="33"/>
        <v>50</v>
      </c>
      <c r="AZ371" s="5">
        <f t="shared" si="33"/>
        <v>639</v>
      </c>
      <c r="BA371" s="6">
        <f t="shared" si="33"/>
        <v>32.190476190475948</v>
      </c>
      <c r="BB371" s="5">
        <f t="shared" si="33"/>
        <v>28</v>
      </c>
    </row>
    <row r="373" spans="1:54" x14ac:dyDescent="0.25">
      <c r="A373" s="1" t="s">
        <v>0</v>
      </c>
      <c r="B373" s="1" t="s">
        <v>1</v>
      </c>
      <c r="C373" s="56" t="s">
        <v>2</v>
      </c>
      <c r="D373" s="57"/>
      <c r="E373" s="57"/>
      <c r="F373" s="57"/>
      <c r="G373" s="56" t="s">
        <v>3</v>
      </c>
      <c r="H373" s="57"/>
      <c r="I373" s="57"/>
      <c r="J373" s="57"/>
      <c r="K373" s="56" t="s">
        <v>4</v>
      </c>
      <c r="L373" s="57"/>
      <c r="M373" s="57"/>
      <c r="N373" s="57"/>
      <c r="O373" s="56" t="s">
        <v>5</v>
      </c>
      <c r="P373" s="57"/>
      <c r="Q373" s="57"/>
      <c r="R373" s="57"/>
      <c r="S373" s="56" t="s">
        <v>6</v>
      </c>
      <c r="T373" s="57"/>
      <c r="U373" s="57"/>
      <c r="V373" s="57"/>
      <c r="W373" s="56" t="s">
        <v>7</v>
      </c>
      <c r="X373" s="57"/>
      <c r="Y373" s="57"/>
      <c r="Z373" s="57"/>
      <c r="AA373" s="56" t="s">
        <v>8</v>
      </c>
      <c r="AB373" s="57"/>
      <c r="AC373" s="57"/>
      <c r="AD373" s="57"/>
      <c r="AE373" s="56" t="s">
        <v>9</v>
      </c>
      <c r="AF373" s="57"/>
      <c r="AG373" s="57"/>
      <c r="AH373" s="57"/>
      <c r="AI373" s="56" t="s">
        <v>10</v>
      </c>
      <c r="AJ373" s="57"/>
      <c r="AK373" s="57"/>
      <c r="AL373" s="57"/>
      <c r="AM373" s="56" t="s">
        <v>11</v>
      </c>
      <c r="AN373" s="57"/>
      <c r="AO373" s="57"/>
      <c r="AP373" s="57"/>
      <c r="AQ373" s="56" t="s">
        <v>12</v>
      </c>
      <c r="AR373" s="57"/>
      <c r="AS373" s="57"/>
      <c r="AT373" s="57"/>
      <c r="AU373" s="56" t="s">
        <v>13</v>
      </c>
      <c r="AV373" s="57"/>
      <c r="AW373" s="57"/>
      <c r="AX373" s="57"/>
      <c r="AY373" s="58" t="s">
        <v>14</v>
      </c>
      <c r="AZ373" s="58" t="s">
        <v>15</v>
      </c>
      <c r="BA373" s="58" t="s">
        <v>16</v>
      </c>
      <c r="BB373" s="58" t="s">
        <v>17</v>
      </c>
    </row>
    <row r="374" spans="1:54" ht="25.5" x14ac:dyDescent="0.25">
      <c r="A374" s="1"/>
      <c r="B374" s="1"/>
      <c r="C374" s="1" t="s">
        <v>18</v>
      </c>
      <c r="D374" s="1" t="s">
        <v>19</v>
      </c>
      <c r="E374" s="1" t="s">
        <v>20</v>
      </c>
      <c r="F374" s="1" t="s">
        <v>21</v>
      </c>
      <c r="G374" s="1" t="s">
        <v>18</v>
      </c>
      <c r="H374" s="1" t="s">
        <v>19</v>
      </c>
      <c r="I374" s="1" t="s">
        <v>20</v>
      </c>
      <c r="J374" s="1" t="s">
        <v>21</v>
      </c>
      <c r="K374" s="1" t="s">
        <v>18</v>
      </c>
      <c r="L374" s="1" t="s">
        <v>19</v>
      </c>
      <c r="M374" s="1" t="s">
        <v>20</v>
      </c>
      <c r="N374" s="1" t="s">
        <v>21</v>
      </c>
      <c r="O374" s="1" t="s">
        <v>18</v>
      </c>
      <c r="P374" s="1" t="s">
        <v>19</v>
      </c>
      <c r="Q374" s="1" t="s">
        <v>20</v>
      </c>
      <c r="R374" s="1" t="s">
        <v>21</v>
      </c>
      <c r="S374" s="1" t="s">
        <v>18</v>
      </c>
      <c r="T374" s="1" t="s">
        <v>19</v>
      </c>
      <c r="U374" s="1" t="s">
        <v>20</v>
      </c>
      <c r="V374" s="1" t="s">
        <v>21</v>
      </c>
      <c r="W374" s="1" t="s">
        <v>18</v>
      </c>
      <c r="X374" s="1" t="s">
        <v>19</v>
      </c>
      <c r="Y374" s="1" t="s">
        <v>20</v>
      </c>
      <c r="Z374" s="1" t="s">
        <v>21</v>
      </c>
      <c r="AA374" s="1" t="s">
        <v>18</v>
      </c>
      <c r="AB374" s="1" t="s">
        <v>19</v>
      </c>
      <c r="AC374" s="1" t="s">
        <v>20</v>
      </c>
      <c r="AD374" s="1" t="s">
        <v>21</v>
      </c>
      <c r="AE374" s="1" t="s">
        <v>18</v>
      </c>
      <c r="AF374" s="1" t="s">
        <v>19</v>
      </c>
      <c r="AG374" s="1" t="s">
        <v>20</v>
      </c>
      <c r="AH374" s="1" t="s">
        <v>21</v>
      </c>
      <c r="AI374" s="1" t="s">
        <v>18</v>
      </c>
      <c r="AJ374" s="1" t="s">
        <v>19</v>
      </c>
      <c r="AK374" s="1" t="s">
        <v>20</v>
      </c>
      <c r="AL374" s="1" t="s">
        <v>21</v>
      </c>
      <c r="AM374" s="1" t="s">
        <v>18</v>
      </c>
      <c r="AN374" s="1" t="s">
        <v>19</v>
      </c>
      <c r="AO374" s="1" t="s">
        <v>20</v>
      </c>
      <c r="AP374" s="1" t="s">
        <v>21</v>
      </c>
      <c r="AQ374" s="1" t="s">
        <v>18</v>
      </c>
      <c r="AR374" s="1" t="s">
        <v>19</v>
      </c>
      <c r="AS374" s="1" t="s">
        <v>20</v>
      </c>
      <c r="AT374" s="1" t="s">
        <v>21</v>
      </c>
      <c r="AU374" s="1" t="s">
        <v>18</v>
      </c>
      <c r="AV374" s="1" t="s">
        <v>19</v>
      </c>
      <c r="AW374" s="1" t="s">
        <v>20</v>
      </c>
      <c r="AX374" s="1" t="s">
        <v>21</v>
      </c>
      <c r="AY374" s="59"/>
      <c r="AZ374" s="59"/>
      <c r="BA374" s="59"/>
      <c r="BB374" s="59"/>
    </row>
    <row r="375" spans="1:54" x14ac:dyDescent="0.25">
      <c r="A375" s="12" t="s">
        <v>99</v>
      </c>
      <c r="B375" s="2" t="s">
        <v>23</v>
      </c>
      <c r="C375" s="3">
        <v>1</v>
      </c>
      <c r="D375" s="3">
        <v>25</v>
      </c>
      <c r="E375" s="4">
        <v>0.33333333333332998</v>
      </c>
      <c r="F375" s="3">
        <v>1</v>
      </c>
      <c r="G375" s="3">
        <v>3</v>
      </c>
      <c r="H375" s="3">
        <v>53</v>
      </c>
      <c r="I375" s="4">
        <v>1.19047619047617</v>
      </c>
      <c r="J375" s="3">
        <v>2</v>
      </c>
      <c r="K375" s="3">
        <v>1</v>
      </c>
      <c r="L375" s="3">
        <v>23</v>
      </c>
      <c r="M375" s="4">
        <v>0.47619047619047</v>
      </c>
      <c r="N375" s="3">
        <v>1</v>
      </c>
      <c r="O375" s="3">
        <v>2</v>
      </c>
      <c r="P375" s="3">
        <v>32</v>
      </c>
      <c r="Q375" s="4">
        <v>1.2380952380952299</v>
      </c>
      <c r="R375" s="3">
        <v>2</v>
      </c>
      <c r="S375" s="3">
        <v>2</v>
      </c>
      <c r="T375" s="3">
        <v>25</v>
      </c>
      <c r="U375" s="4">
        <v>1.3333333333333199</v>
      </c>
      <c r="V375" s="3">
        <v>2</v>
      </c>
      <c r="W375" s="3">
        <v>2</v>
      </c>
      <c r="X375" s="3">
        <v>36</v>
      </c>
      <c r="Y375" s="4">
        <v>1.52380952380952</v>
      </c>
      <c r="Z375" s="3">
        <v>2</v>
      </c>
      <c r="AA375" s="3">
        <v>1</v>
      </c>
      <c r="AB375" s="3">
        <v>15</v>
      </c>
      <c r="AC375" s="4">
        <v>0.85714285714284999</v>
      </c>
      <c r="AD375" s="3">
        <v>1</v>
      </c>
      <c r="AE375" s="3">
        <v>2</v>
      </c>
      <c r="AF375" s="3">
        <v>28</v>
      </c>
      <c r="AG375" s="4">
        <v>1.9047619047619</v>
      </c>
      <c r="AH375" s="3">
        <v>2</v>
      </c>
      <c r="AI375" s="3">
        <v>1</v>
      </c>
      <c r="AJ375" s="3">
        <v>15</v>
      </c>
      <c r="AK375" s="4">
        <v>0.99999999999999001</v>
      </c>
      <c r="AL375" s="3">
        <v>2</v>
      </c>
      <c r="AM375" s="3">
        <v>1</v>
      </c>
      <c r="AN375" s="3">
        <v>10</v>
      </c>
      <c r="AO375" s="4">
        <v>0.99999999999999001</v>
      </c>
      <c r="AP375" s="3">
        <v>2</v>
      </c>
      <c r="AQ375" s="3">
        <v>2</v>
      </c>
      <c r="AR375" s="3">
        <v>16</v>
      </c>
      <c r="AS375" s="4">
        <v>2.0952380952380798</v>
      </c>
      <c r="AT375" s="3">
        <v>3</v>
      </c>
      <c r="AU375" s="3">
        <v>0</v>
      </c>
      <c r="AV375" s="3">
        <v>0</v>
      </c>
      <c r="AW375" s="4">
        <v>0</v>
      </c>
      <c r="AX375" s="3">
        <v>0</v>
      </c>
      <c r="AY375" s="3">
        <v>18</v>
      </c>
      <c r="AZ375" s="3">
        <v>278</v>
      </c>
      <c r="BA375" s="4">
        <v>12.95238095238085</v>
      </c>
      <c r="BB375" s="3">
        <v>8</v>
      </c>
    </row>
    <row r="377" spans="1:54" x14ac:dyDescent="0.25">
      <c r="A377" s="1" t="s">
        <v>0</v>
      </c>
      <c r="B377" s="1" t="s">
        <v>1</v>
      </c>
      <c r="C377" s="56" t="s">
        <v>2</v>
      </c>
      <c r="D377" s="57"/>
      <c r="E377" s="57"/>
      <c r="F377" s="57"/>
      <c r="G377" s="56" t="s">
        <v>3</v>
      </c>
      <c r="H377" s="57"/>
      <c r="I377" s="57"/>
      <c r="J377" s="57"/>
      <c r="K377" s="56" t="s">
        <v>4</v>
      </c>
      <c r="L377" s="57"/>
      <c r="M377" s="57"/>
      <c r="N377" s="57"/>
      <c r="O377" s="56" t="s">
        <v>5</v>
      </c>
      <c r="P377" s="57"/>
      <c r="Q377" s="57"/>
      <c r="R377" s="57"/>
      <c r="S377" s="56" t="s">
        <v>6</v>
      </c>
      <c r="T377" s="57"/>
      <c r="U377" s="57"/>
      <c r="V377" s="57"/>
      <c r="W377" s="56" t="s">
        <v>7</v>
      </c>
      <c r="X377" s="57"/>
      <c r="Y377" s="57"/>
      <c r="Z377" s="57"/>
      <c r="AA377" s="56" t="s">
        <v>8</v>
      </c>
      <c r="AB377" s="57"/>
      <c r="AC377" s="57"/>
      <c r="AD377" s="57"/>
      <c r="AE377" s="56" t="s">
        <v>9</v>
      </c>
      <c r="AF377" s="57"/>
      <c r="AG377" s="57"/>
      <c r="AH377" s="57"/>
      <c r="AI377" s="56" t="s">
        <v>10</v>
      </c>
      <c r="AJ377" s="57"/>
      <c r="AK377" s="57"/>
      <c r="AL377" s="57"/>
      <c r="AM377" s="56" t="s">
        <v>11</v>
      </c>
      <c r="AN377" s="57"/>
      <c r="AO377" s="57"/>
      <c r="AP377" s="57"/>
      <c r="AQ377" s="56" t="s">
        <v>12</v>
      </c>
      <c r="AR377" s="57"/>
      <c r="AS377" s="57"/>
      <c r="AT377" s="57"/>
      <c r="AU377" s="56" t="s">
        <v>13</v>
      </c>
      <c r="AV377" s="57"/>
      <c r="AW377" s="57"/>
      <c r="AX377" s="57"/>
      <c r="AY377" s="58" t="s">
        <v>14</v>
      </c>
      <c r="AZ377" s="58" t="s">
        <v>15</v>
      </c>
      <c r="BA377" s="58" t="s">
        <v>16</v>
      </c>
      <c r="BB377" s="58" t="s">
        <v>17</v>
      </c>
    </row>
    <row r="378" spans="1:54" ht="25.5" x14ac:dyDescent="0.25">
      <c r="A378" s="1"/>
      <c r="B378" s="1"/>
      <c r="C378" s="1" t="s">
        <v>18</v>
      </c>
      <c r="D378" s="1" t="s">
        <v>19</v>
      </c>
      <c r="E378" s="1" t="s">
        <v>20</v>
      </c>
      <c r="F378" s="1" t="s">
        <v>21</v>
      </c>
      <c r="G378" s="1" t="s">
        <v>18</v>
      </c>
      <c r="H378" s="1" t="s">
        <v>19</v>
      </c>
      <c r="I378" s="1" t="s">
        <v>20</v>
      </c>
      <c r="J378" s="1" t="s">
        <v>21</v>
      </c>
      <c r="K378" s="1" t="s">
        <v>18</v>
      </c>
      <c r="L378" s="1" t="s">
        <v>19</v>
      </c>
      <c r="M378" s="1" t="s">
        <v>20</v>
      </c>
      <c r="N378" s="1" t="s">
        <v>21</v>
      </c>
      <c r="O378" s="1" t="s">
        <v>18</v>
      </c>
      <c r="P378" s="1" t="s">
        <v>19</v>
      </c>
      <c r="Q378" s="1" t="s">
        <v>20</v>
      </c>
      <c r="R378" s="1" t="s">
        <v>21</v>
      </c>
      <c r="S378" s="1" t="s">
        <v>18</v>
      </c>
      <c r="T378" s="1" t="s">
        <v>19</v>
      </c>
      <c r="U378" s="1" t="s">
        <v>20</v>
      </c>
      <c r="V378" s="1" t="s">
        <v>21</v>
      </c>
      <c r="W378" s="1" t="s">
        <v>18</v>
      </c>
      <c r="X378" s="1" t="s">
        <v>19</v>
      </c>
      <c r="Y378" s="1" t="s">
        <v>20</v>
      </c>
      <c r="Z378" s="1" t="s">
        <v>21</v>
      </c>
      <c r="AA378" s="1" t="s">
        <v>18</v>
      </c>
      <c r="AB378" s="1" t="s">
        <v>19</v>
      </c>
      <c r="AC378" s="1" t="s">
        <v>20</v>
      </c>
      <c r="AD378" s="1" t="s">
        <v>21</v>
      </c>
      <c r="AE378" s="1" t="s">
        <v>18</v>
      </c>
      <c r="AF378" s="1" t="s">
        <v>19</v>
      </c>
      <c r="AG378" s="1" t="s">
        <v>20</v>
      </c>
      <c r="AH378" s="1" t="s">
        <v>21</v>
      </c>
      <c r="AI378" s="1" t="s">
        <v>18</v>
      </c>
      <c r="AJ378" s="1" t="s">
        <v>19</v>
      </c>
      <c r="AK378" s="1" t="s">
        <v>20</v>
      </c>
      <c r="AL378" s="1" t="s">
        <v>21</v>
      </c>
      <c r="AM378" s="1" t="s">
        <v>18</v>
      </c>
      <c r="AN378" s="1" t="s">
        <v>19</v>
      </c>
      <c r="AO378" s="1" t="s">
        <v>20</v>
      </c>
      <c r="AP378" s="1" t="s">
        <v>21</v>
      </c>
      <c r="AQ378" s="1" t="s">
        <v>18</v>
      </c>
      <c r="AR378" s="1" t="s">
        <v>19</v>
      </c>
      <c r="AS378" s="1" t="s">
        <v>20</v>
      </c>
      <c r="AT378" s="1" t="s">
        <v>21</v>
      </c>
      <c r="AU378" s="1" t="s">
        <v>18</v>
      </c>
      <c r="AV378" s="1" t="s">
        <v>19</v>
      </c>
      <c r="AW378" s="1" t="s">
        <v>20</v>
      </c>
      <c r="AX378" s="1" t="s">
        <v>21</v>
      </c>
      <c r="AY378" s="59"/>
      <c r="AZ378" s="59"/>
      <c r="BA378" s="59"/>
      <c r="BB378" s="59"/>
    </row>
    <row r="379" spans="1:54" x14ac:dyDescent="0.25">
      <c r="A379" s="50" t="s">
        <v>100</v>
      </c>
      <c r="B379" s="2" t="s">
        <v>32</v>
      </c>
      <c r="C379" s="3">
        <v>2</v>
      </c>
      <c r="D379" s="3">
        <v>34</v>
      </c>
      <c r="E379" s="4">
        <v>0.66666666666665997</v>
      </c>
      <c r="F379" s="3">
        <v>1</v>
      </c>
      <c r="G379" s="3">
        <v>0</v>
      </c>
      <c r="H379" s="3">
        <v>0</v>
      </c>
      <c r="I379" s="4">
        <v>0</v>
      </c>
      <c r="J379" s="3">
        <v>0</v>
      </c>
      <c r="K379" s="3">
        <v>1</v>
      </c>
      <c r="L379" s="3">
        <v>19</v>
      </c>
      <c r="M379" s="4">
        <v>0.47619047619047</v>
      </c>
      <c r="N379" s="3">
        <v>1</v>
      </c>
      <c r="O379" s="3">
        <v>2</v>
      </c>
      <c r="P379" s="3">
        <v>29</v>
      </c>
      <c r="Q379" s="4">
        <v>1.1428571428571399</v>
      </c>
      <c r="R379" s="3">
        <v>1</v>
      </c>
      <c r="S379" s="3">
        <v>1</v>
      </c>
      <c r="T379" s="3">
        <v>18</v>
      </c>
      <c r="U379" s="4">
        <v>0.66666666666665997</v>
      </c>
      <c r="V379" s="3">
        <v>1</v>
      </c>
      <c r="W379" s="3">
        <v>0</v>
      </c>
      <c r="X379" s="3">
        <v>0</v>
      </c>
      <c r="Y379" s="4">
        <v>0</v>
      </c>
      <c r="Z379" s="3">
        <v>0</v>
      </c>
      <c r="AA379" s="3">
        <v>1</v>
      </c>
      <c r="AB379" s="3">
        <v>23</v>
      </c>
      <c r="AC379" s="4">
        <v>0.85714285714284999</v>
      </c>
      <c r="AD379" s="3">
        <v>1</v>
      </c>
      <c r="AE379" s="3">
        <v>0</v>
      </c>
      <c r="AF379" s="3">
        <v>0</v>
      </c>
      <c r="AG379" s="4">
        <v>0</v>
      </c>
      <c r="AH379" s="3">
        <v>0</v>
      </c>
      <c r="AI379" s="3">
        <v>1</v>
      </c>
      <c r="AJ379" s="3">
        <v>15</v>
      </c>
      <c r="AK379" s="4">
        <v>1</v>
      </c>
      <c r="AL379" s="3">
        <v>1</v>
      </c>
      <c r="AM379" s="3">
        <v>1</v>
      </c>
      <c r="AN379" s="3">
        <v>10</v>
      </c>
      <c r="AO379" s="4">
        <v>1</v>
      </c>
      <c r="AP379" s="3">
        <v>1</v>
      </c>
      <c r="AQ379" s="3">
        <v>1</v>
      </c>
      <c r="AR379" s="3">
        <v>10</v>
      </c>
      <c r="AS379" s="4">
        <v>1.0476190476190399</v>
      </c>
      <c r="AT379" s="3">
        <v>1</v>
      </c>
      <c r="AU379" s="3">
        <v>0</v>
      </c>
      <c r="AV379" s="3">
        <v>0</v>
      </c>
      <c r="AW379" s="4">
        <v>0</v>
      </c>
      <c r="AX379" s="3">
        <v>0</v>
      </c>
      <c r="AY379" s="3">
        <v>10</v>
      </c>
      <c r="AZ379" s="3">
        <v>158</v>
      </c>
      <c r="BA379" s="4">
        <v>6.8571428571428203</v>
      </c>
      <c r="BB379" s="3">
        <v>4</v>
      </c>
    </row>
    <row r="380" spans="1:54" x14ac:dyDescent="0.25">
      <c r="A380" s="51"/>
      <c r="B380" s="2" t="s">
        <v>27</v>
      </c>
      <c r="C380" s="3">
        <v>0</v>
      </c>
      <c r="D380" s="3">
        <v>0</v>
      </c>
      <c r="E380" s="4">
        <v>0</v>
      </c>
      <c r="F380" s="3">
        <v>0</v>
      </c>
      <c r="G380" s="3">
        <v>0</v>
      </c>
      <c r="H380" s="3">
        <v>0</v>
      </c>
      <c r="I380" s="4">
        <v>0</v>
      </c>
      <c r="J380" s="3">
        <v>0</v>
      </c>
      <c r="K380" s="3">
        <v>1</v>
      </c>
      <c r="L380" s="3">
        <v>16</v>
      </c>
      <c r="M380" s="4">
        <v>0.47619047619047</v>
      </c>
      <c r="N380" s="3">
        <v>1</v>
      </c>
      <c r="O380" s="3">
        <v>0</v>
      </c>
      <c r="P380" s="3">
        <v>0</v>
      </c>
      <c r="Q380" s="4">
        <v>0</v>
      </c>
      <c r="R380" s="3">
        <v>0</v>
      </c>
      <c r="S380" s="3">
        <v>1</v>
      </c>
      <c r="T380" s="3">
        <v>16</v>
      </c>
      <c r="U380" s="4">
        <v>0.66666666666665997</v>
      </c>
      <c r="V380" s="3">
        <v>1</v>
      </c>
      <c r="W380" s="3">
        <v>1</v>
      </c>
      <c r="X380" s="3">
        <v>10</v>
      </c>
      <c r="Y380" s="4">
        <v>0.76190476190475998</v>
      </c>
      <c r="Z380" s="3">
        <v>1</v>
      </c>
      <c r="AA380" s="3">
        <v>0</v>
      </c>
      <c r="AB380" s="3">
        <v>0</v>
      </c>
      <c r="AC380" s="4">
        <v>0</v>
      </c>
      <c r="AD380" s="3">
        <v>0</v>
      </c>
      <c r="AE380" s="3">
        <v>0</v>
      </c>
      <c r="AF380" s="3">
        <v>0</v>
      </c>
      <c r="AG380" s="4">
        <v>0</v>
      </c>
      <c r="AH380" s="3">
        <v>0</v>
      </c>
      <c r="AI380" s="3">
        <v>1</v>
      </c>
      <c r="AJ380" s="3">
        <v>8</v>
      </c>
      <c r="AK380" s="4">
        <v>1</v>
      </c>
      <c r="AL380" s="3">
        <v>1</v>
      </c>
      <c r="AM380" s="3">
        <v>0</v>
      </c>
      <c r="AN380" s="3">
        <v>0</v>
      </c>
      <c r="AO380" s="4">
        <v>0</v>
      </c>
      <c r="AP380" s="3">
        <v>0</v>
      </c>
      <c r="AQ380" s="3">
        <v>0</v>
      </c>
      <c r="AR380" s="3">
        <v>0</v>
      </c>
      <c r="AS380" s="4">
        <v>0</v>
      </c>
      <c r="AT380" s="3">
        <v>0</v>
      </c>
      <c r="AU380" s="3">
        <v>0</v>
      </c>
      <c r="AV380" s="3">
        <v>0</v>
      </c>
      <c r="AW380" s="4">
        <v>0</v>
      </c>
      <c r="AX380" s="3">
        <v>0</v>
      </c>
      <c r="AY380" s="3">
        <v>4</v>
      </c>
      <c r="AZ380" s="3">
        <v>50</v>
      </c>
      <c r="BA380" s="4">
        <v>2.90476190476189</v>
      </c>
      <c r="BB380" s="3">
        <v>2</v>
      </c>
    </row>
    <row r="381" spans="1:54" ht="14.25" customHeight="1" x14ac:dyDescent="0.25">
      <c r="A381" s="51"/>
      <c r="B381" s="2" t="s">
        <v>59</v>
      </c>
      <c r="C381" s="3">
        <v>0</v>
      </c>
      <c r="D381" s="3">
        <v>0</v>
      </c>
      <c r="E381" s="4">
        <v>0</v>
      </c>
      <c r="F381" s="3">
        <v>0</v>
      </c>
      <c r="G381" s="3">
        <v>0</v>
      </c>
      <c r="H381" s="3">
        <v>0</v>
      </c>
      <c r="I381" s="4">
        <v>0</v>
      </c>
      <c r="J381" s="3">
        <v>0</v>
      </c>
      <c r="K381" s="3">
        <v>0</v>
      </c>
      <c r="L381" s="3">
        <v>0</v>
      </c>
      <c r="M381" s="4">
        <v>0</v>
      </c>
      <c r="N381" s="3">
        <v>0</v>
      </c>
      <c r="O381" s="3">
        <v>1</v>
      </c>
      <c r="P381" s="3">
        <v>13</v>
      </c>
      <c r="Q381" s="4">
        <v>0.57142857142855996</v>
      </c>
      <c r="R381" s="3">
        <v>2</v>
      </c>
      <c r="S381" s="3">
        <v>0</v>
      </c>
      <c r="T381" s="3">
        <v>0</v>
      </c>
      <c r="U381" s="4">
        <v>0</v>
      </c>
      <c r="V381" s="3">
        <v>0</v>
      </c>
      <c r="W381" s="3">
        <v>1</v>
      </c>
      <c r="X381" s="3">
        <v>13</v>
      </c>
      <c r="Y381" s="4">
        <v>1.1428571428571299</v>
      </c>
      <c r="Z381" s="3">
        <v>4</v>
      </c>
      <c r="AA381" s="3">
        <v>0</v>
      </c>
      <c r="AB381" s="3">
        <v>0</v>
      </c>
      <c r="AC381" s="4">
        <v>0</v>
      </c>
      <c r="AD381" s="3">
        <v>0</v>
      </c>
      <c r="AE381" s="3">
        <v>0</v>
      </c>
      <c r="AF381" s="3">
        <v>0</v>
      </c>
      <c r="AG381" s="4">
        <v>0</v>
      </c>
      <c r="AH381" s="3">
        <v>0</v>
      </c>
      <c r="AI381" s="3">
        <v>0</v>
      </c>
      <c r="AJ381" s="3">
        <v>0</v>
      </c>
      <c r="AK381" s="4">
        <v>0</v>
      </c>
      <c r="AL381" s="3">
        <v>0</v>
      </c>
      <c r="AM381" s="3">
        <v>1</v>
      </c>
      <c r="AN381" s="3">
        <v>6</v>
      </c>
      <c r="AO381" s="4">
        <v>1.4761904761904701</v>
      </c>
      <c r="AP381" s="3">
        <v>3</v>
      </c>
      <c r="AQ381" s="3">
        <v>0</v>
      </c>
      <c r="AR381" s="3">
        <v>0</v>
      </c>
      <c r="AS381" s="4">
        <v>0</v>
      </c>
      <c r="AT381" s="3">
        <v>0</v>
      </c>
      <c r="AU381" s="3">
        <v>0</v>
      </c>
      <c r="AV381" s="3">
        <v>0</v>
      </c>
      <c r="AW381" s="4">
        <v>0</v>
      </c>
      <c r="AX381" s="3">
        <v>0</v>
      </c>
      <c r="AY381" s="3">
        <v>3</v>
      </c>
      <c r="AZ381" s="3">
        <v>32</v>
      </c>
      <c r="BA381" s="4">
        <v>3.19047619047616</v>
      </c>
      <c r="BB381" s="3">
        <v>4</v>
      </c>
    </row>
    <row r="382" spans="1:54" ht="15" customHeight="1" x14ac:dyDescent="0.25">
      <c r="A382" s="51"/>
      <c r="B382" s="2" t="s">
        <v>38</v>
      </c>
      <c r="C382" s="3">
        <v>1</v>
      </c>
      <c r="D382" s="3">
        <v>13</v>
      </c>
      <c r="E382" s="4">
        <v>0.33333333333332998</v>
      </c>
      <c r="F382" s="3">
        <v>1</v>
      </c>
      <c r="G382" s="3">
        <v>0</v>
      </c>
      <c r="H382" s="3">
        <v>0</v>
      </c>
      <c r="I382" s="4">
        <v>0</v>
      </c>
      <c r="J382" s="3">
        <v>0</v>
      </c>
      <c r="K382" s="3">
        <v>0</v>
      </c>
      <c r="L382" s="3">
        <v>0</v>
      </c>
      <c r="M382" s="4">
        <v>0</v>
      </c>
      <c r="N382" s="3">
        <v>0</v>
      </c>
      <c r="O382" s="3">
        <v>1</v>
      </c>
      <c r="P382" s="3">
        <v>11</v>
      </c>
      <c r="Q382" s="4">
        <v>0.57142857142856995</v>
      </c>
      <c r="R382" s="3">
        <v>1</v>
      </c>
      <c r="S382" s="3">
        <v>1</v>
      </c>
      <c r="T382" s="3">
        <v>11</v>
      </c>
      <c r="U382" s="4">
        <v>0.66666666666665997</v>
      </c>
      <c r="V382" s="3">
        <v>1</v>
      </c>
      <c r="W382" s="3">
        <v>0</v>
      </c>
      <c r="X382" s="3">
        <v>0</v>
      </c>
      <c r="Y382" s="4">
        <v>0</v>
      </c>
      <c r="Z382" s="3">
        <v>0</v>
      </c>
      <c r="AA382" s="3">
        <v>0</v>
      </c>
      <c r="AB382" s="3">
        <v>0</v>
      </c>
      <c r="AC382" s="4">
        <v>0</v>
      </c>
      <c r="AD382" s="3">
        <v>0</v>
      </c>
      <c r="AE382" s="3">
        <v>0</v>
      </c>
      <c r="AF382" s="3">
        <v>0</v>
      </c>
      <c r="AG382" s="4">
        <v>0</v>
      </c>
      <c r="AH382" s="3">
        <v>0</v>
      </c>
      <c r="AI382" s="3">
        <v>0</v>
      </c>
      <c r="AJ382" s="3">
        <v>0</v>
      </c>
      <c r="AK382" s="4">
        <v>0</v>
      </c>
      <c r="AL382" s="3">
        <v>0</v>
      </c>
      <c r="AM382" s="3">
        <v>1</v>
      </c>
      <c r="AN382" s="3">
        <v>8</v>
      </c>
      <c r="AO382" s="4">
        <v>1</v>
      </c>
      <c r="AP382" s="3">
        <v>1</v>
      </c>
      <c r="AQ382" s="3">
        <v>0</v>
      </c>
      <c r="AR382" s="3">
        <v>0</v>
      </c>
      <c r="AS382" s="4">
        <v>0</v>
      </c>
      <c r="AT382" s="3">
        <v>0</v>
      </c>
      <c r="AU382" s="3">
        <v>1</v>
      </c>
      <c r="AV382" s="3">
        <v>2</v>
      </c>
      <c r="AW382" s="4">
        <v>1.1428571428571299</v>
      </c>
      <c r="AX382" s="3">
        <v>2</v>
      </c>
      <c r="AY382" s="3">
        <v>5</v>
      </c>
      <c r="AZ382" s="3">
        <v>45</v>
      </c>
      <c r="BA382" s="4">
        <v>3.71428571428569</v>
      </c>
      <c r="BB382" s="3">
        <v>2</v>
      </c>
    </row>
    <row r="383" spans="1:54" x14ac:dyDescent="0.25">
      <c r="A383" s="51"/>
      <c r="B383" s="2" t="s">
        <v>42</v>
      </c>
      <c r="C383" s="3">
        <v>0</v>
      </c>
      <c r="D383" s="3">
        <v>0</v>
      </c>
      <c r="E383" s="4">
        <v>0</v>
      </c>
      <c r="F383" s="3">
        <v>0</v>
      </c>
      <c r="G383" s="3">
        <v>0</v>
      </c>
      <c r="H383" s="3">
        <v>0</v>
      </c>
      <c r="I383" s="4">
        <v>0</v>
      </c>
      <c r="J383" s="3">
        <v>0</v>
      </c>
      <c r="K383" s="3">
        <v>0</v>
      </c>
      <c r="L383" s="3">
        <v>0</v>
      </c>
      <c r="M383" s="4">
        <v>0</v>
      </c>
      <c r="N383" s="3">
        <v>0</v>
      </c>
      <c r="O383" s="3">
        <v>0</v>
      </c>
      <c r="P383" s="3">
        <v>0</v>
      </c>
      <c r="Q383" s="4">
        <v>0</v>
      </c>
      <c r="R383" s="3">
        <v>0</v>
      </c>
      <c r="S383" s="3">
        <v>0</v>
      </c>
      <c r="T383" s="3">
        <v>0</v>
      </c>
      <c r="U383" s="4">
        <v>0</v>
      </c>
      <c r="V383" s="3">
        <v>0</v>
      </c>
      <c r="W383" s="3">
        <v>0</v>
      </c>
      <c r="X383" s="3">
        <v>0</v>
      </c>
      <c r="Y383" s="4">
        <v>0</v>
      </c>
      <c r="Z383" s="3">
        <v>0</v>
      </c>
      <c r="AA383" s="3">
        <v>0</v>
      </c>
      <c r="AB383" s="3">
        <v>0</v>
      </c>
      <c r="AC383" s="4">
        <v>0</v>
      </c>
      <c r="AD383" s="3">
        <v>0</v>
      </c>
      <c r="AE383" s="3">
        <v>0</v>
      </c>
      <c r="AF383" s="3">
        <v>0</v>
      </c>
      <c r="AG383" s="4">
        <v>0</v>
      </c>
      <c r="AH383" s="3">
        <v>0</v>
      </c>
      <c r="AI383" s="3">
        <v>0</v>
      </c>
      <c r="AJ383" s="3">
        <v>0</v>
      </c>
      <c r="AK383" s="4">
        <v>0</v>
      </c>
      <c r="AL383" s="3">
        <v>0</v>
      </c>
      <c r="AM383" s="3">
        <v>0</v>
      </c>
      <c r="AN383" s="3">
        <v>0</v>
      </c>
      <c r="AO383" s="4">
        <v>0</v>
      </c>
      <c r="AP383" s="3">
        <v>0</v>
      </c>
      <c r="AQ383" s="3">
        <v>0</v>
      </c>
      <c r="AR383" s="3">
        <v>0</v>
      </c>
      <c r="AS383" s="4">
        <v>0</v>
      </c>
      <c r="AT383" s="3">
        <v>0</v>
      </c>
      <c r="AU383" s="3">
        <v>1</v>
      </c>
      <c r="AV383" s="3">
        <v>5</v>
      </c>
      <c r="AW383" s="4">
        <v>1.1428571428571399</v>
      </c>
      <c r="AX383" s="3">
        <v>1</v>
      </c>
      <c r="AY383" s="3">
        <v>1</v>
      </c>
      <c r="AZ383" s="3">
        <v>5</v>
      </c>
      <c r="BA383" s="4">
        <v>1.1428571428571399</v>
      </c>
      <c r="BB383" s="3">
        <v>1</v>
      </c>
    </row>
    <row r="384" spans="1:54" x14ac:dyDescent="0.25">
      <c r="A384" s="52"/>
      <c r="B384" s="2" t="s">
        <v>28</v>
      </c>
      <c r="C384" s="3">
        <v>0</v>
      </c>
      <c r="D384" s="3">
        <v>0</v>
      </c>
      <c r="E384" s="4">
        <v>0</v>
      </c>
      <c r="F384" s="3">
        <v>0</v>
      </c>
      <c r="G384" s="3">
        <v>2</v>
      </c>
      <c r="H384" s="3">
        <v>27</v>
      </c>
      <c r="I384" s="4">
        <v>0.85714285714284</v>
      </c>
      <c r="J384" s="3">
        <v>2</v>
      </c>
      <c r="K384" s="3">
        <v>1</v>
      </c>
      <c r="L384" s="3">
        <v>15</v>
      </c>
      <c r="M384" s="4">
        <v>0.47619047619047</v>
      </c>
      <c r="N384" s="3">
        <v>1</v>
      </c>
      <c r="O384" s="3">
        <v>0</v>
      </c>
      <c r="P384" s="3">
        <v>0</v>
      </c>
      <c r="Q384" s="4">
        <v>0</v>
      </c>
      <c r="R384" s="3">
        <v>0</v>
      </c>
      <c r="S384" s="3">
        <v>1</v>
      </c>
      <c r="T384" s="3">
        <v>9</v>
      </c>
      <c r="U384" s="4">
        <v>0.66666666666665997</v>
      </c>
      <c r="V384" s="3">
        <v>1</v>
      </c>
      <c r="W384" s="3">
        <v>1</v>
      </c>
      <c r="X384" s="3">
        <v>11</v>
      </c>
      <c r="Y384" s="4">
        <v>0.76190476190475998</v>
      </c>
      <c r="Z384" s="3">
        <v>1</v>
      </c>
      <c r="AA384" s="3">
        <v>2</v>
      </c>
      <c r="AB384" s="3">
        <v>20</v>
      </c>
      <c r="AC384" s="4">
        <v>1.7142857142857</v>
      </c>
      <c r="AD384" s="3">
        <v>3</v>
      </c>
      <c r="AE384" s="3">
        <v>1</v>
      </c>
      <c r="AF384" s="3">
        <v>10</v>
      </c>
      <c r="AG384" s="4">
        <v>0.95238095238094</v>
      </c>
      <c r="AH384" s="3">
        <v>2</v>
      </c>
      <c r="AI384" s="3">
        <v>1</v>
      </c>
      <c r="AJ384" s="3">
        <v>6</v>
      </c>
      <c r="AK384" s="4">
        <v>0.99999999999999001</v>
      </c>
      <c r="AL384" s="3">
        <v>2</v>
      </c>
      <c r="AM384" s="3">
        <v>0</v>
      </c>
      <c r="AN384" s="3">
        <v>0</v>
      </c>
      <c r="AO384" s="4">
        <v>0</v>
      </c>
      <c r="AP384" s="3">
        <v>0</v>
      </c>
      <c r="AQ384" s="3">
        <v>1</v>
      </c>
      <c r="AR384" s="3">
        <v>6</v>
      </c>
      <c r="AS384" s="4">
        <v>1.0476190476190399</v>
      </c>
      <c r="AT384" s="3">
        <v>2</v>
      </c>
      <c r="AU384" s="3">
        <v>1</v>
      </c>
      <c r="AV384" s="3">
        <v>2</v>
      </c>
      <c r="AW384" s="4">
        <v>1.1428571428571299</v>
      </c>
      <c r="AX384" s="3">
        <v>2</v>
      </c>
      <c r="AY384" s="3">
        <v>11</v>
      </c>
      <c r="AZ384" s="3">
        <v>106</v>
      </c>
      <c r="BA384" s="4">
        <v>8.6190476190475298</v>
      </c>
      <c r="BB384" s="3">
        <v>6</v>
      </c>
    </row>
    <row r="385" spans="1:54" s="7" customFormat="1" ht="12.75" x14ac:dyDescent="0.2">
      <c r="A385" s="53" t="s">
        <v>30</v>
      </c>
      <c r="B385" s="54"/>
      <c r="C385" s="5">
        <f t="shared" ref="C385:BB385" si="34">SUM(C379:C384)</f>
        <v>3</v>
      </c>
      <c r="D385" s="5">
        <f t="shared" si="34"/>
        <v>47</v>
      </c>
      <c r="E385" s="6">
        <f t="shared" si="34"/>
        <v>0.99999999999999001</v>
      </c>
      <c r="F385" s="5">
        <f t="shared" si="34"/>
        <v>2</v>
      </c>
      <c r="G385" s="5">
        <f t="shared" si="34"/>
        <v>2</v>
      </c>
      <c r="H385" s="5">
        <f t="shared" si="34"/>
        <v>27</v>
      </c>
      <c r="I385" s="6">
        <f t="shared" si="34"/>
        <v>0.85714285714284</v>
      </c>
      <c r="J385" s="5">
        <f t="shared" si="34"/>
        <v>2</v>
      </c>
      <c r="K385" s="5">
        <f t="shared" si="34"/>
        <v>3</v>
      </c>
      <c r="L385" s="5">
        <f t="shared" si="34"/>
        <v>50</v>
      </c>
      <c r="M385" s="6">
        <f t="shared" si="34"/>
        <v>1.42857142857141</v>
      </c>
      <c r="N385" s="5">
        <f t="shared" si="34"/>
        <v>3</v>
      </c>
      <c r="O385" s="5">
        <f t="shared" si="34"/>
        <v>4</v>
      </c>
      <c r="P385" s="5">
        <f t="shared" si="34"/>
        <v>53</v>
      </c>
      <c r="Q385" s="6">
        <f t="shared" si="34"/>
        <v>2.2857142857142696</v>
      </c>
      <c r="R385" s="5">
        <f t="shared" si="34"/>
        <v>4</v>
      </c>
      <c r="S385" s="5">
        <f t="shared" si="34"/>
        <v>4</v>
      </c>
      <c r="T385" s="5">
        <f t="shared" si="34"/>
        <v>54</v>
      </c>
      <c r="U385" s="6">
        <f t="shared" si="34"/>
        <v>2.6666666666666399</v>
      </c>
      <c r="V385" s="5">
        <f t="shared" si="34"/>
        <v>4</v>
      </c>
      <c r="W385" s="5">
        <f t="shared" si="34"/>
        <v>3</v>
      </c>
      <c r="X385" s="5">
        <f t="shared" si="34"/>
        <v>34</v>
      </c>
      <c r="Y385" s="6">
        <f t="shared" si="34"/>
        <v>2.6666666666666501</v>
      </c>
      <c r="Z385" s="5">
        <f t="shared" si="34"/>
        <v>6</v>
      </c>
      <c r="AA385" s="5">
        <f t="shared" si="34"/>
        <v>3</v>
      </c>
      <c r="AB385" s="5">
        <f t="shared" si="34"/>
        <v>43</v>
      </c>
      <c r="AC385" s="6">
        <f t="shared" si="34"/>
        <v>2.5714285714285499</v>
      </c>
      <c r="AD385" s="5">
        <f t="shared" si="34"/>
        <v>4</v>
      </c>
      <c r="AE385" s="5">
        <f t="shared" si="34"/>
        <v>1</v>
      </c>
      <c r="AF385" s="5">
        <f t="shared" si="34"/>
        <v>10</v>
      </c>
      <c r="AG385" s="6">
        <f t="shared" si="34"/>
        <v>0.95238095238094</v>
      </c>
      <c r="AH385" s="5">
        <f t="shared" si="34"/>
        <v>2</v>
      </c>
      <c r="AI385" s="5">
        <f t="shared" si="34"/>
        <v>3</v>
      </c>
      <c r="AJ385" s="5">
        <f t="shared" si="34"/>
        <v>29</v>
      </c>
      <c r="AK385" s="6">
        <f t="shared" si="34"/>
        <v>2.9999999999999902</v>
      </c>
      <c r="AL385" s="5">
        <f t="shared" si="34"/>
        <v>4</v>
      </c>
      <c r="AM385" s="5">
        <f t="shared" si="34"/>
        <v>3</v>
      </c>
      <c r="AN385" s="5">
        <f t="shared" si="34"/>
        <v>24</v>
      </c>
      <c r="AO385" s="6">
        <f t="shared" si="34"/>
        <v>3.4761904761904701</v>
      </c>
      <c r="AP385" s="5">
        <f t="shared" si="34"/>
        <v>5</v>
      </c>
      <c r="AQ385" s="5">
        <f t="shared" si="34"/>
        <v>2</v>
      </c>
      <c r="AR385" s="5">
        <f t="shared" si="34"/>
        <v>16</v>
      </c>
      <c r="AS385" s="6">
        <f t="shared" si="34"/>
        <v>2.0952380952380798</v>
      </c>
      <c r="AT385" s="5">
        <f t="shared" si="34"/>
        <v>3</v>
      </c>
      <c r="AU385" s="5">
        <f t="shared" si="34"/>
        <v>3</v>
      </c>
      <c r="AV385" s="5">
        <f t="shared" si="34"/>
        <v>9</v>
      </c>
      <c r="AW385" s="6">
        <f t="shared" si="34"/>
        <v>3.4285714285713995</v>
      </c>
      <c r="AX385" s="5">
        <f t="shared" si="34"/>
        <v>5</v>
      </c>
      <c r="AY385" s="5">
        <f t="shared" si="34"/>
        <v>34</v>
      </c>
      <c r="AZ385" s="5">
        <f t="shared" si="34"/>
        <v>396</v>
      </c>
      <c r="BA385" s="6">
        <f t="shared" si="34"/>
        <v>26.428571428571225</v>
      </c>
      <c r="BB385" s="5">
        <f t="shared" si="34"/>
        <v>19</v>
      </c>
    </row>
    <row r="387" spans="1:54" x14ac:dyDescent="0.25">
      <c r="A387" s="1" t="s">
        <v>0</v>
      </c>
      <c r="B387" s="1" t="s">
        <v>1</v>
      </c>
      <c r="C387" s="56" t="s">
        <v>2</v>
      </c>
      <c r="D387" s="57"/>
      <c r="E387" s="57"/>
      <c r="F387" s="57"/>
      <c r="G387" s="56" t="s">
        <v>3</v>
      </c>
      <c r="H387" s="57"/>
      <c r="I387" s="57"/>
      <c r="J387" s="57"/>
      <c r="K387" s="56" t="s">
        <v>4</v>
      </c>
      <c r="L387" s="57"/>
      <c r="M387" s="57"/>
      <c r="N387" s="57"/>
      <c r="O387" s="56" t="s">
        <v>5</v>
      </c>
      <c r="P387" s="57"/>
      <c r="Q387" s="57"/>
      <c r="R387" s="57"/>
      <c r="S387" s="56" t="s">
        <v>6</v>
      </c>
      <c r="T387" s="57"/>
      <c r="U387" s="57"/>
      <c r="V387" s="57"/>
      <c r="W387" s="56" t="s">
        <v>7</v>
      </c>
      <c r="X387" s="57"/>
      <c r="Y387" s="57"/>
      <c r="Z387" s="57"/>
      <c r="AA387" s="56" t="s">
        <v>8</v>
      </c>
      <c r="AB387" s="57"/>
      <c r="AC387" s="57"/>
      <c r="AD387" s="57"/>
      <c r="AE387" s="56" t="s">
        <v>9</v>
      </c>
      <c r="AF387" s="57"/>
      <c r="AG387" s="57"/>
      <c r="AH387" s="57"/>
      <c r="AI387" s="56" t="s">
        <v>10</v>
      </c>
      <c r="AJ387" s="57"/>
      <c r="AK387" s="57"/>
      <c r="AL387" s="57"/>
      <c r="AM387" s="56" t="s">
        <v>11</v>
      </c>
      <c r="AN387" s="57"/>
      <c r="AO387" s="57"/>
      <c r="AP387" s="57"/>
      <c r="AQ387" s="56" t="s">
        <v>12</v>
      </c>
      <c r="AR387" s="57"/>
      <c r="AS387" s="57"/>
      <c r="AT387" s="57"/>
      <c r="AU387" s="56" t="s">
        <v>13</v>
      </c>
      <c r="AV387" s="57"/>
      <c r="AW387" s="57"/>
      <c r="AX387" s="57"/>
      <c r="AY387" s="58" t="s">
        <v>14</v>
      </c>
      <c r="AZ387" s="58" t="s">
        <v>15</v>
      </c>
      <c r="BA387" s="58" t="s">
        <v>16</v>
      </c>
      <c r="BB387" s="58" t="s">
        <v>17</v>
      </c>
    </row>
    <row r="388" spans="1:54" ht="25.5" x14ac:dyDescent="0.25">
      <c r="A388" s="1"/>
      <c r="B388" s="1"/>
      <c r="C388" s="1" t="s">
        <v>18</v>
      </c>
      <c r="D388" s="1" t="s">
        <v>19</v>
      </c>
      <c r="E388" s="1" t="s">
        <v>20</v>
      </c>
      <c r="F388" s="1" t="s">
        <v>21</v>
      </c>
      <c r="G388" s="1" t="s">
        <v>18</v>
      </c>
      <c r="H388" s="1" t="s">
        <v>19</v>
      </c>
      <c r="I388" s="1" t="s">
        <v>20</v>
      </c>
      <c r="J388" s="1" t="s">
        <v>21</v>
      </c>
      <c r="K388" s="1" t="s">
        <v>18</v>
      </c>
      <c r="L388" s="1" t="s">
        <v>19</v>
      </c>
      <c r="M388" s="1" t="s">
        <v>20</v>
      </c>
      <c r="N388" s="1" t="s">
        <v>21</v>
      </c>
      <c r="O388" s="1" t="s">
        <v>18</v>
      </c>
      <c r="P388" s="1" t="s">
        <v>19</v>
      </c>
      <c r="Q388" s="1" t="s">
        <v>20</v>
      </c>
      <c r="R388" s="1" t="s">
        <v>21</v>
      </c>
      <c r="S388" s="1" t="s">
        <v>18</v>
      </c>
      <c r="T388" s="1" t="s">
        <v>19</v>
      </c>
      <c r="U388" s="1" t="s">
        <v>20</v>
      </c>
      <c r="V388" s="1" t="s">
        <v>21</v>
      </c>
      <c r="W388" s="1" t="s">
        <v>18</v>
      </c>
      <c r="X388" s="1" t="s">
        <v>19</v>
      </c>
      <c r="Y388" s="1" t="s">
        <v>20</v>
      </c>
      <c r="Z388" s="1" t="s">
        <v>21</v>
      </c>
      <c r="AA388" s="1" t="s">
        <v>18</v>
      </c>
      <c r="AB388" s="1" t="s">
        <v>19</v>
      </c>
      <c r="AC388" s="1" t="s">
        <v>20</v>
      </c>
      <c r="AD388" s="1" t="s">
        <v>21</v>
      </c>
      <c r="AE388" s="1" t="s">
        <v>18</v>
      </c>
      <c r="AF388" s="1" t="s">
        <v>19</v>
      </c>
      <c r="AG388" s="1" t="s">
        <v>20</v>
      </c>
      <c r="AH388" s="1" t="s">
        <v>21</v>
      </c>
      <c r="AI388" s="1" t="s">
        <v>18</v>
      </c>
      <c r="AJ388" s="1" t="s">
        <v>19</v>
      </c>
      <c r="AK388" s="1" t="s">
        <v>20</v>
      </c>
      <c r="AL388" s="1" t="s">
        <v>21</v>
      </c>
      <c r="AM388" s="1" t="s">
        <v>18</v>
      </c>
      <c r="AN388" s="1" t="s">
        <v>19</v>
      </c>
      <c r="AO388" s="1" t="s">
        <v>20</v>
      </c>
      <c r="AP388" s="1" t="s">
        <v>21</v>
      </c>
      <c r="AQ388" s="1" t="s">
        <v>18</v>
      </c>
      <c r="AR388" s="1" t="s">
        <v>19</v>
      </c>
      <c r="AS388" s="1" t="s">
        <v>20</v>
      </c>
      <c r="AT388" s="1" t="s">
        <v>21</v>
      </c>
      <c r="AU388" s="1" t="s">
        <v>18</v>
      </c>
      <c r="AV388" s="1" t="s">
        <v>19</v>
      </c>
      <c r="AW388" s="1" t="s">
        <v>20</v>
      </c>
      <c r="AX388" s="1" t="s">
        <v>21</v>
      </c>
      <c r="AY388" s="59"/>
      <c r="AZ388" s="59"/>
      <c r="BA388" s="59"/>
      <c r="BB388" s="59"/>
    </row>
    <row r="389" spans="1:54" ht="14.25" customHeight="1" x14ac:dyDescent="0.25">
      <c r="A389" s="50" t="s">
        <v>101</v>
      </c>
      <c r="B389" s="2" t="s">
        <v>23</v>
      </c>
      <c r="C389" s="3">
        <v>0</v>
      </c>
      <c r="D389" s="3">
        <v>0</v>
      </c>
      <c r="E389" s="4">
        <v>0</v>
      </c>
      <c r="F389" s="3">
        <v>0</v>
      </c>
      <c r="G389" s="3">
        <v>0</v>
      </c>
      <c r="H389" s="3">
        <v>0</v>
      </c>
      <c r="I389" s="4">
        <v>0</v>
      </c>
      <c r="J389" s="3">
        <v>0</v>
      </c>
      <c r="K389" s="3">
        <v>0</v>
      </c>
      <c r="L389" s="3">
        <v>0</v>
      </c>
      <c r="M389" s="4">
        <v>0</v>
      </c>
      <c r="N389" s="3">
        <v>0</v>
      </c>
      <c r="O389" s="3">
        <v>1</v>
      </c>
      <c r="P389" s="3">
        <v>11</v>
      </c>
      <c r="Q389" s="4">
        <v>0.38095238095237999</v>
      </c>
      <c r="R389" s="3">
        <v>1</v>
      </c>
      <c r="S389" s="3">
        <v>0</v>
      </c>
      <c r="T389" s="3">
        <v>0</v>
      </c>
      <c r="U389" s="4">
        <v>0</v>
      </c>
      <c r="V389" s="3">
        <v>0</v>
      </c>
      <c r="W389" s="3">
        <v>0</v>
      </c>
      <c r="X389" s="3">
        <v>0</v>
      </c>
      <c r="Y389" s="4">
        <v>0</v>
      </c>
      <c r="Z389" s="3">
        <v>0</v>
      </c>
      <c r="AA389" s="3">
        <v>0</v>
      </c>
      <c r="AB389" s="3">
        <v>0</v>
      </c>
      <c r="AC389" s="4">
        <v>0</v>
      </c>
      <c r="AD389" s="3">
        <v>0</v>
      </c>
      <c r="AE389" s="3">
        <v>0</v>
      </c>
      <c r="AF389" s="3">
        <v>0</v>
      </c>
      <c r="AG389" s="4">
        <v>0</v>
      </c>
      <c r="AH389" s="3">
        <v>0</v>
      </c>
      <c r="AI389" s="3">
        <v>0</v>
      </c>
      <c r="AJ389" s="3">
        <v>0</v>
      </c>
      <c r="AK389" s="4">
        <v>0</v>
      </c>
      <c r="AL389" s="3">
        <v>0</v>
      </c>
      <c r="AM389" s="3">
        <v>0</v>
      </c>
      <c r="AN389" s="3">
        <v>0</v>
      </c>
      <c r="AO389" s="4">
        <v>0</v>
      </c>
      <c r="AP389" s="3">
        <v>0</v>
      </c>
      <c r="AQ389" s="3">
        <v>0</v>
      </c>
      <c r="AR389" s="3">
        <v>0</v>
      </c>
      <c r="AS389" s="4">
        <v>0</v>
      </c>
      <c r="AT389" s="3">
        <v>0</v>
      </c>
      <c r="AU389" s="3">
        <v>0</v>
      </c>
      <c r="AV389" s="3">
        <v>0</v>
      </c>
      <c r="AW389" s="4">
        <v>0</v>
      </c>
      <c r="AX389" s="3">
        <v>0</v>
      </c>
      <c r="AY389" s="3">
        <v>1</v>
      </c>
      <c r="AZ389" s="3">
        <v>11</v>
      </c>
      <c r="BA389" s="4">
        <v>0.38095238095237999</v>
      </c>
      <c r="BB389" s="3">
        <v>1</v>
      </c>
    </row>
    <row r="390" spans="1:54" ht="13.5" customHeight="1" x14ac:dyDescent="0.25">
      <c r="A390" s="51"/>
      <c r="B390" s="2" t="s">
        <v>32</v>
      </c>
      <c r="C390" s="3">
        <v>0</v>
      </c>
      <c r="D390" s="3">
        <v>0</v>
      </c>
      <c r="E390" s="4">
        <v>0</v>
      </c>
      <c r="F390" s="3">
        <v>0</v>
      </c>
      <c r="G390" s="3">
        <v>3</v>
      </c>
      <c r="H390" s="3">
        <v>47</v>
      </c>
      <c r="I390" s="4">
        <v>1.09523809523808</v>
      </c>
      <c r="J390" s="3">
        <v>3</v>
      </c>
      <c r="K390" s="3">
        <v>0</v>
      </c>
      <c r="L390" s="3">
        <v>0</v>
      </c>
      <c r="M390" s="4">
        <v>0</v>
      </c>
      <c r="N390" s="3">
        <v>0</v>
      </c>
      <c r="O390" s="3">
        <v>1</v>
      </c>
      <c r="P390" s="3">
        <v>16</v>
      </c>
      <c r="Q390" s="4">
        <v>0.57142857142856995</v>
      </c>
      <c r="R390" s="3">
        <v>1</v>
      </c>
      <c r="S390" s="3">
        <v>0</v>
      </c>
      <c r="T390" s="3">
        <v>0</v>
      </c>
      <c r="U390" s="4">
        <v>0</v>
      </c>
      <c r="V390" s="3">
        <v>0</v>
      </c>
      <c r="W390" s="3">
        <v>1</v>
      </c>
      <c r="X390" s="3">
        <v>13</v>
      </c>
      <c r="Y390" s="4">
        <v>0.76190476190475998</v>
      </c>
      <c r="Z390" s="3">
        <v>1</v>
      </c>
      <c r="AA390" s="3">
        <v>0</v>
      </c>
      <c r="AB390" s="3">
        <v>0</v>
      </c>
      <c r="AC390" s="4">
        <v>0</v>
      </c>
      <c r="AD390" s="3">
        <v>0</v>
      </c>
      <c r="AE390" s="3">
        <v>1</v>
      </c>
      <c r="AF390" s="3">
        <v>17</v>
      </c>
      <c r="AG390" s="4">
        <v>0.85714285714284999</v>
      </c>
      <c r="AH390" s="3">
        <v>1</v>
      </c>
      <c r="AI390" s="3">
        <v>1</v>
      </c>
      <c r="AJ390" s="3">
        <v>16</v>
      </c>
      <c r="AK390" s="4">
        <v>0.95238095238095</v>
      </c>
      <c r="AL390" s="3">
        <v>1</v>
      </c>
      <c r="AM390" s="3">
        <v>1</v>
      </c>
      <c r="AN390" s="3">
        <v>13</v>
      </c>
      <c r="AO390" s="4">
        <v>1</v>
      </c>
      <c r="AP390" s="3">
        <v>1</v>
      </c>
      <c r="AQ390" s="3">
        <v>0</v>
      </c>
      <c r="AR390" s="3">
        <v>0</v>
      </c>
      <c r="AS390" s="4">
        <v>0</v>
      </c>
      <c r="AT390" s="3">
        <v>0</v>
      </c>
      <c r="AU390" s="3">
        <v>2</v>
      </c>
      <c r="AV390" s="3">
        <v>26</v>
      </c>
      <c r="AW390" s="4">
        <v>2.0952380952380798</v>
      </c>
      <c r="AX390" s="3">
        <v>2</v>
      </c>
      <c r="AY390" s="3">
        <v>10</v>
      </c>
      <c r="AZ390" s="3">
        <v>148</v>
      </c>
      <c r="BA390" s="4">
        <v>7.3333333333332904</v>
      </c>
      <c r="BB390" s="3">
        <v>6</v>
      </c>
    </row>
    <row r="391" spans="1:54" ht="15" customHeight="1" x14ac:dyDescent="0.25">
      <c r="A391" s="51"/>
      <c r="B391" s="2" t="s">
        <v>45</v>
      </c>
      <c r="C391" s="3">
        <v>0</v>
      </c>
      <c r="D391" s="3">
        <v>0</v>
      </c>
      <c r="E391" s="4">
        <v>0</v>
      </c>
      <c r="F391" s="3">
        <v>0</v>
      </c>
      <c r="G391" s="3">
        <v>1</v>
      </c>
      <c r="H391" s="3">
        <v>12</v>
      </c>
      <c r="I391" s="4">
        <v>0.28571428571427998</v>
      </c>
      <c r="J391" s="3">
        <v>1</v>
      </c>
      <c r="K391" s="3">
        <v>0</v>
      </c>
      <c r="L391" s="3">
        <v>0</v>
      </c>
      <c r="M391" s="4">
        <v>0</v>
      </c>
      <c r="N391" s="3">
        <v>0</v>
      </c>
      <c r="O391" s="3">
        <v>0</v>
      </c>
      <c r="P391" s="3">
        <v>0</v>
      </c>
      <c r="Q391" s="4">
        <v>0</v>
      </c>
      <c r="R391" s="3">
        <v>0</v>
      </c>
      <c r="S391" s="3">
        <v>1</v>
      </c>
      <c r="T391" s="3">
        <v>16</v>
      </c>
      <c r="U391" s="4">
        <v>0.66666666666665997</v>
      </c>
      <c r="V391" s="3">
        <v>1</v>
      </c>
      <c r="W391" s="3">
        <v>0</v>
      </c>
      <c r="X391" s="3">
        <v>0</v>
      </c>
      <c r="Y391" s="4">
        <v>0</v>
      </c>
      <c r="Z391" s="3">
        <v>0</v>
      </c>
      <c r="AA391" s="3">
        <v>0</v>
      </c>
      <c r="AB391" s="3">
        <v>0</v>
      </c>
      <c r="AC391" s="4">
        <v>0</v>
      </c>
      <c r="AD391" s="3">
        <v>0</v>
      </c>
      <c r="AE391" s="3">
        <v>0</v>
      </c>
      <c r="AF391" s="3">
        <v>0</v>
      </c>
      <c r="AG391" s="4">
        <v>0</v>
      </c>
      <c r="AH391" s="3">
        <v>0</v>
      </c>
      <c r="AI391" s="3">
        <v>1</v>
      </c>
      <c r="AJ391" s="3">
        <v>7</v>
      </c>
      <c r="AK391" s="4">
        <v>1</v>
      </c>
      <c r="AL391" s="3">
        <v>1</v>
      </c>
      <c r="AM391" s="3">
        <v>0</v>
      </c>
      <c r="AN391" s="3">
        <v>0</v>
      </c>
      <c r="AO391" s="4">
        <v>0</v>
      </c>
      <c r="AP391" s="3">
        <v>0</v>
      </c>
      <c r="AQ391" s="3">
        <v>0</v>
      </c>
      <c r="AR391" s="3">
        <v>0</v>
      </c>
      <c r="AS391" s="4">
        <v>0</v>
      </c>
      <c r="AT391" s="3">
        <v>0</v>
      </c>
      <c r="AU391" s="3">
        <v>0</v>
      </c>
      <c r="AV391" s="3">
        <v>0</v>
      </c>
      <c r="AW391" s="4">
        <v>0</v>
      </c>
      <c r="AX391" s="3">
        <v>0</v>
      </c>
      <c r="AY391" s="3">
        <v>3</v>
      </c>
      <c r="AZ391" s="3">
        <v>35</v>
      </c>
      <c r="BA391" s="4">
        <v>1.9523809523809399</v>
      </c>
      <c r="BB391" s="3">
        <v>2</v>
      </c>
    </row>
    <row r="392" spans="1:54" ht="13.5" customHeight="1" x14ac:dyDescent="0.25">
      <c r="A392" s="51"/>
      <c r="B392" s="2" t="s">
        <v>28</v>
      </c>
      <c r="C392" s="3">
        <v>3</v>
      </c>
      <c r="D392" s="3">
        <v>41</v>
      </c>
      <c r="E392" s="4">
        <v>0.90476190476189</v>
      </c>
      <c r="F392" s="3">
        <v>3</v>
      </c>
      <c r="G392" s="3">
        <v>0</v>
      </c>
      <c r="H392" s="3">
        <v>0</v>
      </c>
      <c r="I392" s="4">
        <v>0</v>
      </c>
      <c r="J392" s="3">
        <v>0</v>
      </c>
      <c r="K392" s="3">
        <v>1</v>
      </c>
      <c r="L392" s="3">
        <v>14</v>
      </c>
      <c r="M392" s="4">
        <v>0.38095238095237999</v>
      </c>
      <c r="N392" s="3">
        <v>1</v>
      </c>
      <c r="O392" s="3">
        <v>1</v>
      </c>
      <c r="P392" s="3">
        <v>17</v>
      </c>
      <c r="Q392" s="4">
        <v>0.47619047619047</v>
      </c>
      <c r="R392" s="3">
        <v>1</v>
      </c>
      <c r="S392" s="3">
        <v>0</v>
      </c>
      <c r="T392" s="3">
        <v>0</v>
      </c>
      <c r="U392" s="4">
        <v>0</v>
      </c>
      <c r="V392" s="3">
        <v>0</v>
      </c>
      <c r="W392" s="3">
        <v>0</v>
      </c>
      <c r="X392" s="3">
        <v>0</v>
      </c>
      <c r="Y392" s="4">
        <v>0</v>
      </c>
      <c r="Z392" s="3">
        <v>0</v>
      </c>
      <c r="AA392" s="3">
        <v>3</v>
      </c>
      <c r="AB392" s="3">
        <v>40</v>
      </c>
      <c r="AC392" s="4">
        <v>2.1904761904761698</v>
      </c>
      <c r="AD392" s="3">
        <v>4</v>
      </c>
      <c r="AE392" s="3">
        <v>0</v>
      </c>
      <c r="AF392" s="3">
        <v>0</v>
      </c>
      <c r="AG392" s="4">
        <v>0</v>
      </c>
      <c r="AH392" s="3">
        <v>0</v>
      </c>
      <c r="AI392" s="3">
        <v>1</v>
      </c>
      <c r="AJ392" s="3">
        <v>11</v>
      </c>
      <c r="AK392" s="4">
        <v>0.85714285714284999</v>
      </c>
      <c r="AL392" s="3">
        <v>2</v>
      </c>
      <c r="AM392" s="3">
        <v>0</v>
      </c>
      <c r="AN392" s="3">
        <v>0</v>
      </c>
      <c r="AO392" s="4">
        <v>0</v>
      </c>
      <c r="AP392" s="3">
        <v>0</v>
      </c>
      <c r="AQ392" s="3">
        <v>0</v>
      </c>
      <c r="AR392" s="3">
        <v>0</v>
      </c>
      <c r="AS392" s="4">
        <v>0</v>
      </c>
      <c r="AT392" s="3">
        <v>0</v>
      </c>
      <c r="AU392" s="3">
        <v>0</v>
      </c>
      <c r="AV392" s="3">
        <v>0</v>
      </c>
      <c r="AW392" s="4">
        <v>0</v>
      </c>
      <c r="AX392" s="3">
        <v>0</v>
      </c>
      <c r="AY392" s="3">
        <v>9</v>
      </c>
      <c r="AZ392" s="3">
        <v>123</v>
      </c>
      <c r="BA392" s="4">
        <v>4.8095238095237596</v>
      </c>
      <c r="BB392" s="3">
        <v>9</v>
      </c>
    </row>
    <row r="393" spans="1:54" ht="15.75" customHeight="1" x14ac:dyDescent="0.25">
      <c r="A393" s="52"/>
      <c r="B393" s="2" t="s">
        <v>29</v>
      </c>
      <c r="C393" s="3">
        <v>1</v>
      </c>
      <c r="D393" s="3">
        <v>14</v>
      </c>
      <c r="E393" s="4">
        <v>0.33333333333332998</v>
      </c>
      <c r="F393" s="3">
        <v>1</v>
      </c>
      <c r="G393" s="3">
        <v>1</v>
      </c>
      <c r="H393" s="3">
        <v>14</v>
      </c>
      <c r="I393" s="4">
        <v>0.42857142857142</v>
      </c>
      <c r="J393" s="3">
        <v>1</v>
      </c>
      <c r="K393" s="3">
        <v>0</v>
      </c>
      <c r="L393" s="3">
        <v>0</v>
      </c>
      <c r="M393" s="4">
        <v>0</v>
      </c>
      <c r="N393" s="3">
        <v>0</v>
      </c>
      <c r="O393" s="3">
        <v>1</v>
      </c>
      <c r="P393" s="3">
        <v>13</v>
      </c>
      <c r="Q393" s="4">
        <v>0.57142857142856995</v>
      </c>
      <c r="R393" s="3">
        <v>1</v>
      </c>
      <c r="S393" s="3">
        <v>0</v>
      </c>
      <c r="T393" s="3">
        <v>0</v>
      </c>
      <c r="U393" s="4">
        <v>0</v>
      </c>
      <c r="V393" s="3">
        <v>0</v>
      </c>
      <c r="W393" s="3">
        <v>0</v>
      </c>
      <c r="X393" s="3">
        <v>0</v>
      </c>
      <c r="Y393" s="4">
        <v>0</v>
      </c>
      <c r="Z393" s="3">
        <v>0</v>
      </c>
      <c r="AA393" s="3">
        <v>0</v>
      </c>
      <c r="AB393" s="3">
        <v>0</v>
      </c>
      <c r="AC393" s="4">
        <v>0</v>
      </c>
      <c r="AD393" s="3">
        <v>0</v>
      </c>
      <c r="AE393" s="3">
        <v>0</v>
      </c>
      <c r="AF393" s="3">
        <v>0</v>
      </c>
      <c r="AG393" s="4">
        <v>0</v>
      </c>
      <c r="AH393" s="3">
        <v>0</v>
      </c>
      <c r="AI393" s="3">
        <v>0</v>
      </c>
      <c r="AJ393" s="3">
        <v>0</v>
      </c>
      <c r="AK393" s="4">
        <v>0</v>
      </c>
      <c r="AL393" s="3">
        <v>0</v>
      </c>
      <c r="AM393" s="3">
        <v>0</v>
      </c>
      <c r="AN393" s="3">
        <v>0</v>
      </c>
      <c r="AO393" s="4">
        <v>0</v>
      </c>
      <c r="AP393" s="3">
        <v>0</v>
      </c>
      <c r="AQ393" s="3">
        <v>0</v>
      </c>
      <c r="AR393" s="3">
        <v>0</v>
      </c>
      <c r="AS393" s="4">
        <v>0</v>
      </c>
      <c r="AT393" s="3">
        <v>0</v>
      </c>
      <c r="AU393" s="3">
        <v>0</v>
      </c>
      <c r="AV393" s="3">
        <v>0</v>
      </c>
      <c r="AW393" s="4">
        <v>0</v>
      </c>
      <c r="AX393" s="3">
        <v>0</v>
      </c>
      <c r="AY393" s="3">
        <v>3</v>
      </c>
      <c r="AZ393" s="3">
        <v>41</v>
      </c>
      <c r="BA393" s="4">
        <v>1.3333333333333199</v>
      </c>
      <c r="BB393" s="3">
        <v>1</v>
      </c>
    </row>
    <row r="394" spans="1:54" s="7" customFormat="1" ht="12.75" x14ac:dyDescent="0.2">
      <c r="A394" s="53" t="s">
        <v>30</v>
      </c>
      <c r="B394" s="54"/>
      <c r="C394" s="5">
        <f t="shared" ref="C394:BB394" si="35">SUM(C389:C393)</f>
        <v>4</v>
      </c>
      <c r="D394" s="5">
        <f t="shared" si="35"/>
        <v>55</v>
      </c>
      <c r="E394" s="6">
        <f t="shared" si="35"/>
        <v>1.2380952380952199</v>
      </c>
      <c r="F394" s="5">
        <f t="shared" si="35"/>
        <v>4</v>
      </c>
      <c r="G394" s="5">
        <f t="shared" si="35"/>
        <v>5</v>
      </c>
      <c r="H394" s="5">
        <f t="shared" si="35"/>
        <v>73</v>
      </c>
      <c r="I394" s="6">
        <f t="shared" si="35"/>
        <v>1.80952380952378</v>
      </c>
      <c r="J394" s="5">
        <f t="shared" si="35"/>
        <v>5</v>
      </c>
      <c r="K394" s="5">
        <f t="shared" si="35"/>
        <v>1</v>
      </c>
      <c r="L394" s="5">
        <f t="shared" si="35"/>
        <v>14</v>
      </c>
      <c r="M394" s="6">
        <f t="shared" si="35"/>
        <v>0.38095238095237999</v>
      </c>
      <c r="N394" s="5">
        <f t="shared" si="35"/>
        <v>1</v>
      </c>
      <c r="O394" s="5">
        <f t="shared" si="35"/>
        <v>4</v>
      </c>
      <c r="P394" s="5">
        <f t="shared" si="35"/>
        <v>57</v>
      </c>
      <c r="Q394" s="6">
        <f t="shared" si="35"/>
        <v>1.9999999999999898</v>
      </c>
      <c r="R394" s="5">
        <f t="shared" si="35"/>
        <v>4</v>
      </c>
      <c r="S394" s="5">
        <f t="shared" si="35"/>
        <v>1</v>
      </c>
      <c r="T394" s="5">
        <f t="shared" si="35"/>
        <v>16</v>
      </c>
      <c r="U394" s="6">
        <f t="shared" si="35"/>
        <v>0.66666666666665997</v>
      </c>
      <c r="V394" s="5">
        <f t="shared" si="35"/>
        <v>1</v>
      </c>
      <c r="W394" s="5">
        <f t="shared" si="35"/>
        <v>1</v>
      </c>
      <c r="X394" s="5">
        <f t="shared" si="35"/>
        <v>13</v>
      </c>
      <c r="Y394" s="6">
        <f t="shared" si="35"/>
        <v>0.76190476190475998</v>
      </c>
      <c r="Z394" s="5">
        <f t="shared" si="35"/>
        <v>1</v>
      </c>
      <c r="AA394" s="5">
        <f t="shared" si="35"/>
        <v>3</v>
      </c>
      <c r="AB394" s="5">
        <f t="shared" si="35"/>
        <v>40</v>
      </c>
      <c r="AC394" s="6">
        <f t="shared" si="35"/>
        <v>2.1904761904761698</v>
      </c>
      <c r="AD394" s="5">
        <f t="shared" si="35"/>
        <v>4</v>
      </c>
      <c r="AE394" s="5">
        <f t="shared" si="35"/>
        <v>1</v>
      </c>
      <c r="AF394" s="5">
        <f t="shared" si="35"/>
        <v>17</v>
      </c>
      <c r="AG394" s="6">
        <f t="shared" si="35"/>
        <v>0.85714285714284999</v>
      </c>
      <c r="AH394" s="5">
        <f t="shared" si="35"/>
        <v>1</v>
      </c>
      <c r="AI394" s="5">
        <f t="shared" si="35"/>
        <v>3</v>
      </c>
      <c r="AJ394" s="5">
        <f t="shared" si="35"/>
        <v>34</v>
      </c>
      <c r="AK394" s="6">
        <f t="shared" si="35"/>
        <v>2.8095238095238</v>
      </c>
      <c r="AL394" s="5">
        <f t="shared" si="35"/>
        <v>4</v>
      </c>
      <c r="AM394" s="5">
        <f t="shared" si="35"/>
        <v>1</v>
      </c>
      <c r="AN394" s="5">
        <f t="shared" si="35"/>
        <v>13</v>
      </c>
      <c r="AO394" s="6">
        <f t="shared" si="35"/>
        <v>1</v>
      </c>
      <c r="AP394" s="5">
        <f t="shared" si="35"/>
        <v>1</v>
      </c>
      <c r="AQ394" s="5">
        <f t="shared" si="35"/>
        <v>0</v>
      </c>
      <c r="AR394" s="5">
        <f t="shared" si="35"/>
        <v>0</v>
      </c>
      <c r="AS394" s="6">
        <f t="shared" si="35"/>
        <v>0</v>
      </c>
      <c r="AT394" s="5">
        <f t="shared" si="35"/>
        <v>0</v>
      </c>
      <c r="AU394" s="5">
        <f t="shared" si="35"/>
        <v>2</v>
      </c>
      <c r="AV394" s="5">
        <f t="shared" si="35"/>
        <v>26</v>
      </c>
      <c r="AW394" s="6">
        <f t="shared" si="35"/>
        <v>2.0952380952380798</v>
      </c>
      <c r="AX394" s="5">
        <f t="shared" si="35"/>
        <v>2</v>
      </c>
      <c r="AY394" s="5">
        <f t="shared" si="35"/>
        <v>26</v>
      </c>
      <c r="AZ394" s="5">
        <f t="shared" si="35"/>
        <v>358</v>
      </c>
      <c r="BA394" s="6">
        <f t="shared" si="35"/>
        <v>15.809523809523688</v>
      </c>
      <c r="BB394" s="5">
        <f t="shared" si="35"/>
        <v>19</v>
      </c>
    </row>
    <row r="396" spans="1:54" x14ac:dyDescent="0.25">
      <c r="A396" s="1" t="s">
        <v>0</v>
      </c>
      <c r="B396" s="1" t="s">
        <v>1</v>
      </c>
      <c r="C396" s="56" t="s">
        <v>2</v>
      </c>
      <c r="D396" s="57"/>
      <c r="E396" s="57"/>
      <c r="F396" s="57"/>
      <c r="G396" s="56" t="s">
        <v>3</v>
      </c>
      <c r="H396" s="57"/>
      <c r="I396" s="57"/>
      <c r="J396" s="57"/>
      <c r="K396" s="56" t="s">
        <v>4</v>
      </c>
      <c r="L396" s="57"/>
      <c r="M396" s="57"/>
      <c r="N396" s="57"/>
      <c r="O396" s="56" t="s">
        <v>5</v>
      </c>
      <c r="P396" s="57"/>
      <c r="Q396" s="57"/>
      <c r="R396" s="57"/>
      <c r="S396" s="56" t="s">
        <v>6</v>
      </c>
      <c r="T396" s="57"/>
      <c r="U396" s="57"/>
      <c r="V396" s="57"/>
      <c r="W396" s="56" t="s">
        <v>7</v>
      </c>
      <c r="X396" s="57"/>
      <c r="Y396" s="57"/>
      <c r="Z396" s="57"/>
      <c r="AA396" s="56" t="s">
        <v>8</v>
      </c>
      <c r="AB396" s="57"/>
      <c r="AC396" s="57"/>
      <c r="AD396" s="57"/>
      <c r="AE396" s="56" t="s">
        <v>9</v>
      </c>
      <c r="AF396" s="57"/>
      <c r="AG396" s="57"/>
      <c r="AH396" s="57"/>
      <c r="AI396" s="56" t="s">
        <v>10</v>
      </c>
      <c r="AJ396" s="57"/>
      <c r="AK396" s="57"/>
      <c r="AL396" s="57"/>
      <c r="AM396" s="56" t="s">
        <v>11</v>
      </c>
      <c r="AN396" s="57"/>
      <c r="AO396" s="57"/>
      <c r="AP396" s="57"/>
      <c r="AQ396" s="56" t="s">
        <v>12</v>
      </c>
      <c r="AR396" s="57"/>
      <c r="AS396" s="57"/>
      <c r="AT396" s="57"/>
      <c r="AU396" s="56" t="s">
        <v>13</v>
      </c>
      <c r="AV396" s="57"/>
      <c r="AW396" s="57"/>
      <c r="AX396" s="57"/>
      <c r="AY396" s="58" t="s">
        <v>14</v>
      </c>
      <c r="AZ396" s="58" t="s">
        <v>15</v>
      </c>
      <c r="BA396" s="58" t="s">
        <v>16</v>
      </c>
      <c r="BB396" s="58" t="s">
        <v>17</v>
      </c>
    </row>
    <row r="397" spans="1:54" ht="25.5" x14ac:dyDescent="0.25">
      <c r="A397" s="1"/>
      <c r="B397" s="1"/>
      <c r="C397" s="1" t="s">
        <v>18</v>
      </c>
      <c r="D397" s="1" t="s">
        <v>19</v>
      </c>
      <c r="E397" s="1" t="s">
        <v>20</v>
      </c>
      <c r="F397" s="1" t="s">
        <v>21</v>
      </c>
      <c r="G397" s="1" t="s">
        <v>18</v>
      </c>
      <c r="H397" s="1" t="s">
        <v>19</v>
      </c>
      <c r="I397" s="1" t="s">
        <v>20</v>
      </c>
      <c r="J397" s="1" t="s">
        <v>21</v>
      </c>
      <c r="K397" s="1" t="s">
        <v>18</v>
      </c>
      <c r="L397" s="1" t="s">
        <v>19</v>
      </c>
      <c r="M397" s="1" t="s">
        <v>20</v>
      </c>
      <c r="N397" s="1" t="s">
        <v>21</v>
      </c>
      <c r="O397" s="1" t="s">
        <v>18</v>
      </c>
      <c r="P397" s="1" t="s">
        <v>19</v>
      </c>
      <c r="Q397" s="1" t="s">
        <v>20</v>
      </c>
      <c r="R397" s="1" t="s">
        <v>21</v>
      </c>
      <c r="S397" s="1" t="s">
        <v>18</v>
      </c>
      <c r="T397" s="1" t="s">
        <v>19</v>
      </c>
      <c r="U397" s="1" t="s">
        <v>20</v>
      </c>
      <c r="V397" s="1" t="s">
        <v>21</v>
      </c>
      <c r="W397" s="1" t="s">
        <v>18</v>
      </c>
      <c r="X397" s="1" t="s">
        <v>19</v>
      </c>
      <c r="Y397" s="1" t="s">
        <v>20</v>
      </c>
      <c r="Z397" s="1" t="s">
        <v>21</v>
      </c>
      <c r="AA397" s="1" t="s">
        <v>18</v>
      </c>
      <c r="AB397" s="1" t="s">
        <v>19</v>
      </c>
      <c r="AC397" s="1" t="s">
        <v>20</v>
      </c>
      <c r="AD397" s="1" t="s">
        <v>21</v>
      </c>
      <c r="AE397" s="1" t="s">
        <v>18</v>
      </c>
      <c r="AF397" s="1" t="s">
        <v>19</v>
      </c>
      <c r="AG397" s="1" t="s">
        <v>20</v>
      </c>
      <c r="AH397" s="1" t="s">
        <v>21</v>
      </c>
      <c r="AI397" s="1" t="s">
        <v>18</v>
      </c>
      <c r="AJ397" s="1" t="s">
        <v>19</v>
      </c>
      <c r="AK397" s="1" t="s">
        <v>20</v>
      </c>
      <c r="AL397" s="1" t="s">
        <v>21</v>
      </c>
      <c r="AM397" s="1" t="s">
        <v>18</v>
      </c>
      <c r="AN397" s="1" t="s">
        <v>19</v>
      </c>
      <c r="AO397" s="1" t="s">
        <v>20</v>
      </c>
      <c r="AP397" s="1" t="s">
        <v>21</v>
      </c>
      <c r="AQ397" s="1" t="s">
        <v>18</v>
      </c>
      <c r="AR397" s="1" t="s">
        <v>19</v>
      </c>
      <c r="AS397" s="1" t="s">
        <v>20</v>
      </c>
      <c r="AT397" s="1" t="s">
        <v>21</v>
      </c>
      <c r="AU397" s="1" t="s">
        <v>18</v>
      </c>
      <c r="AV397" s="1" t="s">
        <v>19</v>
      </c>
      <c r="AW397" s="1" t="s">
        <v>20</v>
      </c>
      <c r="AX397" s="1" t="s">
        <v>21</v>
      </c>
      <c r="AY397" s="59"/>
      <c r="AZ397" s="59"/>
      <c r="BA397" s="59"/>
      <c r="BB397" s="59"/>
    </row>
    <row r="398" spans="1:54" ht="38.25" x14ac:dyDescent="0.25">
      <c r="A398" s="12" t="s">
        <v>102</v>
      </c>
      <c r="B398" s="2" t="s">
        <v>32</v>
      </c>
      <c r="C398" s="3">
        <v>0</v>
      </c>
      <c r="D398" s="3">
        <v>0</v>
      </c>
      <c r="E398" s="4">
        <v>0</v>
      </c>
      <c r="F398" s="3">
        <v>0</v>
      </c>
      <c r="G398" s="3">
        <v>3</v>
      </c>
      <c r="H398" s="3">
        <v>44</v>
      </c>
      <c r="I398" s="4">
        <v>1.2857142857142601</v>
      </c>
      <c r="J398" s="3">
        <v>2</v>
      </c>
      <c r="K398" s="3">
        <v>2</v>
      </c>
      <c r="L398" s="3">
        <v>26</v>
      </c>
      <c r="M398" s="4">
        <v>0.95238095238094</v>
      </c>
      <c r="N398" s="3">
        <v>2</v>
      </c>
      <c r="O398" s="3">
        <v>2</v>
      </c>
      <c r="P398" s="3">
        <v>25</v>
      </c>
      <c r="Q398" s="4">
        <v>1.1428571428571399</v>
      </c>
      <c r="R398" s="3">
        <v>1</v>
      </c>
      <c r="S398" s="3">
        <v>1</v>
      </c>
      <c r="T398" s="3">
        <v>12</v>
      </c>
      <c r="U398" s="4">
        <v>0.66666666666665997</v>
      </c>
      <c r="V398" s="3">
        <v>1</v>
      </c>
      <c r="W398" s="3">
        <v>2</v>
      </c>
      <c r="X398" s="3">
        <v>26</v>
      </c>
      <c r="Y398" s="4">
        <v>1.52380952380952</v>
      </c>
      <c r="Z398" s="3">
        <v>2</v>
      </c>
      <c r="AA398" s="3">
        <v>1</v>
      </c>
      <c r="AB398" s="3">
        <v>13</v>
      </c>
      <c r="AC398" s="4">
        <v>0.85714285714284999</v>
      </c>
      <c r="AD398" s="3">
        <v>1</v>
      </c>
      <c r="AE398" s="3">
        <v>1</v>
      </c>
      <c r="AF398" s="3">
        <v>13</v>
      </c>
      <c r="AG398" s="4">
        <v>0.95238095238095</v>
      </c>
      <c r="AH398" s="3">
        <v>1</v>
      </c>
      <c r="AI398" s="3">
        <v>1</v>
      </c>
      <c r="AJ398" s="3">
        <v>12</v>
      </c>
      <c r="AK398" s="4">
        <v>1</v>
      </c>
      <c r="AL398" s="3">
        <v>1</v>
      </c>
      <c r="AM398" s="3">
        <v>0</v>
      </c>
      <c r="AN398" s="3">
        <v>0</v>
      </c>
      <c r="AO398" s="4">
        <v>0</v>
      </c>
      <c r="AP398" s="3">
        <v>0</v>
      </c>
      <c r="AQ398" s="3">
        <v>0</v>
      </c>
      <c r="AR398" s="3">
        <v>0</v>
      </c>
      <c r="AS398" s="4">
        <v>0</v>
      </c>
      <c r="AT398" s="3">
        <v>0</v>
      </c>
      <c r="AU398" s="3">
        <v>0</v>
      </c>
      <c r="AV398" s="3">
        <v>0</v>
      </c>
      <c r="AW398" s="4">
        <v>0</v>
      </c>
      <c r="AX398" s="3">
        <v>0</v>
      </c>
      <c r="AY398" s="3">
        <v>13</v>
      </c>
      <c r="AZ398" s="3">
        <v>171</v>
      </c>
      <c r="BA398" s="4">
        <v>8.3809523809523192</v>
      </c>
      <c r="BB398" s="3">
        <v>8</v>
      </c>
    </row>
    <row r="400" spans="1:54" x14ac:dyDescent="0.25">
      <c r="A400" s="1" t="s">
        <v>0</v>
      </c>
      <c r="B400" s="1" t="s">
        <v>1</v>
      </c>
      <c r="C400" s="56" t="s">
        <v>2</v>
      </c>
      <c r="D400" s="57"/>
      <c r="E400" s="57"/>
      <c r="F400" s="57"/>
      <c r="G400" s="56" t="s">
        <v>3</v>
      </c>
      <c r="H400" s="57"/>
      <c r="I400" s="57"/>
      <c r="J400" s="57"/>
      <c r="K400" s="56" t="s">
        <v>4</v>
      </c>
      <c r="L400" s="57"/>
      <c r="M400" s="57"/>
      <c r="N400" s="57"/>
      <c r="O400" s="56" t="s">
        <v>5</v>
      </c>
      <c r="P400" s="57"/>
      <c r="Q400" s="57"/>
      <c r="R400" s="57"/>
      <c r="S400" s="56" t="s">
        <v>6</v>
      </c>
      <c r="T400" s="57"/>
      <c r="U400" s="57"/>
      <c r="V400" s="57"/>
      <c r="W400" s="56" t="s">
        <v>7</v>
      </c>
      <c r="X400" s="57"/>
      <c r="Y400" s="57"/>
      <c r="Z400" s="57"/>
      <c r="AA400" s="56" t="s">
        <v>8</v>
      </c>
      <c r="AB400" s="57"/>
      <c r="AC400" s="57"/>
      <c r="AD400" s="57"/>
      <c r="AE400" s="56" t="s">
        <v>9</v>
      </c>
      <c r="AF400" s="57"/>
      <c r="AG400" s="57"/>
      <c r="AH400" s="57"/>
      <c r="AI400" s="56" t="s">
        <v>10</v>
      </c>
      <c r="AJ400" s="57"/>
      <c r="AK400" s="57"/>
      <c r="AL400" s="57"/>
      <c r="AM400" s="56" t="s">
        <v>11</v>
      </c>
      <c r="AN400" s="57"/>
      <c r="AO400" s="57"/>
      <c r="AP400" s="57"/>
      <c r="AQ400" s="56" t="s">
        <v>12</v>
      </c>
      <c r="AR400" s="57"/>
      <c r="AS400" s="57"/>
      <c r="AT400" s="57"/>
      <c r="AU400" s="56" t="s">
        <v>13</v>
      </c>
      <c r="AV400" s="57"/>
      <c r="AW400" s="57"/>
      <c r="AX400" s="57"/>
      <c r="AY400" s="58" t="s">
        <v>14</v>
      </c>
      <c r="AZ400" s="58" t="s">
        <v>15</v>
      </c>
      <c r="BA400" s="58" t="s">
        <v>16</v>
      </c>
      <c r="BB400" s="58" t="s">
        <v>17</v>
      </c>
    </row>
    <row r="401" spans="1:54" ht="25.5" x14ac:dyDescent="0.25">
      <c r="A401" s="1"/>
      <c r="B401" s="1"/>
      <c r="C401" s="1" t="s">
        <v>18</v>
      </c>
      <c r="D401" s="1" t="s">
        <v>19</v>
      </c>
      <c r="E401" s="1" t="s">
        <v>20</v>
      </c>
      <c r="F401" s="1" t="s">
        <v>21</v>
      </c>
      <c r="G401" s="1" t="s">
        <v>18</v>
      </c>
      <c r="H401" s="1" t="s">
        <v>19</v>
      </c>
      <c r="I401" s="1" t="s">
        <v>20</v>
      </c>
      <c r="J401" s="1" t="s">
        <v>21</v>
      </c>
      <c r="K401" s="1" t="s">
        <v>18</v>
      </c>
      <c r="L401" s="1" t="s">
        <v>19</v>
      </c>
      <c r="M401" s="1" t="s">
        <v>20</v>
      </c>
      <c r="N401" s="1" t="s">
        <v>21</v>
      </c>
      <c r="O401" s="1" t="s">
        <v>18</v>
      </c>
      <c r="P401" s="1" t="s">
        <v>19</v>
      </c>
      <c r="Q401" s="1" t="s">
        <v>20</v>
      </c>
      <c r="R401" s="1" t="s">
        <v>21</v>
      </c>
      <c r="S401" s="1" t="s">
        <v>18</v>
      </c>
      <c r="T401" s="1" t="s">
        <v>19</v>
      </c>
      <c r="U401" s="1" t="s">
        <v>20</v>
      </c>
      <c r="V401" s="1" t="s">
        <v>21</v>
      </c>
      <c r="W401" s="1" t="s">
        <v>18</v>
      </c>
      <c r="X401" s="1" t="s">
        <v>19</v>
      </c>
      <c r="Y401" s="1" t="s">
        <v>20</v>
      </c>
      <c r="Z401" s="1" t="s">
        <v>21</v>
      </c>
      <c r="AA401" s="1" t="s">
        <v>18</v>
      </c>
      <c r="AB401" s="1" t="s">
        <v>19</v>
      </c>
      <c r="AC401" s="1" t="s">
        <v>20</v>
      </c>
      <c r="AD401" s="1" t="s">
        <v>21</v>
      </c>
      <c r="AE401" s="1" t="s">
        <v>18</v>
      </c>
      <c r="AF401" s="1" t="s">
        <v>19</v>
      </c>
      <c r="AG401" s="1" t="s">
        <v>20</v>
      </c>
      <c r="AH401" s="1" t="s">
        <v>21</v>
      </c>
      <c r="AI401" s="1" t="s">
        <v>18</v>
      </c>
      <c r="AJ401" s="1" t="s">
        <v>19</v>
      </c>
      <c r="AK401" s="1" t="s">
        <v>20</v>
      </c>
      <c r="AL401" s="1" t="s">
        <v>21</v>
      </c>
      <c r="AM401" s="1" t="s">
        <v>18</v>
      </c>
      <c r="AN401" s="1" t="s">
        <v>19</v>
      </c>
      <c r="AO401" s="1" t="s">
        <v>20</v>
      </c>
      <c r="AP401" s="1" t="s">
        <v>21</v>
      </c>
      <c r="AQ401" s="1" t="s">
        <v>18</v>
      </c>
      <c r="AR401" s="1" t="s">
        <v>19</v>
      </c>
      <c r="AS401" s="1" t="s">
        <v>20</v>
      </c>
      <c r="AT401" s="1" t="s">
        <v>21</v>
      </c>
      <c r="AU401" s="1" t="s">
        <v>18</v>
      </c>
      <c r="AV401" s="1" t="s">
        <v>19</v>
      </c>
      <c r="AW401" s="1" t="s">
        <v>20</v>
      </c>
      <c r="AX401" s="1" t="s">
        <v>21</v>
      </c>
      <c r="AY401" s="59"/>
      <c r="AZ401" s="59"/>
      <c r="BA401" s="59"/>
      <c r="BB401" s="59"/>
    </row>
    <row r="402" spans="1:54" ht="25.5" x14ac:dyDescent="0.25">
      <c r="A402" s="12" t="s">
        <v>103</v>
      </c>
      <c r="B402" s="2" t="s">
        <v>36</v>
      </c>
      <c r="C402" s="3">
        <v>1</v>
      </c>
      <c r="D402" s="3">
        <v>17</v>
      </c>
      <c r="E402" s="4">
        <v>0.23333333333333001</v>
      </c>
      <c r="F402" s="3">
        <v>1</v>
      </c>
      <c r="G402" s="3">
        <v>0</v>
      </c>
      <c r="H402" s="3">
        <v>0</v>
      </c>
      <c r="I402" s="4">
        <v>0</v>
      </c>
      <c r="J402" s="3">
        <v>0</v>
      </c>
      <c r="K402" s="3">
        <v>1</v>
      </c>
      <c r="L402" s="3">
        <v>19</v>
      </c>
      <c r="M402" s="4">
        <v>0.33333333333332998</v>
      </c>
      <c r="N402" s="3">
        <v>1</v>
      </c>
      <c r="O402" s="3">
        <v>0</v>
      </c>
      <c r="P402" s="3">
        <v>0</v>
      </c>
      <c r="Q402" s="4">
        <v>0</v>
      </c>
      <c r="R402" s="3">
        <v>0</v>
      </c>
      <c r="S402" s="3">
        <v>2</v>
      </c>
      <c r="T402" s="3">
        <v>28</v>
      </c>
      <c r="U402" s="4">
        <v>0.93333333333332003</v>
      </c>
      <c r="V402" s="3">
        <v>2</v>
      </c>
      <c r="W402" s="3">
        <v>0</v>
      </c>
      <c r="X402" s="3">
        <v>0</v>
      </c>
      <c r="Y402" s="4">
        <v>0</v>
      </c>
      <c r="Z402" s="3">
        <v>0</v>
      </c>
      <c r="AA402" s="3">
        <v>2</v>
      </c>
      <c r="AB402" s="3">
        <v>32</v>
      </c>
      <c r="AC402" s="4">
        <v>1.19999999999999</v>
      </c>
      <c r="AD402" s="3">
        <v>3</v>
      </c>
      <c r="AE402" s="3">
        <v>0</v>
      </c>
      <c r="AF402" s="3">
        <v>0</v>
      </c>
      <c r="AG402" s="4">
        <v>0</v>
      </c>
      <c r="AH402" s="3">
        <v>0</v>
      </c>
      <c r="AI402" s="3">
        <v>1</v>
      </c>
      <c r="AJ402" s="3">
        <v>14</v>
      </c>
      <c r="AK402" s="4">
        <v>0.7</v>
      </c>
      <c r="AL402" s="3">
        <v>1</v>
      </c>
      <c r="AM402" s="3">
        <v>0</v>
      </c>
      <c r="AN402" s="3">
        <v>0</v>
      </c>
      <c r="AO402" s="4">
        <v>0</v>
      </c>
      <c r="AP402" s="3">
        <v>0</v>
      </c>
      <c r="AQ402" s="3">
        <v>0</v>
      </c>
      <c r="AR402" s="3">
        <v>0</v>
      </c>
      <c r="AS402" s="4">
        <v>0</v>
      </c>
      <c r="AT402" s="3">
        <v>0</v>
      </c>
      <c r="AU402" s="3">
        <v>0</v>
      </c>
      <c r="AV402" s="3">
        <v>0</v>
      </c>
      <c r="AW402" s="4">
        <v>0</v>
      </c>
      <c r="AX402" s="3">
        <v>0</v>
      </c>
      <c r="AY402" s="3">
        <v>7</v>
      </c>
      <c r="AZ402" s="3">
        <v>110</v>
      </c>
      <c r="BA402" s="4">
        <v>3.3999999999999702</v>
      </c>
      <c r="BB402" s="3">
        <v>4</v>
      </c>
    </row>
    <row r="404" spans="1:54" x14ac:dyDescent="0.25">
      <c r="A404" s="1" t="s">
        <v>0</v>
      </c>
      <c r="B404" s="1" t="s">
        <v>1</v>
      </c>
      <c r="C404" s="56" t="s">
        <v>2</v>
      </c>
      <c r="D404" s="57"/>
      <c r="E404" s="57"/>
      <c r="F404" s="57"/>
      <c r="G404" s="56" t="s">
        <v>3</v>
      </c>
      <c r="H404" s="57"/>
      <c r="I404" s="57"/>
      <c r="J404" s="57"/>
      <c r="K404" s="56" t="s">
        <v>4</v>
      </c>
      <c r="L404" s="57"/>
      <c r="M404" s="57"/>
      <c r="N404" s="57"/>
      <c r="O404" s="56" t="s">
        <v>5</v>
      </c>
      <c r="P404" s="57"/>
      <c r="Q404" s="57"/>
      <c r="R404" s="57"/>
      <c r="S404" s="56" t="s">
        <v>6</v>
      </c>
      <c r="T404" s="57"/>
      <c r="U404" s="57"/>
      <c r="V404" s="57"/>
      <c r="W404" s="56" t="s">
        <v>7</v>
      </c>
      <c r="X404" s="57"/>
      <c r="Y404" s="57"/>
      <c r="Z404" s="57"/>
      <c r="AA404" s="56" t="s">
        <v>8</v>
      </c>
      <c r="AB404" s="57"/>
      <c r="AC404" s="57"/>
      <c r="AD404" s="57"/>
      <c r="AE404" s="56" t="s">
        <v>9</v>
      </c>
      <c r="AF404" s="57"/>
      <c r="AG404" s="57"/>
      <c r="AH404" s="57"/>
      <c r="AI404" s="56" t="s">
        <v>10</v>
      </c>
      <c r="AJ404" s="57"/>
      <c r="AK404" s="57"/>
      <c r="AL404" s="57"/>
      <c r="AM404" s="56" t="s">
        <v>11</v>
      </c>
      <c r="AN404" s="57"/>
      <c r="AO404" s="57"/>
      <c r="AP404" s="57"/>
      <c r="AQ404" s="56" t="s">
        <v>12</v>
      </c>
      <c r="AR404" s="57"/>
      <c r="AS404" s="57"/>
      <c r="AT404" s="57"/>
      <c r="AU404" s="56" t="s">
        <v>13</v>
      </c>
      <c r="AV404" s="57"/>
      <c r="AW404" s="57"/>
      <c r="AX404" s="57"/>
      <c r="AY404" s="58" t="s">
        <v>14</v>
      </c>
      <c r="AZ404" s="58" t="s">
        <v>15</v>
      </c>
      <c r="BA404" s="58" t="s">
        <v>16</v>
      </c>
      <c r="BB404" s="58" t="s">
        <v>17</v>
      </c>
    </row>
    <row r="405" spans="1:54" ht="25.5" x14ac:dyDescent="0.25">
      <c r="A405" s="1"/>
      <c r="B405" s="1"/>
      <c r="C405" s="1" t="s">
        <v>18</v>
      </c>
      <c r="D405" s="1" t="s">
        <v>19</v>
      </c>
      <c r="E405" s="1" t="s">
        <v>20</v>
      </c>
      <c r="F405" s="1" t="s">
        <v>21</v>
      </c>
      <c r="G405" s="1" t="s">
        <v>18</v>
      </c>
      <c r="H405" s="1" t="s">
        <v>19</v>
      </c>
      <c r="I405" s="1" t="s">
        <v>20</v>
      </c>
      <c r="J405" s="1" t="s">
        <v>21</v>
      </c>
      <c r="K405" s="1" t="s">
        <v>18</v>
      </c>
      <c r="L405" s="1" t="s">
        <v>19</v>
      </c>
      <c r="M405" s="1" t="s">
        <v>20</v>
      </c>
      <c r="N405" s="1" t="s">
        <v>21</v>
      </c>
      <c r="O405" s="1" t="s">
        <v>18</v>
      </c>
      <c r="P405" s="1" t="s">
        <v>19</v>
      </c>
      <c r="Q405" s="1" t="s">
        <v>20</v>
      </c>
      <c r="R405" s="1" t="s">
        <v>21</v>
      </c>
      <c r="S405" s="1" t="s">
        <v>18</v>
      </c>
      <c r="T405" s="1" t="s">
        <v>19</v>
      </c>
      <c r="U405" s="1" t="s">
        <v>20</v>
      </c>
      <c r="V405" s="1" t="s">
        <v>21</v>
      </c>
      <c r="W405" s="1" t="s">
        <v>18</v>
      </c>
      <c r="X405" s="1" t="s">
        <v>19</v>
      </c>
      <c r="Y405" s="1" t="s">
        <v>20</v>
      </c>
      <c r="Z405" s="1" t="s">
        <v>21</v>
      </c>
      <c r="AA405" s="1" t="s">
        <v>18</v>
      </c>
      <c r="AB405" s="1" t="s">
        <v>19</v>
      </c>
      <c r="AC405" s="1" t="s">
        <v>20</v>
      </c>
      <c r="AD405" s="1" t="s">
        <v>21</v>
      </c>
      <c r="AE405" s="1" t="s">
        <v>18</v>
      </c>
      <c r="AF405" s="1" t="s">
        <v>19</v>
      </c>
      <c r="AG405" s="1" t="s">
        <v>20</v>
      </c>
      <c r="AH405" s="1" t="s">
        <v>21</v>
      </c>
      <c r="AI405" s="1" t="s">
        <v>18</v>
      </c>
      <c r="AJ405" s="1" t="s">
        <v>19</v>
      </c>
      <c r="AK405" s="1" t="s">
        <v>20</v>
      </c>
      <c r="AL405" s="1" t="s">
        <v>21</v>
      </c>
      <c r="AM405" s="1" t="s">
        <v>18</v>
      </c>
      <c r="AN405" s="1" t="s">
        <v>19</v>
      </c>
      <c r="AO405" s="1" t="s">
        <v>20</v>
      </c>
      <c r="AP405" s="1" t="s">
        <v>21</v>
      </c>
      <c r="AQ405" s="1" t="s">
        <v>18</v>
      </c>
      <c r="AR405" s="1" t="s">
        <v>19</v>
      </c>
      <c r="AS405" s="1" t="s">
        <v>20</v>
      </c>
      <c r="AT405" s="1" t="s">
        <v>21</v>
      </c>
      <c r="AU405" s="1" t="s">
        <v>18</v>
      </c>
      <c r="AV405" s="1" t="s">
        <v>19</v>
      </c>
      <c r="AW405" s="1" t="s">
        <v>20</v>
      </c>
      <c r="AX405" s="1" t="s">
        <v>21</v>
      </c>
      <c r="AY405" s="59"/>
      <c r="AZ405" s="59"/>
      <c r="BA405" s="59"/>
      <c r="BB405" s="59"/>
    </row>
    <row r="406" spans="1:54" ht="14.25" customHeight="1" x14ac:dyDescent="0.25">
      <c r="A406" s="50" t="s">
        <v>104</v>
      </c>
      <c r="B406" s="2" t="s">
        <v>57</v>
      </c>
      <c r="C406" s="3">
        <v>0</v>
      </c>
      <c r="D406" s="3">
        <v>0</v>
      </c>
      <c r="E406" s="4">
        <v>0</v>
      </c>
      <c r="F406" s="3">
        <v>0</v>
      </c>
      <c r="G406" s="3">
        <v>0</v>
      </c>
      <c r="H406" s="3">
        <v>0</v>
      </c>
      <c r="I406" s="4">
        <v>0</v>
      </c>
      <c r="J406" s="3">
        <v>0</v>
      </c>
      <c r="K406" s="3">
        <v>0</v>
      </c>
      <c r="L406" s="3">
        <v>0</v>
      </c>
      <c r="M406" s="4">
        <v>0</v>
      </c>
      <c r="N406" s="3">
        <v>0</v>
      </c>
      <c r="O406" s="3">
        <v>0</v>
      </c>
      <c r="P406" s="3">
        <v>0</v>
      </c>
      <c r="Q406" s="4">
        <v>0</v>
      </c>
      <c r="R406" s="3">
        <v>0</v>
      </c>
      <c r="S406" s="3">
        <v>0</v>
      </c>
      <c r="T406" s="3">
        <v>0</v>
      </c>
      <c r="U406" s="4">
        <v>0</v>
      </c>
      <c r="V406" s="3">
        <v>0</v>
      </c>
      <c r="W406" s="3">
        <v>1</v>
      </c>
      <c r="X406" s="3">
        <v>11</v>
      </c>
      <c r="Y406" s="4">
        <v>0.76190476190475998</v>
      </c>
      <c r="Z406" s="3">
        <v>1</v>
      </c>
      <c r="AA406" s="3">
        <v>0</v>
      </c>
      <c r="AB406" s="3">
        <v>0</v>
      </c>
      <c r="AC406" s="4">
        <v>0</v>
      </c>
      <c r="AD406" s="3">
        <v>0</v>
      </c>
      <c r="AE406" s="3">
        <v>0</v>
      </c>
      <c r="AF406" s="3">
        <v>0</v>
      </c>
      <c r="AG406" s="4">
        <v>0</v>
      </c>
      <c r="AH406" s="3">
        <v>0</v>
      </c>
      <c r="AI406" s="3">
        <v>1</v>
      </c>
      <c r="AJ406" s="3">
        <v>8</v>
      </c>
      <c r="AK406" s="4">
        <v>0.95238095238095</v>
      </c>
      <c r="AL406" s="3">
        <v>1</v>
      </c>
      <c r="AM406" s="3">
        <v>0</v>
      </c>
      <c r="AN406" s="3">
        <v>0</v>
      </c>
      <c r="AO406" s="4">
        <v>0</v>
      </c>
      <c r="AP406" s="3">
        <v>0</v>
      </c>
      <c r="AQ406" s="3">
        <v>0</v>
      </c>
      <c r="AR406" s="3">
        <v>0</v>
      </c>
      <c r="AS406" s="4">
        <v>0</v>
      </c>
      <c r="AT406" s="3">
        <v>0</v>
      </c>
      <c r="AU406" s="3">
        <v>1</v>
      </c>
      <c r="AV406" s="3">
        <v>3</v>
      </c>
      <c r="AW406" s="4">
        <v>1.1428571428571399</v>
      </c>
      <c r="AX406" s="3">
        <v>1</v>
      </c>
      <c r="AY406" s="3">
        <v>3</v>
      </c>
      <c r="AZ406" s="3">
        <v>22</v>
      </c>
      <c r="BA406" s="4">
        <v>2.8571428571428501</v>
      </c>
      <c r="BB406" s="3">
        <v>2</v>
      </c>
    </row>
    <row r="407" spans="1:54" ht="15" customHeight="1" x14ac:dyDescent="0.25">
      <c r="A407" s="52"/>
      <c r="B407" s="2" t="s">
        <v>51</v>
      </c>
      <c r="C407" s="3">
        <v>4</v>
      </c>
      <c r="D407" s="3">
        <v>80</v>
      </c>
      <c r="E407" s="4">
        <v>1.3333333333333199</v>
      </c>
      <c r="F407" s="3">
        <v>3</v>
      </c>
      <c r="G407" s="3">
        <v>2</v>
      </c>
      <c r="H407" s="3">
        <v>29</v>
      </c>
      <c r="I407" s="4">
        <v>0.85714285714284</v>
      </c>
      <c r="J407" s="3">
        <v>1</v>
      </c>
      <c r="K407" s="3">
        <v>2</v>
      </c>
      <c r="L407" s="3">
        <v>38</v>
      </c>
      <c r="M407" s="4">
        <v>0.95238095238094</v>
      </c>
      <c r="N407" s="3">
        <v>2</v>
      </c>
      <c r="O407" s="3">
        <v>2</v>
      </c>
      <c r="P407" s="3">
        <v>38</v>
      </c>
      <c r="Q407" s="4">
        <v>0.57142857142856995</v>
      </c>
      <c r="R407" s="3">
        <v>1</v>
      </c>
      <c r="S407" s="3">
        <v>2</v>
      </c>
      <c r="T407" s="3">
        <v>25</v>
      </c>
      <c r="U407" s="4">
        <v>1.3333333333333199</v>
      </c>
      <c r="V407" s="3">
        <v>2</v>
      </c>
      <c r="W407" s="3">
        <v>2</v>
      </c>
      <c r="X407" s="3">
        <v>22</v>
      </c>
      <c r="Y407" s="4">
        <v>1.52380952380952</v>
      </c>
      <c r="Z407" s="3">
        <v>3</v>
      </c>
      <c r="AA407" s="3">
        <v>2</v>
      </c>
      <c r="AB407" s="3">
        <v>31</v>
      </c>
      <c r="AC407" s="4">
        <v>1.7142857142857</v>
      </c>
      <c r="AD407" s="3">
        <v>3</v>
      </c>
      <c r="AE407" s="3">
        <v>1</v>
      </c>
      <c r="AF407" s="3">
        <v>13</v>
      </c>
      <c r="AG407" s="4">
        <v>0.95238095238095</v>
      </c>
      <c r="AH407" s="3">
        <v>1</v>
      </c>
      <c r="AI407" s="3">
        <v>1</v>
      </c>
      <c r="AJ407" s="3">
        <v>16</v>
      </c>
      <c r="AK407" s="4">
        <v>4.7619047619039997E-2</v>
      </c>
      <c r="AL407" s="3">
        <v>1</v>
      </c>
      <c r="AM407" s="3">
        <v>3</v>
      </c>
      <c r="AN407" s="3">
        <v>38</v>
      </c>
      <c r="AO407" s="4">
        <v>2.9999999999999898</v>
      </c>
      <c r="AP407" s="3">
        <v>5</v>
      </c>
      <c r="AQ407" s="3">
        <v>3</v>
      </c>
      <c r="AR407" s="3">
        <v>24</v>
      </c>
      <c r="AS407" s="4">
        <v>3.1428571428571099</v>
      </c>
      <c r="AT407" s="3">
        <v>6</v>
      </c>
      <c r="AU407" s="3">
        <v>8</v>
      </c>
      <c r="AV407" s="3">
        <v>54</v>
      </c>
      <c r="AW407" s="4">
        <v>9.1428571428570695</v>
      </c>
      <c r="AX407" s="3">
        <v>9</v>
      </c>
      <c r="AY407" s="3">
        <v>32</v>
      </c>
      <c r="AZ407" s="3">
        <v>408</v>
      </c>
      <c r="BA407" s="4">
        <v>24.57142857142837</v>
      </c>
      <c r="BB407" s="3">
        <v>14</v>
      </c>
    </row>
    <row r="408" spans="1:54" s="7" customFormat="1" ht="12.75" x14ac:dyDescent="0.2">
      <c r="A408" s="53" t="s">
        <v>30</v>
      </c>
      <c r="B408" s="54"/>
      <c r="C408" s="5">
        <f t="shared" ref="C408:BB408" si="36">SUM(C406:C407)</f>
        <v>4</v>
      </c>
      <c r="D408" s="5">
        <f t="shared" si="36"/>
        <v>80</v>
      </c>
      <c r="E408" s="6">
        <f t="shared" si="36"/>
        <v>1.3333333333333199</v>
      </c>
      <c r="F408" s="5">
        <f t="shared" si="36"/>
        <v>3</v>
      </c>
      <c r="G408" s="5">
        <f t="shared" si="36"/>
        <v>2</v>
      </c>
      <c r="H408" s="5">
        <f t="shared" si="36"/>
        <v>29</v>
      </c>
      <c r="I408" s="6">
        <f t="shared" si="36"/>
        <v>0.85714285714284</v>
      </c>
      <c r="J408" s="5">
        <f t="shared" si="36"/>
        <v>1</v>
      </c>
      <c r="K408" s="5">
        <f t="shared" si="36"/>
        <v>2</v>
      </c>
      <c r="L408" s="5">
        <f t="shared" si="36"/>
        <v>38</v>
      </c>
      <c r="M408" s="6">
        <f t="shared" si="36"/>
        <v>0.95238095238094</v>
      </c>
      <c r="N408" s="5">
        <f t="shared" si="36"/>
        <v>2</v>
      </c>
      <c r="O408" s="5">
        <f t="shared" si="36"/>
        <v>2</v>
      </c>
      <c r="P408" s="5">
        <f t="shared" si="36"/>
        <v>38</v>
      </c>
      <c r="Q408" s="6">
        <f t="shared" si="36"/>
        <v>0.57142857142856995</v>
      </c>
      <c r="R408" s="5">
        <f t="shared" si="36"/>
        <v>1</v>
      </c>
      <c r="S408" s="5">
        <f t="shared" si="36"/>
        <v>2</v>
      </c>
      <c r="T408" s="5">
        <f t="shared" si="36"/>
        <v>25</v>
      </c>
      <c r="U408" s="6">
        <f t="shared" si="36"/>
        <v>1.3333333333333199</v>
      </c>
      <c r="V408" s="5">
        <f t="shared" si="36"/>
        <v>2</v>
      </c>
      <c r="W408" s="5">
        <f t="shared" si="36"/>
        <v>3</v>
      </c>
      <c r="X408" s="5">
        <f t="shared" si="36"/>
        <v>33</v>
      </c>
      <c r="Y408" s="6">
        <f t="shared" si="36"/>
        <v>2.2857142857142798</v>
      </c>
      <c r="Z408" s="5">
        <f t="shared" si="36"/>
        <v>4</v>
      </c>
      <c r="AA408" s="5">
        <f t="shared" si="36"/>
        <v>2</v>
      </c>
      <c r="AB408" s="5">
        <f t="shared" si="36"/>
        <v>31</v>
      </c>
      <c r="AC408" s="6">
        <f t="shared" si="36"/>
        <v>1.7142857142857</v>
      </c>
      <c r="AD408" s="5">
        <f t="shared" si="36"/>
        <v>3</v>
      </c>
      <c r="AE408" s="5">
        <f t="shared" si="36"/>
        <v>1</v>
      </c>
      <c r="AF408" s="5">
        <f t="shared" si="36"/>
        <v>13</v>
      </c>
      <c r="AG408" s="6">
        <f t="shared" si="36"/>
        <v>0.95238095238095</v>
      </c>
      <c r="AH408" s="5">
        <f t="shared" si="36"/>
        <v>1</v>
      </c>
      <c r="AI408" s="5">
        <f t="shared" si="36"/>
        <v>2</v>
      </c>
      <c r="AJ408" s="5">
        <f t="shared" si="36"/>
        <v>24</v>
      </c>
      <c r="AK408" s="6">
        <f t="shared" si="36"/>
        <v>0.99999999999999001</v>
      </c>
      <c r="AL408" s="5">
        <f t="shared" si="36"/>
        <v>2</v>
      </c>
      <c r="AM408" s="5">
        <f t="shared" si="36"/>
        <v>3</v>
      </c>
      <c r="AN408" s="5">
        <f t="shared" si="36"/>
        <v>38</v>
      </c>
      <c r="AO408" s="6">
        <f t="shared" si="36"/>
        <v>2.9999999999999898</v>
      </c>
      <c r="AP408" s="5">
        <f t="shared" si="36"/>
        <v>5</v>
      </c>
      <c r="AQ408" s="5">
        <f t="shared" si="36"/>
        <v>3</v>
      </c>
      <c r="AR408" s="5">
        <f t="shared" si="36"/>
        <v>24</v>
      </c>
      <c r="AS408" s="6">
        <f t="shared" si="36"/>
        <v>3.1428571428571099</v>
      </c>
      <c r="AT408" s="5">
        <f t="shared" si="36"/>
        <v>6</v>
      </c>
      <c r="AU408" s="5">
        <f t="shared" si="36"/>
        <v>9</v>
      </c>
      <c r="AV408" s="5">
        <f t="shared" si="36"/>
        <v>57</v>
      </c>
      <c r="AW408" s="6">
        <f t="shared" si="36"/>
        <v>10.28571428571421</v>
      </c>
      <c r="AX408" s="5">
        <f t="shared" si="36"/>
        <v>10</v>
      </c>
      <c r="AY408" s="5">
        <f t="shared" si="36"/>
        <v>35</v>
      </c>
      <c r="AZ408" s="5">
        <f t="shared" si="36"/>
        <v>430</v>
      </c>
      <c r="BA408" s="6">
        <f t="shared" si="36"/>
        <v>27.428571428571221</v>
      </c>
      <c r="BB408" s="5">
        <f t="shared" si="36"/>
        <v>16</v>
      </c>
    </row>
    <row r="410" spans="1:54" x14ac:dyDescent="0.25">
      <c r="A410" s="1" t="s">
        <v>0</v>
      </c>
      <c r="B410" s="1" t="s">
        <v>1</v>
      </c>
      <c r="C410" s="56" t="s">
        <v>2</v>
      </c>
      <c r="D410" s="57"/>
      <c r="E410" s="57"/>
      <c r="F410" s="57"/>
      <c r="G410" s="56" t="s">
        <v>3</v>
      </c>
      <c r="H410" s="57"/>
      <c r="I410" s="57"/>
      <c r="J410" s="57"/>
      <c r="K410" s="56" t="s">
        <v>4</v>
      </c>
      <c r="L410" s="57"/>
      <c r="M410" s="57"/>
      <c r="N410" s="57"/>
      <c r="O410" s="56" t="s">
        <v>5</v>
      </c>
      <c r="P410" s="57"/>
      <c r="Q410" s="57"/>
      <c r="R410" s="57"/>
      <c r="S410" s="56" t="s">
        <v>6</v>
      </c>
      <c r="T410" s="57"/>
      <c r="U410" s="57"/>
      <c r="V410" s="57"/>
      <c r="W410" s="56" t="s">
        <v>7</v>
      </c>
      <c r="X410" s="57"/>
      <c r="Y410" s="57"/>
      <c r="Z410" s="57"/>
      <c r="AA410" s="56" t="s">
        <v>8</v>
      </c>
      <c r="AB410" s="57"/>
      <c r="AC410" s="57"/>
      <c r="AD410" s="57"/>
      <c r="AE410" s="56" t="s">
        <v>9</v>
      </c>
      <c r="AF410" s="57"/>
      <c r="AG410" s="57"/>
      <c r="AH410" s="57"/>
      <c r="AI410" s="56" t="s">
        <v>10</v>
      </c>
      <c r="AJ410" s="57"/>
      <c r="AK410" s="57"/>
      <c r="AL410" s="57"/>
      <c r="AM410" s="56" t="s">
        <v>11</v>
      </c>
      <c r="AN410" s="57"/>
      <c r="AO410" s="57"/>
      <c r="AP410" s="57"/>
      <c r="AQ410" s="56" t="s">
        <v>12</v>
      </c>
      <c r="AR410" s="57"/>
      <c r="AS410" s="57"/>
      <c r="AT410" s="57"/>
      <c r="AU410" s="56" t="s">
        <v>13</v>
      </c>
      <c r="AV410" s="57"/>
      <c r="AW410" s="57"/>
      <c r="AX410" s="57"/>
      <c r="AY410" s="58" t="s">
        <v>14</v>
      </c>
      <c r="AZ410" s="58" t="s">
        <v>15</v>
      </c>
      <c r="BA410" s="58" t="s">
        <v>16</v>
      </c>
      <c r="BB410" s="58" t="s">
        <v>17</v>
      </c>
    </row>
    <row r="411" spans="1:54" ht="25.5" x14ac:dyDescent="0.25">
      <c r="A411" s="1"/>
      <c r="B411" s="1"/>
      <c r="C411" s="1" t="s">
        <v>18</v>
      </c>
      <c r="D411" s="1" t="s">
        <v>19</v>
      </c>
      <c r="E411" s="1" t="s">
        <v>20</v>
      </c>
      <c r="F411" s="1" t="s">
        <v>21</v>
      </c>
      <c r="G411" s="1" t="s">
        <v>18</v>
      </c>
      <c r="H411" s="1" t="s">
        <v>19</v>
      </c>
      <c r="I411" s="1" t="s">
        <v>20</v>
      </c>
      <c r="J411" s="1" t="s">
        <v>21</v>
      </c>
      <c r="K411" s="1" t="s">
        <v>18</v>
      </c>
      <c r="L411" s="1" t="s">
        <v>19</v>
      </c>
      <c r="M411" s="1" t="s">
        <v>20</v>
      </c>
      <c r="N411" s="1" t="s">
        <v>21</v>
      </c>
      <c r="O411" s="1" t="s">
        <v>18</v>
      </c>
      <c r="P411" s="1" t="s">
        <v>19</v>
      </c>
      <c r="Q411" s="1" t="s">
        <v>20</v>
      </c>
      <c r="R411" s="1" t="s">
        <v>21</v>
      </c>
      <c r="S411" s="1" t="s">
        <v>18</v>
      </c>
      <c r="T411" s="1" t="s">
        <v>19</v>
      </c>
      <c r="U411" s="1" t="s">
        <v>20</v>
      </c>
      <c r="V411" s="1" t="s">
        <v>21</v>
      </c>
      <c r="W411" s="1" t="s">
        <v>18</v>
      </c>
      <c r="X411" s="1" t="s">
        <v>19</v>
      </c>
      <c r="Y411" s="1" t="s">
        <v>20</v>
      </c>
      <c r="Z411" s="1" t="s">
        <v>21</v>
      </c>
      <c r="AA411" s="1" t="s">
        <v>18</v>
      </c>
      <c r="AB411" s="1" t="s">
        <v>19</v>
      </c>
      <c r="AC411" s="1" t="s">
        <v>20</v>
      </c>
      <c r="AD411" s="1" t="s">
        <v>21</v>
      </c>
      <c r="AE411" s="1" t="s">
        <v>18</v>
      </c>
      <c r="AF411" s="1" t="s">
        <v>19</v>
      </c>
      <c r="AG411" s="1" t="s">
        <v>20</v>
      </c>
      <c r="AH411" s="1" t="s">
        <v>21</v>
      </c>
      <c r="AI411" s="1" t="s">
        <v>18</v>
      </c>
      <c r="AJ411" s="1" t="s">
        <v>19</v>
      </c>
      <c r="AK411" s="1" t="s">
        <v>20</v>
      </c>
      <c r="AL411" s="1" t="s">
        <v>21</v>
      </c>
      <c r="AM411" s="1" t="s">
        <v>18</v>
      </c>
      <c r="AN411" s="1" t="s">
        <v>19</v>
      </c>
      <c r="AO411" s="1" t="s">
        <v>20</v>
      </c>
      <c r="AP411" s="1" t="s">
        <v>21</v>
      </c>
      <c r="AQ411" s="1" t="s">
        <v>18</v>
      </c>
      <c r="AR411" s="1" t="s">
        <v>19</v>
      </c>
      <c r="AS411" s="1" t="s">
        <v>20</v>
      </c>
      <c r="AT411" s="1" t="s">
        <v>21</v>
      </c>
      <c r="AU411" s="1" t="s">
        <v>18</v>
      </c>
      <c r="AV411" s="1" t="s">
        <v>19</v>
      </c>
      <c r="AW411" s="1" t="s">
        <v>20</v>
      </c>
      <c r="AX411" s="1" t="s">
        <v>21</v>
      </c>
      <c r="AY411" s="59"/>
      <c r="AZ411" s="59"/>
      <c r="BA411" s="59"/>
      <c r="BB411" s="59"/>
    </row>
    <row r="412" spans="1:54" x14ac:dyDescent="0.25">
      <c r="A412" s="50" t="s">
        <v>105</v>
      </c>
      <c r="B412" s="2" t="s">
        <v>23</v>
      </c>
      <c r="C412" s="3">
        <v>2</v>
      </c>
      <c r="D412" s="3">
        <v>30</v>
      </c>
      <c r="E412" s="4">
        <v>0.38095238095237</v>
      </c>
      <c r="F412" s="3">
        <v>2</v>
      </c>
      <c r="G412" s="3">
        <v>2</v>
      </c>
      <c r="H412" s="3">
        <v>38</v>
      </c>
      <c r="I412" s="4">
        <v>0.42857142857142</v>
      </c>
      <c r="J412" s="3">
        <v>2</v>
      </c>
      <c r="K412" s="3">
        <v>1</v>
      </c>
      <c r="L412" s="3">
        <v>25</v>
      </c>
      <c r="M412" s="4">
        <v>9.5238095238090001E-2</v>
      </c>
      <c r="N412" s="3">
        <v>1</v>
      </c>
      <c r="O412" s="3">
        <v>2</v>
      </c>
      <c r="P412" s="3">
        <v>35</v>
      </c>
      <c r="Q412" s="4">
        <v>0.90476190476189</v>
      </c>
      <c r="R412" s="3">
        <v>2</v>
      </c>
      <c r="S412" s="3">
        <v>1</v>
      </c>
      <c r="T412" s="3">
        <v>17</v>
      </c>
      <c r="U412" s="4">
        <v>9.5238095238090001E-2</v>
      </c>
      <c r="V412" s="3">
        <v>1</v>
      </c>
      <c r="W412" s="3">
        <v>1</v>
      </c>
      <c r="X412" s="3">
        <v>20</v>
      </c>
      <c r="Y412" s="4">
        <v>0.61904761904760996</v>
      </c>
      <c r="Z412" s="3">
        <v>1</v>
      </c>
      <c r="AA412" s="3">
        <v>0</v>
      </c>
      <c r="AB412" s="3">
        <v>0</v>
      </c>
      <c r="AC412" s="4">
        <v>0</v>
      </c>
      <c r="AD412" s="3">
        <v>0</v>
      </c>
      <c r="AE412" s="3">
        <v>1</v>
      </c>
      <c r="AF412" s="3">
        <v>11</v>
      </c>
      <c r="AG412" s="4">
        <v>0.76190476190475998</v>
      </c>
      <c r="AH412" s="3">
        <v>1</v>
      </c>
      <c r="AI412" s="3">
        <v>1</v>
      </c>
      <c r="AJ412" s="3">
        <v>14</v>
      </c>
      <c r="AK412" s="4">
        <v>0.80952380952379999</v>
      </c>
      <c r="AL412" s="3">
        <v>1</v>
      </c>
      <c r="AM412" s="3">
        <v>0</v>
      </c>
      <c r="AN412" s="3">
        <v>0</v>
      </c>
      <c r="AO412" s="4">
        <v>0</v>
      </c>
      <c r="AP412" s="3">
        <v>0</v>
      </c>
      <c r="AQ412" s="3">
        <v>0</v>
      </c>
      <c r="AR412" s="3">
        <v>0</v>
      </c>
      <c r="AS412" s="4">
        <v>0</v>
      </c>
      <c r="AT412" s="3">
        <v>0</v>
      </c>
      <c r="AU412" s="3">
        <v>1</v>
      </c>
      <c r="AV412" s="3">
        <v>19</v>
      </c>
      <c r="AW412" s="4">
        <v>0.80952380952379999</v>
      </c>
      <c r="AX412" s="3">
        <v>1</v>
      </c>
      <c r="AY412" s="3">
        <v>12</v>
      </c>
      <c r="AZ412" s="3">
        <v>209</v>
      </c>
      <c r="BA412" s="4">
        <v>4.9047619047618296</v>
      </c>
      <c r="BB412" s="3">
        <v>3</v>
      </c>
    </row>
    <row r="413" spans="1:54" x14ac:dyDescent="0.25">
      <c r="A413" s="51"/>
      <c r="B413" s="2" t="s">
        <v>36</v>
      </c>
      <c r="C413" s="3">
        <v>0</v>
      </c>
      <c r="D413" s="3">
        <v>0</v>
      </c>
      <c r="E413" s="4">
        <v>0</v>
      </c>
      <c r="F413" s="3">
        <v>0</v>
      </c>
      <c r="G413" s="3">
        <v>0</v>
      </c>
      <c r="H413" s="3">
        <v>0</v>
      </c>
      <c r="I413" s="4">
        <v>0</v>
      </c>
      <c r="J413" s="3">
        <v>0</v>
      </c>
      <c r="K413" s="3">
        <v>1</v>
      </c>
      <c r="L413" s="3">
        <v>14</v>
      </c>
      <c r="M413" s="4">
        <v>0</v>
      </c>
      <c r="N413" s="3">
        <v>0</v>
      </c>
      <c r="O413" s="3">
        <v>0</v>
      </c>
      <c r="P413" s="3">
        <v>0</v>
      </c>
      <c r="Q413" s="4">
        <v>0</v>
      </c>
      <c r="R413" s="3">
        <v>0</v>
      </c>
      <c r="S413" s="3">
        <v>1</v>
      </c>
      <c r="T413" s="3">
        <v>11</v>
      </c>
      <c r="U413" s="4">
        <v>0.71428571428570997</v>
      </c>
      <c r="V413" s="3">
        <v>1</v>
      </c>
      <c r="W413" s="3">
        <v>0</v>
      </c>
      <c r="X413" s="3">
        <v>0</v>
      </c>
      <c r="Y413" s="4">
        <v>0</v>
      </c>
      <c r="Z413" s="3">
        <v>0</v>
      </c>
      <c r="AA413" s="3">
        <v>0</v>
      </c>
      <c r="AB413" s="3">
        <v>0</v>
      </c>
      <c r="AC413" s="4">
        <v>0</v>
      </c>
      <c r="AD413" s="3">
        <v>0</v>
      </c>
      <c r="AE413" s="3">
        <v>0</v>
      </c>
      <c r="AF413" s="3">
        <v>0</v>
      </c>
      <c r="AG413" s="4">
        <v>0</v>
      </c>
      <c r="AH413" s="3">
        <v>0</v>
      </c>
      <c r="AI413" s="3">
        <v>0</v>
      </c>
      <c r="AJ413" s="3">
        <v>0</v>
      </c>
      <c r="AK413" s="4">
        <v>0</v>
      </c>
      <c r="AL413" s="3">
        <v>0</v>
      </c>
      <c r="AM413" s="3">
        <v>0</v>
      </c>
      <c r="AN413" s="3">
        <v>0</v>
      </c>
      <c r="AO413" s="4">
        <v>0</v>
      </c>
      <c r="AP413" s="3">
        <v>0</v>
      </c>
      <c r="AQ413" s="3">
        <v>0</v>
      </c>
      <c r="AR413" s="3">
        <v>0</v>
      </c>
      <c r="AS413" s="4">
        <v>0</v>
      </c>
      <c r="AT413" s="3">
        <v>0</v>
      </c>
      <c r="AU413" s="3">
        <v>1</v>
      </c>
      <c r="AV413" s="3">
        <v>4</v>
      </c>
      <c r="AW413" s="4">
        <v>0.47619047619047</v>
      </c>
      <c r="AX413" s="3">
        <v>1</v>
      </c>
      <c r="AY413" s="3">
        <v>3</v>
      </c>
      <c r="AZ413" s="3">
        <v>29</v>
      </c>
      <c r="BA413" s="4">
        <v>1.19047619047618</v>
      </c>
      <c r="BB413" s="3">
        <v>1</v>
      </c>
    </row>
    <row r="414" spans="1:54" x14ac:dyDescent="0.25">
      <c r="A414" s="51"/>
      <c r="B414" s="2" t="s">
        <v>32</v>
      </c>
      <c r="C414" s="3">
        <v>2</v>
      </c>
      <c r="D414" s="3">
        <v>37</v>
      </c>
      <c r="E414" s="4">
        <v>0.28571428571427998</v>
      </c>
      <c r="F414" s="3">
        <v>1</v>
      </c>
      <c r="G414" s="3">
        <v>0</v>
      </c>
      <c r="H414" s="3">
        <v>0</v>
      </c>
      <c r="I414" s="4">
        <v>0</v>
      </c>
      <c r="J414" s="3">
        <v>0</v>
      </c>
      <c r="K414" s="3">
        <v>1</v>
      </c>
      <c r="L414" s="3">
        <v>17</v>
      </c>
      <c r="M414" s="4">
        <v>0.38095238095237999</v>
      </c>
      <c r="N414" s="3">
        <v>1</v>
      </c>
      <c r="O414" s="3">
        <v>1</v>
      </c>
      <c r="P414" s="3">
        <v>19</v>
      </c>
      <c r="Q414" s="4">
        <v>0.47619047619047</v>
      </c>
      <c r="R414" s="3">
        <v>1</v>
      </c>
      <c r="S414" s="3">
        <v>2</v>
      </c>
      <c r="T414" s="3">
        <v>32</v>
      </c>
      <c r="U414" s="4">
        <v>0.99999999999999001</v>
      </c>
      <c r="V414" s="3">
        <v>2</v>
      </c>
      <c r="W414" s="3">
        <v>1</v>
      </c>
      <c r="X414" s="3">
        <v>21</v>
      </c>
      <c r="Y414" s="4">
        <v>0.61904761904760996</v>
      </c>
      <c r="Z414" s="3">
        <v>1</v>
      </c>
      <c r="AA414" s="3">
        <v>2</v>
      </c>
      <c r="AB414" s="3">
        <v>38</v>
      </c>
      <c r="AC414" s="4">
        <v>1.28571428571427</v>
      </c>
      <c r="AD414" s="3">
        <v>2</v>
      </c>
      <c r="AE414" s="3">
        <v>1</v>
      </c>
      <c r="AF414" s="3">
        <v>20</v>
      </c>
      <c r="AG414" s="4">
        <v>0.80952380952379999</v>
      </c>
      <c r="AH414" s="3">
        <v>1</v>
      </c>
      <c r="AI414" s="3">
        <v>1</v>
      </c>
      <c r="AJ414" s="3">
        <v>19</v>
      </c>
      <c r="AK414" s="4">
        <v>0.76190476190475998</v>
      </c>
      <c r="AL414" s="3">
        <v>1</v>
      </c>
      <c r="AM414" s="3">
        <v>1</v>
      </c>
      <c r="AN414" s="3">
        <v>15</v>
      </c>
      <c r="AO414" s="4">
        <v>0.76190476190475998</v>
      </c>
      <c r="AP414" s="3">
        <v>1</v>
      </c>
      <c r="AQ414" s="3">
        <v>0</v>
      </c>
      <c r="AR414" s="3">
        <v>0</v>
      </c>
      <c r="AS414" s="4">
        <v>0</v>
      </c>
      <c r="AT414" s="3">
        <v>0</v>
      </c>
      <c r="AU414" s="3">
        <v>2</v>
      </c>
      <c r="AV414" s="3">
        <v>30</v>
      </c>
      <c r="AW414" s="4">
        <v>2.0476190476190399</v>
      </c>
      <c r="AX414" s="3">
        <v>2</v>
      </c>
      <c r="AY414" s="3">
        <v>14</v>
      </c>
      <c r="AZ414" s="3">
        <v>248</v>
      </c>
      <c r="BA414" s="4">
        <v>8.4285714285713595</v>
      </c>
      <c r="BB414" s="3">
        <v>6</v>
      </c>
    </row>
    <row r="415" spans="1:54" ht="25.5" x14ac:dyDescent="0.25">
      <c r="A415" s="51"/>
      <c r="B415" s="2" t="s">
        <v>37</v>
      </c>
      <c r="C415" s="3">
        <v>1</v>
      </c>
      <c r="D415" s="3">
        <v>13</v>
      </c>
      <c r="E415" s="4">
        <v>9.5238095238090001E-2</v>
      </c>
      <c r="F415" s="3">
        <v>1</v>
      </c>
      <c r="G415" s="3">
        <v>1</v>
      </c>
      <c r="H415" s="3">
        <v>13</v>
      </c>
      <c r="I415" s="4">
        <v>0.33333333333332998</v>
      </c>
      <c r="J415" s="3">
        <v>1</v>
      </c>
      <c r="K415" s="3">
        <v>0</v>
      </c>
      <c r="L415" s="3">
        <v>0</v>
      </c>
      <c r="M415" s="4">
        <v>0</v>
      </c>
      <c r="N415" s="3">
        <v>0</v>
      </c>
      <c r="O415" s="3">
        <v>1</v>
      </c>
      <c r="P415" s="3">
        <v>11</v>
      </c>
      <c r="Q415" s="4">
        <v>0.47619047619047</v>
      </c>
      <c r="R415" s="3">
        <v>1</v>
      </c>
      <c r="S415" s="3">
        <v>1</v>
      </c>
      <c r="T415" s="3">
        <v>12</v>
      </c>
      <c r="U415" s="4">
        <v>0.52380952380951995</v>
      </c>
      <c r="V415" s="3">
        <v>1</v>
      </c>
      <c r="W415" s="3">
        <v>0</v>
      </c>
      <c r="X415" s="3">
        <v>0</v>
      </c>
      <c r="Y415" s="4">
        <v>0</v>
      </c>
      <c r="Z415" s="3">
        <v>0</v>
      </c>
      <c r="AA415" s="3">
        <v>0</v>
      </c>
      <c r="AB415" s="3">
        <v>0</v>
      </c>
      <c r="AC415" s="4">
        <v>0</v>
      </c>
      <c r="AD415" s="3">
        <v>0</v>
      </c>
      <c r="AE415" s="3">
        <v>0</v>
      </c>
      <c r="AF415" s="3">
        <v>0</v>
      </c>
      <c r="AG415" s="4">
        <v>0</v>
      </c>
      <c r="AH415" s="3">
        <v>0</v>
      </c>
      <c r="AI415" s="3">
        <v>1</v>
      </c>
      <c r="AJ415" s="3">
        <v>7</v>
      </c>
      <c r="AK415" s="4">
        <v>0.80952380952379999</v>
      </c>
      <c r="AL415" s="3">
        <v>1</v>
      </c>
      <c r="AM415" s="3">
        <v>0</v>
      </c>
      <c r="AN415" s="3">
        <v>0</v>
      </c>
      <c r="AO415" s="4">
        <v>0</v>
      </c>
      <c r="AP415" s="3">
        <v>0</v>
      </c>
      <c r="AQ415" s="3">
        <v>0</v>
      </c>
      <c r="AR415" s="3">
        <v>0</v>
      </c>
      <c r="AS415" s="4">
        <v>0</v>
      </c>
      <c r="AT415" s="3">
        <v>0</v>
      </c>
      <c r="AU415" s="3">
        <v>1</v>
      </c>
      <c r="AV415" s="3">
        <v>7</v>
      </c>
      <c r="AW415" s="4">
        <v>0.80952380952379999</v>
      </c>
      <c r="AX415" s="3">
        <v>1</v>
      </c>
      <c r="AY415" s="3">
        <v>6</v>
      </c>
      <c r="AZ415" s="3">
        <v>63</v>
      </c>
      <c r="BA415" s="4">
        <v>3.0476190476190101</v>
      </c>
      <c r="BB415" s="3">
        <v>3</v>
      </c>
    </row>
    <row r="416" spans="1:54" x14ac:dyDescent="0.25">
      <c r="A416" s="51"/>
      <c r="B416" s="2" t="s">
        <v>39</v>
      </c>
      <c r="C416" s="3">
        <v>2</v>
      </c>
      <c r="D416" s="3">
        <v>27</v>
      </c>
      <c r="E416" s="4">
        <v>0.42857142857142</v>
      </c>
      <c r="F416" s="3">
        <v>2</v>
      </c>
      <c r="G416" s="3">
        <v>1</v>
      </c>
      <c r="H416" s="3">
        <v>14</v>
      </c>
      <c r="I416" s="4">
        <v>0.33333333333332998</v>
      </c>
      <c r="J416" s="3">
        <v>1</v>
      </c>
      <c r="K416" s="3">
        <v>2</v>
      </c>
      <c r="L416" s="3">
        <v>25</v>
      </c>
      <c r="M416" s="4">
        <v>0.76190476190475998</v>
      </c>
      <c r="N416" s="3">
        <v>2</v>
      </c>
      <c r="O416" s="3">
        <v>1</v>
      </c>
      <c r="P416" s="3">
        <v>22</v>
      </c>
      <c r="Q416" s="4">
        <v>0.42857142857142</v>
      </c>
      <c r="R416" s="3">
        <v>1</v>
      </c>
      <c r="S416" s="3">
        <v>2</v>
      </c>
      <c r="T416" s="3">
        <v>20</v>
      </c>
      <c r="U416" s="4">
        <v>0.99999999999999001</v>
      </c>
      <c r="V416" s="3">
        <v>2</v>
      </c>
      <c r="W416" s="3">
        <v>0</v>
      </c>
      <c r="X416" s="3">
        <v>0</v>
      </c>
      <c r="Y416" s="4">
        <v>0</v>
      </c>
      <c r="Z416" s="3">
        <v>0</v>
      </c>
      <c r="AA416" s="3">
        <v>1</v>
      </c>
      <c r="AB416" s="3">
        <v>9</v>
      </c>
      <c r="AC416" s="4">
        <v>0.66666666666665997</v>
      </c>
      <c r="AD416" s="3">
        <v>1</v>
      </c>
      <c r="AE416" s="3">
        <v>0</v>
      </c>
      <c r="AF416" s="3">
        <v>0</v>
      </c>
      <c r="AG416" s="4">
        <v>0</v>
      </c>
      <c r="AH416" s="3">
        <v>0</v>
      </c>
      <c r="AI416" s="3">
        <v>0</v>
      </c>
      <c r="AJ416" s="3">
        <v>0</v>
      </c>
      <c r="AK416" s="4">
        <v>0</v>
      </c>
      <c r="AL416" s="3">
        <v>0</v>
      </c>
      <c r="AM416" s="3">
        <v>0</v>
      </c>
      <c r="AN416" s="3">
        <v>0</v>
      </c>
      <c r="AO416" s="4">
        <v>0</v>
      </c>
      <c r="AP416" s="3">
        <v>0</v>
      </c>
      <c r="AQ416" s="3">
        <v>1</v>
      </c>
      <c r="AR416" s="3">
        <v>5</v>
      </c>
      <c r="AS416" s="4">
        <v>0.85714285714284</v>
      </c>
      <c r="AT416" s="3">
        <v>2</v>
      </c>
      <c r="AU416" s="3">
        <v>0</v>
      </c>
      <c r="AV416" s="3">
        <v>0</v>
      </c>
      <c r="AW416" s="4">
        <v>0</v>
      </c>
      <c r="AX416" s="3">
        <v>0</v>
      </c>
      <c r="AY416" s="3">
        <v>10</v>
      </c>
      <c r="AZ416" s="3">
        <v>122</v>
      </c>
      <c r="BA416" s="4">
        <v>4.4761904761904203</v>
      </c>
      <c r="BB416" s="3">
        <v>3</v>
      </c>
    </row>
    <row r="417" spans="1:54" x14ac:dyDescent="0.25">
      <c r="A417" s="51"/>
      <c r="B417" s="2" t="s">
        <v>75</v>
      </c>
      <c r="C417" s="3">
        <v>0</v>
      </c>
      <c r="D417" s="3">
        <v>0</v>
      </c>
      <c r="E417" s="4">
        <v>0</v>
      </c>
      <c r="F417" s="3">
        <v>0</v>
      </c>
      <c r="G417" s="3">
        <v>0</v>
      </c>
      <c r="H417" s="3">
        <v>0</v>
      </c>
      <c r="I417" s="4">
        <v>0</v>
      </c>
      <c r="J417" s="3">
        <v>0</v>
      </c>
      <c r="K417" s="3">
        <v>1</v>
      </c>
      <c r="L417" s="3">
        <v>15</v>
      </c>
      <c r="M417" s="4">
        <v>0.38095238095237999</v>
      </c>
      <c r="N417" s="3">
        <v>1</v>
      </c>
      <c r="O417" s="3">
        <v>0</v>
      </c>
      <c r="P417" s="3">
        <v>0</v>
      </c>
      <c r="Q417" s="4">
        <v>0</v>
      </c>
      <c r="R417" s="3">
        <v>0</v>
      </c>
      <c r="S417" s="3">
        <v>0</v>
      </c>
      <c r="T417" s="3">
        <v>0</v>
      </c>
      <c r="U417" s="4">
        <v>0</v>
      </c>
      <c r="V417" s="3">
        <v>0</v>
      </c>
      <c r="W417" s="3">
        <v>1</v>
      </c>
      <c r="X417" s="3">
        <v>10</v>
      </c>
      <c r="Y417" s="4">
        <v>0.61904761904760996</v>
      </c>
      <c r="Z417" s="3">
        <v>1</v>
      </c>
      <c r="AA417" s="3">
        <v>0</v>
      </c>
      <c r="AB417" s="3">
        <v>0</v>
      </c>
      <c r="AC417" s="4">
        <v>0</v>
      </c>
      <c r="AD417" s="3">
        <v>0</v>
      </c>
      <c r="AE417" s="3">
        <v>0</v>
      </c>
      <c r="AF417" s="3">
        <v>0</v>
      </c>
      <c r="AG417" s="4">
        <v>0</v>
      </c>
      <c r="AH417" s="3">
        <v>0</v>
      </c>
      <c r="AI417" s="3">
        <v>0</v>
      </c>
      <c r="AJ417" s="3">
        <v>0</v>
      </c>
      <c r="AK417" s="4">
        <v>0</v>
      </c>
      <c r="AL417" s="3">
        <v>0</v>
      </c>
      <c r="AM417" s="3">
        <v>0</v>
      </c>
      <c r="AN417" s="3">
        <v>0</v>
      </c>
      <c r="AO417" s="4">
        <v>0</v>
      </c>
      <c r="AP417" s="3">
        <v>0</v>
      </c>
      <c r="AQ417" s="3">
        <v>0</v>
      </c>
      <c r="AR417" s="3">
        <v>0</v>
      </c>
      <c r="AS417" s="4">
        <v>0</v>
      </c>
      <c r="AT417" s="3">
        <v>0</v>
      </c>
      <c r="AU417" s="3">
        <v>0</v>
      </c>
      <c r="AV417" s="3">
        <v>0</v>
      </c>
      <c r="AW417" s="4">
        <v>0</v>
      </c>
      <c r="AX417" s="3">
        <v>0</v>
      </c>
      <c r="AY417" s="3">
        <v>2</v>
      </c>
      <c r="AZ417" s="3">
        <v>25</v>
      </c>
      <c r="BA417" s="4">
        <v>0.99999999999999001</v>
      </c>
      <c r="BB417" s="3">
        <v>1</v>
      </c>
    </row>
    <row r="418" spans="1:54" x14ac:dyDescent="0.25">
      <c r="A418" s="51"/>
      <c r="B418" s="2" t="s">
        <v>63</v>
      </c>
      <c r="C418" s="3">
        <v>0</v>
      </c>
      <c r="D418" s="3">
        <v>0</v>
      </c>
      <c r="E418" s="4">
        <v>0</v>
      </c>
      <c r="F418" s="3">
        <v>0</v>
      </c>
      <c r="G418" s="3">
        <v>0</v>
      </c>
      <c r="H418" s="3">
        <v>0</v>
      </c>
      <c r="I418" s="4">
        <v>0</v>
      </c>
      <c r="J418" s="3">
        <v>0</v>
      </c>
      <c r="K418" s="3">
        <v>1</v>
      </c>
      <c r="L418" s="3">
        <v>14</v>
      </c>
      <c r="M418" s="4">
        <v>0.38095238095237999</v>
      </c>
      <c r="N418" s="3">
        <v>1</v>
      </c>
      <c r="O418" s="3">
        <v>0</v>
      </c>
      <c r="P418" s="3">
        <v>0</v>
      </c>
      <c r="Q418" s="4">
        <v>0</v>
      </c>
      <c r="R418" s="3">
        <v>0</v>
      </c>
      <c r="S418" s="3">
        <v>0</v>
      </c>
      <c r="T418" s="3">
        <v>0</v>
      </c>
      <c r="U418" s="4">
        <v>0</v>
      </c>
      <c r="V418" s="3">
        <v>0</v>
      </c>
      <c r="W418" s="3">
        <v>1</v>
      </c>
      <c r="X418" s="3">
        <v>8</v>
      </c>
      <c r="Y418" s="4">
        <v>0.61904761904760996</v>
      </c>
      <c r="Z418" s="3">
        <v>1</v>
      </c>
      <c r="AA418" s="3">
        <v>0</v>
      </c>
      <c r="AB418" s="3">
        <v>0</v>
      </c>
      <c r="AC418" s="4">
        <v>0</v>
      </c>
      <c r="AD418" s="3">
        <v>0</v>
      </c>
      <c r="AE418" s="3">
        <v>0</v>
      </c>
      <c r="AF418" s="3">
        <v>0</v>
      </c>
      <c r="AG418" s="4">
        <v>0</v>
      </c>
      <c r="AH418" s="3">
        <v>0</v>
      </c>
      <c r="AI418" s="3">
        <v>0</v>
      </c>
      <c r="AJ418" s="3">
        <v>0</v>
      </c>
      <c r="AK418" s="4">
        <v>0</v>
      </c>
      <c r="AL418" s="3">
        <v>0</v>
      </c>
      <c r="AM418" s="3">
        <v>0</v>
      </c>
      <c r="AN418" s="3">
        <v>0</v>
      </c>
      <c r="AO418" s="4">
        <v>0</v>
      </c>
      <c r="AP418" s="3">
        <v>0</v>
      </c>
      <c r="AQ418" s="3">
        <v>0</v>
      </c>
      <c r="AR418" s="3">
        <v>0</v>
      </c>
      <c r="AS418" s="4">
        <v>0</v>
      </c>
      <c r="AT418" s="3">
        <v>0</v>
      </c>
      <c r="AU418" s="3">
        <v>0</v>
      </c>
      <c r="AV418" s="3">
        <v>0</v>
      </c>
      <c r="AW418" s="4">
        <v>0</v>
      </c>
      <c r="AX418" s="3">
        <v>0</v>
      </c>
      <c r="AY418" s="3">
        <v>2</v>
      </c>
      <c r="AZ418" s="3">
        <v>22</v>
      </c>
      <c r="BA418" s="4">
        <v>0.99999999999999001</v>
      </c>
      <c r="BB418" s="3">
        <v>1</v>
      </c>
    </row>
    <row r="419" spans="1:54" x14ac:dyDescent="0.25">
      <c r="A419" s="51"/>
      <c r="B419" s="2" t="s">
        <v>28</v>
      </c>
      <c r="C419" s="3">
        <v>2</v>
      </c>
      <c r="D419" s="3">
        <v>27</v>
      </c>
      <c r="E419" s="4">
        <v>0.28571428571427998</v>
      </c>
      <c r="F419" s="3">
        <v>1</v>
      </c>
      <c r="G419" s="3">
        <v>0</v>
      </c>
      <c r="H419" s="3">
        <v>0</v>
      </c>
      <c r="I419" s="4">
        <v>0</v>
      </c>
      <c r="J419" s="3">
        <v>0</v>
      </c>
      <c r="K419" s="3">
        <v>1</v>
      </c>
      <c r="L419" s="3">
        <v>13</v>
      </c>
      <c r="M419" s="4">
        <v>0.38095238095237999</v>
      </c>
      <c r="N419" s="3">
        <v>1</v>
      </c>
      <c r="O419" s="3">
        <v>1</v>
      </c>
      <c r="P419" s="3">
        <v>12</v>
      </c>
      <c r="Q419" s="4">
        <v>0.47619047619047</v>
      </c>
      <c r="R419" s="3">
        <v>1</v>
      </c>
      <c r="S419" s="3">
        <v>0</v>
      </c>
      <c r="T419" s="3">
        <v>0</v>
      </c>
      <c r="U419" s="4">
        <v>0</v>
      </c>
      <c r="V419" s="3">
        <v>0</v>
      </c>
      <c r="W419" s="3">
        <v>0</v>
      </c>
      <c r="X419" s="3">
        <v>0</v>
      </c>
      <c r="Y419" s="4">
        <v>0</v>
      </c>
      <c r="Z419" s="3">
        <v>0</v>
      </c>
      <c r="AA419" s="3">
        <v>1</v>
      </c>
      <c r="AB419" s="3">
        <v>12</v>
      </c>
      <c r="AC419" s="4">
        <v>0.66666666666665997</v>
      </c>
      <c r="AD419" s="3">
        <v>1</v>
      </c>
      <c r="AE419" s="3">
        <v>0</v>
      </c>
      <c r="AF419" s="3">
        <v>0</v>
      </c>
      <c r="AG419" s="4">
        <v>0</v>
      </c>
      <c r="AH419" s="3">
        <v>0</v>
      </c>
      <c r="AI419" s="3">
        <v>0</v>
      </c>
      <c r="AJ419" s="3">
        <v>0</v>
      </c>
      <c r="AK419" s="4">
        <v>0</v>
      </c>
      <c r="AL419" s="3">
        <v>0</v>
      </c>
      <c r="AM419" s="3">
        <v>1</v>
      </c>
      <c r="AN419" s="3">
        <v>14</v>
      </c>
      <c r="AO419" s="4">
        <v>0.99999999999999001</v>
      </c>
      <c r="AP419" s="3">
        <v>2</v>
      </c>
      <c r="AQ419" s="3">
        <v>0</v>
      </c>
      <c r="AR419" s="3">
        <v>0</v>
      </c>
      <c r="AS419" s="4">
        <v>0</v>
      </c>
      <c r="AT419" s="3">
        <v>0</v>
      </c>
      <c r="AU419" s="3">
        <v>0</v>
      </c>
      <c r="AV419" s="3">
        <v>0</v>
      </c>
      <c r="AW419" s="4">
        <v>0</v>
      </c>
      <c r="AX419" s="3">
        <v>0</v>
      </c>
      <c r="AY419" s="3">
        <v>6</v>
      </c>
      <c r="AZ419" s="3">
        <v>78</v>
      </c>
      <c r="BA419" s="4">
        <v>2.80952380952378</v>
      </c>
      <c r="BB419" s="3">
        <v>3</v>
      </c>
    </row>
    <row r="420" spans="1:54" x14ac:dyDescent="0.25">
      <c r="A420" s="52"/>
      <c r="B420" s="2" t="s">
        <v>29</v>
      </c>
      <c r="C420" s="3">
        <v>1</v>
      </c>
      <c r="D420" s="3">
        <v>14</v>
      </c>
      <c r="E420" s="4">
        <v>0</v>
      </c>
      <c r="F420" s="3">
        <v>0</v>
      </c>
      <c r="G420" s="3">
        <v>1</v>
      </c>
      <c r="H420" s="3">
        <v>14</v>
      </c>
      <c r="I420" s="4">
        <v>0.33333333333332998</v>
      </c>
      <c r="J420" s="3">
        <v>1</v>
      </c>
      <c r="K420" s="3">
        <v>0</v>
      </c>
      <c r="L420" s="3">
        <v>0</v>
      </c>
      <c r="M420" s="4">
        <v>0</v>
      </c>
      <c r="N420" s="3">
        <v>0</v>
      </c>
      <c r="O420" s="3">
        <v>1</v>
      </c>
      <c r="P420" s="3">
        <v>19</v>
      </c>
      <c r="Q420" s="4">
        <v>0.47619047619047</v>
      </c>
      <c r="R420" s="3">
        <v>1</v>
      </c>
      <c r="S420" s="3">
        <v>0</v>
      </c>
      <c r="T420" s="3">
        <v>0</v>
      </c>
      <c r="U420" s="4">
        <v>0</v>
      </c>
      <c r="V420" s="3">
        <v>0</v>
      </c>
      <c r="W420" s="3">
        <v>1</v>
      </c>
      <c r="X420" s="3">
        <v>12</v>
      </c>
      <c r="Y420" s="4">
        <v>0.66666666666665997</v>
      </c>
      <c r="Z420" s="3">
        <v>1</v>
      </c>
      <c r="AA420" s="3">
        <v>0</v>
      </c>
      <c r="AB420" s="3">
        <v>0</v>
      </c>
      <c r="AC420" s="4">
        <v>0</v>
      </c>
      <c r="AD420" s="3">
        <v>0</v>
      </c>
      <c r="AE420" s="3">
        <v>0</v>
      </c>
      <c r="AF420" s="3">
        <v>0</v>
      </c>
      <c r="AG420" s="4">
        <v>0</v>
      </c>
      <c r="AH420" s="3">
        <v>0</v>
      </c>
      <c r="AI420" s="3">
        <v>0</v>
      </c>
      <c r="AJ420" s="3">
        <v>0</v>
      </c>
      <c r="AK420" s="4">
        <v>0</v>
      </c>
      <c r="AL420" s="3">
        <v>0</v>
      </c>
      <c r="AM420" s="3">
        <v>0</v>
      </c>
      <c r="AN420" s="3">
        <v>0</v>
      </c>
      <c r="AO420" s="4">
        <v>0</v>
      </c>
      <c r="AP420" s="3">
        <v>0</v>
      </c>
      <c r="AQ420" s="3">
        <v>0</v>
      </c>
      <c r="AR420" s="3">
        <v>0</v>
      </c>
      <c r="AS420" s="4">
        <v>0</v>
      </c>
      <c r="AT420" s="3">
        <v>0</v>
      </c>
      <c r="AU420" s="3">
        <v>0</v>
      </c>
      <c r="AV420" s="3">
        <v>0</v>
      </c>
      <c r="AW420" s="4">
        <v>0</v>
      </c>
      <c r="AX420" s="3">
        <v>0</v>
      </c>
      <c r="AY420" s="3">
        <v>4</v>
      </c>
      <c r="AZ420" s="3">
        <v>59</v>
      </c>
      <c r="BA420" s="4">
        <v>1.4761904761904601</v>
      </c>
      <c r="BB420" s="3">
        <v>1</v>
      </c>
    </row>
    <row r="421" spans="1:54" s="7" customFormat="1" ht="12.75" x14ac:dyDescent="0.2">
      <c r="A421" s="53" t="s">
        <v>30</v>
      </c>
      <c r="B421" s="54"/>
      <c r="C421" s="5">
        <f t="shared" ref="C421:BB421" si="37">SUM(C412:C420)</f>
        <v>10</v>
      </c>
      <c r="D421" s="5">
        <f t="shared" si="37"/>
        <v>148</v>
      </c>
      <c r="E421" s="6">
        <f t="shared" si="37"/>
        <v>1.4761904761904401</v>
      </c>
      <c r="F421" s="5">
        <f t="shared" si="37"/>
        <v>7</v>
      </c>
      <c r="G421" s="5">
        <f t="shared" si="37"/>
        <v>5</v>
      </c>
      <c r="H421" s="5">
        <f t="shared" si="37"/>
        <v>79</v>
      </c>
      <c r="I421" s="6">
        <f t="shared" si="37"/>
        <v>1.42857142857141</v>
      </c>
      <c r="J421" s="5">
        <f t="shared" si="37"/>
        <v>5</v>
      </c>
      <c r="K421" s="5">
        <f t="shared" si="37"/>
        <v>8</v>
      </c>
      <c r="L421" s="5">
        <f t="shared" si="37"/>
        <v>123</v>
      </c>
      <c r="M421" s="6">
        <f t="shared" si="37"/>
        <v>2.3809523809523698</v>
      </c>
      <c r="N421" s="5">
        <f t="shared" si="37"/>
        <v>7</v>
      </c>
      <c r="O421" s="5">
        <f t="shared" si="37"/>
        <v>7</v>
      </c>
      <c r="P421" s="5">
        <f t="shared" si="37"/>
        <v>118</v>
      </c>
      <c r="Q421" s="6">
        <f t="shared" si="37"/>
        <v>3.2380952380951902</v>
      </c>
      <c r="R421" s="5">
        <f t="shared" si="37"/>
        <v>7</v>
      </c>
      <c r="S421" s="5">
        <f t="shared" si="37"/>
        <v>7</v>
      </c>
      <c r="T421" s="5">
        <f t="shared" si="37"/>
        <v>92</v>
      </c>
      <c r="U421" s="6">
        <f t="shared" si="37"/>
        <v>3.3333333333333002</v>
      </c>
      <c r="V421" s="5">
        <f t="shared" si="37"/>
        <v>7</v>
      </c>
      <c r="W421" s="5">
        <f t="shared" si="37"/>
        <v>5</v>
      </c>
      <c r="X421" s="5">
        <f t="shared" si="37"/>
        <v>71</v>
      </c>
      <c r="Y421" s="6">
        <f t="shared" si="37"/>
        <v>3.1428571428570997</v>
      </c>
      <c r="Z421" s="5">
        <f t="shared" si="37"/>
        <v>5</v>
      </c>
      <c r="AA421" s="5">
        <f t="shared" si="37"/>
        <v>4</v>
      </c>
      <c r="AB421" s="5">
        <f t="shared" si="37"/>
        <v>59</v>
      </c>
      <c r="AC421" s="6">
        <f t="shared" si="37"/>
        <v>2.6190476190475898</v>
      </c>
      <c r="AD421" s="5">
        <f t="shared" si="37"/>
        <v>4</v>
      </c>
      <c r="AE421" s="5">
        <f t="shared" si="37"/>
        <v>2</v>
      </c>
      <c r="AF421" s="5">
        <f t="shared" si="37"/>
        <v>31</v>
      </c>
      <c r="AG421" s="6">
        <f t="shared" si="37"/>
        <v>1.5714285714285601</v>
      </c>
      <c r="AH421" s="5">
        <f t="shared" si="37"/>
        <v>2</v>
      </c>
      <c r="AI421" s="5">
        <f t="shared" si="37"/>
        <v>3</v>
      </c>
      <c r="AJ421" s="5">
        <f t="shared" si="37"/>
        <v>40</v>
      </c>
      <c r="AK421" s="6">
        <f t="shared" si="37"/>
        <v>2.3809523809523601</v>
      </c>
      <c r="AL421" s="5">
        <f t="shared" si="37"/>
        <v>3</v>
      </c>
      <c r="AM421" s="5">
        <f t="shared" si="37"/>
        <v>2</v>
      </c>
      <c r="AN421" s="5">
        <f t="shared" si="37"/>
        <v>29</v>
      </c>
      <c r="AO421" s="6">
        <f t="shared" si="37"/>
        <v>1.7619047619047499</v>
      </c>
      <c r="AP421" s="5">
        <f t="shared" si="37"/>
        <v>3</v>
      </c>
      <c r="AQ421" s="5">
        <f t="shared" si="37"/>
        <v>1</v>
      </c>
      <c r="AR421" s="5">
        <f t="shared" si="37"/>
        <v>5</v>
      </c>
      <c r="AS421" s="6">
        <f t="shared" si="37"/>
        <v>0.85714285714284</v>
      </c>
      <c r="AT421" s="5">
        <f t="shared" si="37"/>
        <v>2</v>
      </c>
      <c r="AU421" s="5">
        <f t="shared" si="37"/>
        <v>5</v>
      </c>
      <c r="AV421" s="5">
        <f t="shared" si="37"/>
        <v>60</v>
      </c>
      <c r="AW421" s="6">
        <f t="shared" si="37"/>
        <v>4.1428571428571104</v>
      </c>
      <c r="AX421" s="5">
        <f t="shared" si="37"/>
        <v>5</v>
      </c>
      <c r="AY421" s="5">
        <f t="shared" si="37"/>
        <v>59</v>
      </c>
      <c r="AZ421" s="5">
        <f t="shared" si="37"/>
        <v>855</v>
      </c>
      <c r="BA421" s="6">
        <f t="shared" si="37"/>
        <v>28.333333333333016</v>
      </c>
      <c r="BB421" s="5">
        <f t="shared" si="37"/>
        <v>22</v>
      </c>
    </row>
    <row r="423" spans="1:54" x14ac:dyDescent="0.25">
      <c r="A423" s="1" t="s">
        <v>0</v>
      </c>
      <c r="B423" s="1" t="s">
        <v>1</v>
      </c>
      <c r="C423" s="56" t="s">
        <v>2</v>
      </c>
      <c r="D423" s="57"/>
      <c r="E423" s="57"/>
      <c r="F423" s="57"/>
      <c r="G423" s="56" t="s">
        <v>3</v>
      </c>
      <c r="H423" s="57"/>
      <c r="I423" s="57"/>
      <c r="J423" s="57"/>
      <c r="K423" s="56" t="s">
        <v>4</v>
      </c>
      <c r="L423" s="57"/>
      <c r="M423" s="57"/>
      <c r="N423" s="57"/>
      <c r="O423" s="56" t="s">
        <v>5</v>
      </c>
      <c r="P423" s="57"/>
      <c r="Q423" s="57"/>
      <c r="R423" s="57"/>
      <c r="S423" s="56" t="s">
        <v>6</v>
      </c>
      <c r="T423" s="57"/>
      <c r="U423" s="57"/>
      <c r="V423" s="57"/>
      <c r="W423" s="56" t="s">
        <v>7</v>
      </c>
      <c r="X423" s="57"/>
      <c r="Y423" s="57"/>
      <c r="Z423" s="57"/>
      <c r="AA423" s="56" t="s">
        <v>8</v>
      </c>
      <c r="AB423" s="57"/>
      <c r="AC423" s="57"/>
      <c r="AD423" s="57"/>
      <c r="AE423" s="56" t="s">
        <v>9</v>
      </c>
      <c r="AF423" s="57"/>
      <c r="AG423" s="57"/>
      <c r="AH423" s="57"/>
      <c r="AI423" s="56" t="s">
        <v>10</v>
      </c>
      <c r="AJ423" s="57"/>
      <c r="AK423" s="57"/>
      <c r="AL423" s="57"/>
      <c r="AM423" s="56" t="s">
        <v>11</v>
      </c>
      <c r="AN423" s="57"/>
      <c r="AO423" s="57"/>
      <c r="AP423" s="57"/>
      <c r="AQ423" s="56" t="s">
        <v>12</v>
      </c>
      <c r="AR423" s="57"/>
      <c r="AS423" s="57"/>
      <c r="AT423" s="57"/>
      <c r="AU423" s="56" t="s">
        <v>13</v>
      </c>
      <c r="AV423" s="57"/>
      <c r="AW423" s="57"/>
      <c r="AX423" s="57"/>
      <c r="AY423" s="58" t="s">
        <v>14</v>
      </c>
      <c r="AZ423" s="58" t="s">
        <v>15</v>
      </c>
      <c r="BA423" s="58" t="s">
        <v>16</v>
      </c>
      <c r="BB423" s="58" t="s">
        <v>17</v>
      </c>
    </row>
    <row r="424" spans="1:54" ht="25.5" x14ac:dyDescent="0.25">
      <c r="A424" s="1"/>
      <c r="B424" s="1"/>
      <c r="C424" s="1" t="s">
        <v>18</v>
      </c>
      <c r="D424" s="1" t="s">
        <v>19</v>
      </c>
      <c r="E424" s="1" t="s">
        <v>20</v>
      </c>
      <c r="F424" s="1" t="s">
        <v>21</v>
      </c>
      <c r="G424" s="1" t="s">
        <v>18</v>
      </c>
      <c r="H424" s="1" t="s">
        <v>19</v>
      </c>
      <c r="I424" s="1" t="s">
        <v>20</v>
      </c>
      <c r="J424" s="1" t="s">
        <v>21</v>
      </c>
      <c r="K424" s="1" t="s">
        <v>18</v>
      </c>
      <c r="L424" s="1" t="s">
        <v>19</v>
      </c>
      <c r="M424" s="1" t="s">
        <v>20</v>
      </c>
      <c r="N424" s="1" t="s">
        <v>21</v>
      </c>
      <c r="O424" s="1" t="s">
        <v>18</v>
      </c>
      <c r="P424" s="1" t="s">
        <v>19</v>
      </c>
      <c r="Q424" s="1" t="s">
        <v>20</v>
      </c>
      <c r="R424" s="1" t="s">
        <v>21</v>
      </c>
      <c r="S424" s="1" t="s">
        <v>18</v>
      </c>
      <c r="T424" s="1" t="s">
        <v>19</v>
      </c>
      <c r="U424" s="1" t="s">
        <v>20</v>
      </c>
      <c r="V424" s="1" t="s">
        <v>21</v>
      </c>
      <c r="W424" s="1" t="s">
        <v>18</v>
      </c>
      <c r="X424" s="1" t="s">
        <v>19</v>
      </c>
      <c r="Y424" s="1" t="s">
        <v>20</v>
      </c>
      <c r="Z424" s="1" t="s">
        <v>21</v>
      </c>
      <c r="AA424" s="1" t="s">
        <v>18</v>
      </c>
      <c r="AB424" s="1" t="s">
        <v>19</v>
      </c>
      <c r="AC424" s="1" t="s">
        <v>20</v>
      </c>
      <c r="AD424" s="1" t="s">
        <v>21</v>
      </c>
      <c r="AE424" s="1" t="s">
        <v>18</v>
      </c>
      <c r="AF424" s="1" t="s">
        <v>19</v>
      </c>
      <c r="AG424" s="1" t="s">
        <v>20</v>
      </c>
      <c r="AH424" s="1" t="s">
        <v>21</v>
      </c>
      <c r="AI424" s="1" t="s">
        <v>18</v>
      </c>
      <c r="AJ424" s="1" t="s">
        <v>19</v>
      </c>
      <c r="AK424" s="1" t="s">
        <v>20</v>
      </c>
      <c r="AL424" s="1" t="s">
        <v>21</v>
      </c>
      <c r="AM424" s="1" t="s">
        <v>18</v>
      </c>
      <c r="AN424" s="1" t="s">
        <v>19</v>
      </c>
      <c r="AO424" s="1" t="s">
        <v>20</v>
      </c>
      <c r="AP424" s="1" t="s">
        <v>21</v>
      </c>
      <c r="AQ424" s="1" t="s">
        <v>18</v>
      </c>
      <c r="AR424" s="1" t="s">
        <v>19</v>
      </c>
      <c r="AS424" s="1" t="s">
        <v>20</v>
      </c>
      <c r="AT424" s="1" t="s">
        <v>21</v>
      </c>
      <c r="AU424" s="1" t="s">
        <v>18</v>
      </c>
      <c r="AV424" s="1" t="s">
        <v>19</v>
      </c>
      <c r="AW424" s="1" t="s">
        <v>20</v>
      </c>
      <c r="AX424" s="1" t="s">
        <v>21</v>
      </c>
      <c r="AY424" s="59"/>
      <c r="AZ424" s="59"/>
      <c r="BA424" s="59"/>
      <c r="BB424" s="59"/>
    </row>
    <row r="425" spans="1:54" ht="16.5" customHeight="1" x14ac:dyDescent="0.25">
      <c r="A425" s="50" t="s">
        <v>106</v>
      </c>
      <c r="B425" s="2" t="s">
        <v>23</v>
      </c>
      <c r="C425" s="3">
        <v>0</v>
      </c>
      <c r="D425" s="3">
        <v>0</v>
      </c>
      <c r="E425" s="4">
        <v>0</v>
      </c>
      <c r="F425" s="3">
        <v>0</v>
      </c>
      <c r="G425" s="3">
        <v>3</v>
      </c>
      <c r="H425" s="3">
        <v>54</v>
      </c>
      <c r="I425" s="4">
        <v>1.2857142857142601</v>
      </c>
      <c r="J425" s="3">
        <v>3</v>
      </c>
      <c r="K425" s="3">
        <v>0</v>
      </c>
      <c r="L425" s="3">
        <v>0</v>
      </c>
      <c r="M425" s="4">
        <v>0</v>
      </c>
      <c r="N425" s="3">
        <v>0</v>
      </c>
      <c r="O425" s="3">
        <v>1</v>
      </c>
      <c r="P425" s="3">
        <v>13</v>
      </c>
      <c r="Q425" s="4">
        <v>0.57142857142856995</v>
      </c>
      <c r="R425" s="3">
        <v>1</v>
      </c>
      <c r="S425" s="3">
        <v>0</v>
      </c>
      <c r="T425" s="3">
        <v>0</v>
      </c>
      <c r="U425" s="4">
        <v>0</v>
      </c>
      <c r="V425" s="3">
        <v>0</v>
      </c>
      <c r="W425" s="3">
        <v>2</v>
      </c>
      <c r="X425" s="3">
        <v>24</v>
      </c>
      <c r="Y425" s="4">
        <v>1.52380952380952</v>
      </c>
      <c r="Z425" s="3">
        <v>2</v>
      </c>
      <c r="AA425" s="3">
        <v>1</v>
      </c>
      <c r="AB425" s="3">
        <v>10</v>
      </c>
      <c r="AC425" s="4">
        <v>0.85714285714284999</v>
      </c>
      <c r="AD425" s="3">
        <v>2</v>
      </c>
      <c r="AE425" s="3">
        <v>0</v>
      </c>
      <c r="AF425" s="3">
        <v>0</v>
      </c>
      <c r="AG425" s="4">
        <v>0</v>
      </c>
      <c r="AH425" s="3">
        <v>0</v>
      </c>
      <c r="AI425" s="3">
        <v>0</v>
      </c>
      <c r="AJ425" s="3">
        <v>0</v>
      </c>
      <c r="AK425" s="4">
        <v>0</v>
      </c>
      <c r="AL425" s="3">
        <v>0</v>
      </c>
      <c r="AM425" s="3">
        <v>0</v>
      </c>
      <c r="AN425" s="3">
        <v>0</v>
      </c>
      <c r="AO425" s="4">
        <v>0</v>
      </c>
      <c r="AP425" s="3">
        <v>0</v>
      </c>
      <c r="AQ425" s="3">
        <v>0</v>
      </c>
      <c r="AR425" s="3">
        <v>0</v>
      </c>
      <c r="AS425" s="4">
        <v>0</v>
      </c>
      <c r="AT425" s="3">
        <v>0</v>
      </c>
      <c r="AU425" s="3">
        <v>0</v>
      </c>
      <c r="AV425" s="3">
        <v>0</v>
      </c>
      <c r="AW425" s="4">
        <v>0</v>
      </c>
      <c r="AX425" s="3">
        <v>0</v>
      </c>
      <c r="AY425" s="3">
        <v>7</v>
      </c>
      <c r="AZ425" s="3">
        <v>101</v>
      </c>
      <c r="BA425" s="4">
        <v>4.2380952380951999</v>
      </c>
      <c r="BB425" s="3">
        <v>5</v>
      </c>
    </row>
    <row r="426" spans="1:54" ht="15" customHeight="1" x14ac:dyDescent="0.25">
      <c r="A426" s="51"/>
      <c r="B426" s="2" t="s">
        <v>44</v>
      </c>
      <c r="C426" s="3">
        <v>0</v>
      </c>
      <c r="D426" s="3">
        <v>0</v>
      </c>
      <c r="E426" s="4">
        <v>0</v>
      </c>
      <c r="F426" s="3">
        <v>0</v>
      </c>
      <c r="G426" s="3">
        <v>0</v>
      </c>
      <c r="H426" s="3">
        <v>0</v>
      </c>
      <c r="I426" s="4">
        <v>0</v>
      </c>
      <c r="J426" s="3">
        <v>0</v>
      </c>
      <c r="K426" s="3">
        <v>1</v>
      </c>
      <c r="L426" s="3">
        <v>24</v>
      </c>
      <c r="M426" s="4">
        <v>0.47619047619047</v>
      </c>
      <c r="N426" s="3">
        <v>1</v>
      </c>
      <c r="O426" s="3">
        <v>0</v>
      </c>
      <c r="P426" s="3">
        <v>0</v>
      </c>
      <c r="Q426" s="4">
        <v>0</v>
      </c>
      <c r="R426" s="3">
        <v>0</v>
      </c>
      <c r="S426" s="3">
        <v>0</v>
      </c>
      <c r="T426" s="3">
        <v>0</v>
      </c>
      <c r="U426" s="4">
        <v>0</v>
      </c>
      <c r="V426" s="3">
        <v>0</v>
      </c>
      <c r="W426" s="3">
        <v>0</v>
      </c>
      <c r="X426" s="3">
        <v>0</v>
      </c>
      <c r="Y426" s="4">
        <v>0</v>
      </c>
      <c r="Z426" s="3">
        <v>0</v>
      </c>
      <c r="AA426" s="3">
        <v>0</v>
      </c>
      <c r="AB426" s="3">
        <v>0</v>
      </c>
      <c r="AC426" s="4">
        <v>0</v>
      </c>
      <c r="AD426" s="3">
        <v>0</v>
      </c>
      <c r="AE426" s="3">
        <v>0</v>
      </c>
      <c r="AF426" s="3">
        <v>0</v>
      </c>
      <c r="AG426" s="4">
        <v>0</v>
      </c>
      <c r="AH426" s="3">
        <v>0</v>
      </c>
      <c r="AI426" s="3">
        <v>0</v>
      </c>
      <c r="AJ426" s="3">
        <v>0</v>
      </c>
      <c r="AK426" s="4">
        <v>0</v>
      </c>
      <c r="AL426" s="3">
        <v>0</v>
      </c>
      <c r="AM426" s="3">
        <v>0</v>
      </c>
      <c r="AN426" s="3">
        <v>0</v>
      </c>
      <c r="AO426" s="4">
        <v>0</v>
      </c>
      <c r="AP426" s="3">
        <v>0</v>
      </c>
      <c r="AQ426" s="3">
        <v>0</v>
      </c>
      <c r="AR426" s="3">
        <v>0</v>
      </c>
      <c r="AS426" s="4">
        <v>0</v>
      </c>
      <c r="AT426" s="3">
        <v>0</v>
      </c>
      <c r="AU426" s="3">
        <v>0</v>
      </c>
      <c r="AV426" s="3">
        <v>0</v>
      </c>
      <c r="AW426" s="4">
        <v>0</v>
      </c>
      <c r="AX426" s="3">
        <v>0</v>
      </c>
      <c r="AY426" s="3">
        <v>1</v>
      </c>
      <c r="AZ426" s="3">
        <v>24</v>
      </c>
      <c r="BA426" s="4">
        <v>0.47619047619047</v>
      </c>
      <c r="BB426" s="3">
        <v>1</v>
      </c>
    </row>
    <row r="427" spans="1:54" ht="12" customHeight="1" x14ac:dyDescent="0.25">
      <c r="A427" s="51"/>
      <c r="B427" s="2" t="s">
        <v>32</v>
      </c>
      <c r="C427" s="3">
        <v>1</v>
      </c>
      <c r="D427" s="3">
        <v>19</v>
      </c>
      <c r="E427" s="4">
        <v>0.33333333333332998</v>
      </c>
      <c r="F427" s="3">
        <v>1</v>
      </c>
      <c r="G427" s="3">
        <v>1</v>
      </c>
      <c r="H427" s="3">
        <v>19</v>
      </c>
      <c r="I427" s="4">
        <v>0.42857142857142</v>
      </c>
      <c r="J427" s="3">
        <v>1</v>
      </c>
      <c r="K427" s="3">
        <v>0</v>
      </c>
      <c r="L427" s="3">
        <v>0</v>
      </c>
      <c r="M427" s="4">
        <v>0</v>
      </c>
      <c r="N427" s="3">
        <v>0</v>
      </c>
      <c r="O427" s="3">
        <v>0</v>
      </c>
      <c r="P427" s="3">
        <v>0</v>
      </c>
      <c r="Q427" s="4">
        <v>0</v>
      </c>
      <c r="R427" s="3">
        <v>0</v>
      </c>
      <c r="S427" s="3">
        <v>2</v>
      </c>
      <c r="T427" s="3">
        <v>33</v>
      </c>
      <c r="U427" s="4">
        <v>1.3333333333333199</v>
      </c>
      <c r="V427" s="3">
        <v>2</v>
      </c>
      <c r="W427" s="3">
        <v>0</v>
      </c>
      <c r="X427" s="3">
        <v>0</v>
      </c>
      <c r="Y427" s="4">
        <v>0</v>
      </c>
      <c r="Z427" s="3">
        <v>0</v>
      </c>
      <c r="AA427" s="3">
        <v>2</v>
      </c>
      <c r="AB427" s="3">
        <v>31</v>
      </c>
      <c r="AC427" s="4">
        <v>1.7142857142857</v>
      </c>
      <c r="AD427" s="3">
        <v>2</v>
      </c>
      <c r="AE427" s="3">
        <v>1</v>
      </c>
      <c r="AF427" s="3">
        <v>14</v>
      </c>
      <c r="AG427" s="4">
        <v>0.95238095238095</v>
      </c>
      <c r="AH427" s="3">
        <v>1</v>
      </c>
      <c r="AI427" s="3">
        <v>1</v>
      </c>
      <c r="AJ427" s="3">
        <v>13</v>
      </c>
      <c r="AK427" s="4">
        <v>1</v>
      </c>
      <c r="AL427" s="3">
        <v>1</v>
      </c>
      <c r="AM427" s="3">
        <v>0</v>
      </c>
      <c r="AN427" s="3">
        <v>0</v>
      </c>
      <c r="AO427" s="4">
        <v>0</v>
      </c>
      <c r="AP427" s="3">
        <v>0</v>
      </c>
      <c r="AQ427" s="3">
        <v>0</v>
      </c>
      <c r="AR427" s="3">
        <v>0</v>
      </c>
      <c r="AS427" s="4">
        <v>0</v>
      </c>
      <c r="AT427" s="3">
        <v>0</v>
      </c>
      <c r="AU427" s="3">
        <v>0</v>
      </c>
      <c r="AV427" s="3">
        <v>0</v>
      </c>
      <c r="AW427" s="4">
        <v>0</v>
      </c>
      <c r="AX427" s="3">
        <v>0</v>
      </c>
      <c r="AY427" s="3">
        <v>8</v>
      </c>
      <c r="AZ427" s="3">
        <v>129</v>
      </c>
      <c r="BA427" s="4">
        <v>5.7619047619047201</v>
      </c>
      <c r="BB427" s="3">
        <v>5</v>
      </c>
    </row>
    <row r="428" spans="1:54" ht="15.75" customHeight="1" x14ac:dyDescent="0.25">
      <c r="A428" s="51"/>
      <c r="B428" s="2" t="s">
        <v>45</v>
      </c>
      <c r="C428" s="3">
        <v>0</v>
      </c>
      <c r="D428" s="3">
        <v>0</v>
      </c>
      <c r="E428" s="4">
        <v>0</v>
      </c>
      <c r="F428" s="3">
        <v>0</v>
      </c>
      <c r="G428" s="3">
        <v>1</v>
      </c>
      <c r="H428" s="3">
        <v>12</v>
      </c>
      <c r="I428" s="4">
        <v>0.42857142857142</v>
      </c>
      <c r="J428" s="3">
        <v>1</v>
      </c>
      <c r="K428" s="3">
        <v>0</v>
      </c>
      <c r="L428" s="3">
        <v>0</v>
      </c>
      <c r="M428" s="4">
        <v>0</v>
      </c>
      <c r="N428" s="3">
        <v>0</v>
      </c>
      <c r="O428" s="3">
        <v>0</v>
      </c>
      <c r="P428" s="3">
        <v>0</v>
      </c>
      <c r="Q428" s="4">
        <v>0</v>
      </c>
      <c r="R428" s="3">
        <v>0</v>
      </c>
      <c r="S428" s="3">
        <v>0</v>
      </c>
      <c r="T428" s="3">
        <v>0</v>
      </c>
      <c r="U428" s="4">
        <v>0</v>
      </c>
      <c r="V428" s="3">
        <v>0</v>
      </c>
      <c r="W428" s="3">
        <v>0</v>
      </c>
      <c r="X428" s="3">
        <v>0</v>
      </c>
      <c r="Y428" s="4">
        <v>0</v>
      </c>
      <c r="Z428" s="3">
        <v>0</v>
      </c>
      <c r="AA428" s="3">
        <v>0</v>
      </c>
      <c r="AB428" s="3">
        <v>0</v>
      </c>
      <c r="AC428" s="4">
        <v>0</v>
      </c>
      <c r="AD428" s="3">
        <v>0</v>
      </c>
      <c r="AE428" s="3">
        <v>0</v>
      </c>
      <c r="AF428" s="3">
        <v>0</v>
      </c>
      <c r="AG428" s="4">
        <v>0</v>
      </c>
      <c r="AH428" s="3">
        <v>0</v>
      </c>
      <c r="AI428" s="3">
        <v>0</v>
      </c>
      <c r="AJ428" s="3">
        <v>0</v>
      </c>
      <c r="AK428" s="4">
        <v>0</v>
      </c>
      <c r="AL428" s="3">
        <v>0</v>
      </c>
      <c r="AM428" s="3">
        <v>0</v>
      </c>
      <c r="AN428" s="3">
        <v>0</v>
      </c>
      <c r="AO428" s="4">
        <v>0</v>
      </c>
      <c r="AP428" s="3">
        <v>0</v>
      </c>
      <c r="AQ428" s="3">
        <v>0</v>
      </c>
      <c r="AR428" s="3">
        <v>0</v>
      </c>
      <c r="AS428" s="4">
        <v>0</v>
      </c>
      <c r="AT428" s="3">
        <v>0</v>
      </c>
      <c r="AU428" s="3">
        <v>0</v>
      </c>
      <c r="AV428" s="3">
        <v>0</v>
      </c>
      <c r="AW428" s="4">
        <v>0</v>
      </c>
      <c r="AX428" s="3">
        <v>0</v>
      </c>
      <c r="AY428" s="3">
        <v>1</v>
      </c>
      <c r="AZ428" s="3">
        <v>12</v>
      </c>
      <c r="BA428" s="4">
        <v>0.42857142857142</v>
      </c>
      <c r="BB428" s="3">
        <v>1</v>
      </c>
    </row>
    <row r="429" spans="1:54" ht="12.75" customHeight="1" x14ac:dyDescent="0.25">
      <c r="A429" s="51"/>
      <c r="B429" s="2" t="s">
        <v>75</v>
      </c>
      <c r="C429" s="3">
        <v>0</v>
      </c>
      <c r="D429" s="3">
        <v>0</v>
      </c>
      <c r="E429" s="4">
        <v>0</v>
      </c>
      <c r="F429" s="3">
        <v>0</v>
      </c>
      <c r="G429" s="3">
        <v>0</v>
      </c>
      <c r="H429" s="3">
        <v>0</v>
      </c>
      <c r="I429" s="4">
        <v>0</v>
      </c>
      <c r="J429" s="3">
        <v>0</v>
      </c>
      <c r="K429" s="3">
        <v>0</v>
      </c>
      <c r="L429" s="3">
        <v>0</v>
      </c>
      <c r="M429" s="4">
        <v>0</v>
      </c>
      <c r="N429" s="3">
        <v>0</v>
      </c>
      <c r="O429" s="3">
        <v>1</v>
      </c>
      <c r="P429" s="3">
        <v>23</v>
      </c>
      <c r="Q429" s="4">
        <v>0.57142857142856995</v>
      </c>
      <c r="R429" s="3">
        <v>1</v>
      </c>
      <c r="S429" s="3">
        <v>0</v>
      </c>
      <c r="T429" s="3">
        <v>0</v>
      </c>
      <c r="U429" s="4">
        <v>0</v>
      </c>
      <c r="V429" s="3">
        <v>0</v>
      </c>
      <c r="W429" s="3">
        <v>0</v>
      </c>
      <c r="X429" s="3">
        <v>0</v>
      </c>
      <c r="Y429" s="4">
        <v>0</v>
      </c>
      <c r="Z429" s="3">
        <v>0</v>
      </c>
      <c r="AA429" s="3">
        <v>0</v>
      </c>
      <c r="AB429" s="3">
        <v>0</v>
      </c>
      <c r="AC429" s="4">
        <v>0</v>
      </c>
      <c r="AD429" s="3">
        <v>0</v>
      </c>
      <c r="AE429" s="3">
        <v>0</v>
      </c>
      <c r="AF429" s="3">
        <v>0</v>
      </c>
      <c r="AG429" s="4">
        <v>0</v>
      </c>
      <c r="AH429" s="3">
        <v>0</v>
      </c>
      <c r="AI429" s="3">
        <v>0</v>
      </c>
      <c r="AJ429" s="3">
        <v>0</v>
      </c>
      <c r="AK429" s="4">
        <v>0</v>
      </c>
      <c r="AL429" s="3">
        <v>0</v>
      </c>
      <c r="AM429" s="3">
        <v>0</v>
      </c>
      <c r="AN429" s="3">
        <v>0</v>
      </c>
      <c r="AO429" s="4">
        <v>0</v>
      </c>
      <c r="AP429" s="3">
        <v>0</v>
      </c>
      <c r="AQ429" s="3">
        <v>0</v>
      </c>
      <c r="AR429" s="3">
        <v>0</v>
      </c>
      <c r="AS429" s="4">
        <v>0</v>
      </c>
      <c r="AT429" s="3">
        <v>0</v>
      </c>
      <c r="AU429" s="3">
        <v>0</v>
      </c>
      <c r="AV429" s="3">
        <v>0</v>
      </c>
      <c r="AW429" s="4">
        <v>0</v>
      </c>
      <c r="AX429" s="3">
        <v>0</v>
      </c>
      <c r="AY429" s="3">
        <v>1</v>
      </c>
      <c r="AZ429" s="3">
        <v>23</v>
      </c>
      <c r="BA429" s="4">
        <v>0.57142857142856995</v>
      </c>
      <c r="BB429" s="3">
        <v>1</v>
      </c>
    </row>
    <row r="430" spans="1:54" ht="13.5" customHeight="1" x14ac:dyDescent="0.25">
      <c r="A430" s="51"/>
      <c r="B430" s="2" t="s">
        <v>28</v>
      </c>
      <c r="C430" s="3">
        <v>0</v>
      </c>
      <c r="D430" s="3">
        <v>0</v>
      </c>
      <c r="E430" s="4">
        <v>0</v>
      </c>
      <c r="F430" s="3">
        <v>0</v>
      </c>
      <c r="G430" s="3">
        <v>1</v>
      </c>
      <c r="H430" s="3">
        <v>19</v>
      </c>
      <c r="I430" s="4">
        <v>0.42857142857142</v>
      </c>
      <c r="J430" s="3">
        <v>1</v>
      </c>
      <c r="K430" s="3">
        <v>0</v>
      </c>
      <c r="L430" s="3">
        <v>0</v>
      </c>
      <c r="M430" s="4">
        <v>0</v>
      </c>
      <c r="N430" s="3">
        <v>0</v>
      </c>
      <c r="O430" s="3">
        <v>3</v>
      </c>
      <c r="P430" s="3">
        <v>51</v>
      </c>
      <c r="Q430" s="4">
        <v>1.71428571428571</v>
      </c>
      <c r="R430" s="3">
        <v>3</v>
      </c>
      <c r="S430" s="3">
        <v>0</v>
      </c>
      <c r="T430" s="3">
        <v>0</v>
      </c>
      <c r="U430" s="4">
        <v>0</v>
      </c>
      <c r="V430" s="3">
        <v>0</v>
      </c>
      <c r="W430" s="3">
        <v>0</v>
      </c>
      <c r="X430" s="3">
        <v>0</v>
      </c>
      <c r="Y430" s="4">
        <v>0</v>
      </c>
      <c r="Z430" s="3">
        <v>0</v>
      </c>
      <c r="AA430" s="3">
        <v>0</v>
      </c>
      <c r="AB430" s="3">
        <v>0</v>
      </c>
      <c r="AC430" s="4">
        <v>0</v>
      </c>
      <c r="AD430" s="3">
        <v>0</v>
      </c>
      <c r="AE430" s="3">
        <v>0</v>
      </c>
      <c r="AF430" s="3">
        <v>0</v>
      </c>
      <c r="AG430" s="4">
        <v>0</v>
      </c>
      <c r="AH430" s="3">
        <v>0</v>
      </c>
      <c r="AI430" s="3">
        <v>0</v>
      </c>
      <c r="AJ430" s="3">
        <v>0</v>
      </c>
      <c r="AK430" s="4">
        <v>0</v>
      </c>
      <c r="AL430" s="3">
        <v>0</v>
      </c>
      <c r="AM430" s="3">
        <v>0</v>
      </c>
      <c r="AN430" s="3">
        <v>0</v>
      </c>
      <c r="AO430" s="4">
        <v>0</v>
      </c>
      <c r="AP430" s="3">
        <v>0</v>
      </c>
      <c r="AQ430" s="3">
        <v>0</v>
      </c>
      <c r="AR430" s="3">
        <v>0</v>
      </c>
      <c r="AS430" s="4">
        <v>0</v>
      </c>
      <c r="AT430" s="3">
        <v>0</v>
      </c>
      <c r="AU430" s="3">
        <v>0</v>
      </c>
      <c r="AV430" s="3">
        <v>0</v>
      </c>
      <c r="AW430" s="4">
        <v>0</v>
      </c>
      <c r="AX430" s="3">
        <v>0</v>
      </c>
      <c r="AY430" s="3">
        <v>4</v>
      </c>
      <c r="AZ430" s="3">
        <v>70</v>
      </c>
      <c r="BA430" s="4">
        <v>2.1428571428571299</v>
      </c>
      <c r="BB430" s="3">
        <v>4</v>
      </c>
    </row>
    <row r="431" spans="1:54" ht="15" customHeight="1" x14ac:dyDescent="0.25">
      <c r="A431" s="52"/>
      <c r="B431" s="2" t="s">
        <v>29</v>
      </c>
      <c r="C431" s="3">
        <v>0</v>
      </c>
      <c r="D431" s="3">
        <v>0</v>
      </c>
      <c r="E431" s="4">
        <v>0</v>
      </c>
      <c r="F431" s="3">
        <v>0</v>
      </c>
      <c r="G431" s="3">
        <v>2</v>
      </c>
      <c r="H431" s="3">
        <v>31</v>
      </c>
      <c r="I431" s="4">
        <v>0.85714285714284</v>
      </c>
      <c r="J431" s="3">
        <v>2</v>
      </c>
      <c r="K431" s="3">
        <v>0</v>
      </c>
      <c r="L431" s="3">
        <v>0</v>
      </c>
      <c r="M431" s="4">
        <v>0</v>
      </c>
      <c r="N431" s="3">
        <v>0</v>
      </c>
      <c r="O431" s="3">
        <v>0</v>
      </c>
      <c r="P431" s="3">
        <v>0</v>
      </c>
      <c r="Q431" s="4">
        <v>0</v>
      </c>
      <c r="R431" s="3">
        <v>0</v>
      </c>
      <c r="S431" s="3">
        <v>0</v>
      </c>
      <c r="T431" s="3">
        <v>0</v>
      </c>
      <c r="U431" s="4">
        <v>0</v>
      </c>
      <c r="V431" s="3">
        <v>0</v>
      </c>
      <c r="W431" s="3">
        <v>0</v>
      </c>
      <c r="X431" s="3">
        <v>0</v>
      </c>
      <c r="Y431" s="4">
        <v>0</v>
      </c>
      <c r="Z431" s="3">
        <v>0</v>
      </c>
      <c r="AA431" s="3">
        <v>0</v>
      </c>
      <c r="AB431" s="3">
        <v>0</v>
      </c>
      <c r="AC431" s="4">
        <v>0</v>
      </c>
      <c r="AD431" s="3">
        <v>0</v>
      </c>
      <c r="AE431" s="3">
        <v>0</v>
      </c>
      <c r="AF431" s="3">
        <v>0</v>
      </c>
      <c r="AG431" s="4">
        <v>0</v>
      </c>
      <c r="AH431" s="3">
        <v>0</v>
      </c>
      <c r="AI431" s="3">
        <v>0</v>
      </c>
      <c r="AJ431" s="3">
        <v>0</v>
      </c>
      <c r="AK431" s="4">
        <v>0</v>
      </c>
      <c r="AL431" s="3">
        <v>0</v>
      </c>
      <c r="AM431" s="3">
        <v>0</v>
      </c>
      <c r="AN431" s="3">
        <v>0</v>
      </c>
      <c r="AO431" s="4">
        <v>0</v>
      </c>
      <c r="AP431" s="3">
        <v>0</v>
      </c>
      <c r="AQ431" s="3">
        <v>0</v>
      </c>
      <c r="AR431" s="3">
        <v>0</v>
      </c>
      <c r="AS431" s="4">
        <v>0</v>
      </c>
      <c r="AT431" s="3">
        <v>0</v>
      </c>
      <c r="AU431" s="3">
        <v>0</v>
      </c>
      <c r="AV431" s="3">
        <v>0</v>
      </c>
      <c r="AW431" s="4">
        <v>0</v>
      </c>
      <c r="AX431" s="3">
        <v>0</v>
      </c>
      <c r="AY431" s="3">
        <v>2</v>
      </c>
      <c r="AZ431" s="3">
        <v>31</v>
      </c>
      <c r="BA431" s="4">
        <v>0.85714285714284</v>
      </c>
      <c r="BB431" s="3">
        <v>2</v>
      </c>
    </row>
    <row r="432" spans="1:54" s="7" customFormat="1" ht="12.75" x14ac:dyDescent="0.2">
      <c r="A432" s="53" t="s">
        <v>30</v>
      </c>
      <c r="B432" s="54"/>
      <c r="C432" s="5">
        <f t="shared" ref="C432:BB432" si="38">SUM(C425:C431)</f>
        <v>1</v>
      </c>
      <c r="D432" s="5">
        <f t="shared" si="38"/>
        <v>19</v>
      </c>
      <c r="E432" s="6">
        <f t="shared" si="38"/>
        <v>0.33333333333332998</v>
      </c>
      <c r="F432" s="5">
        <f t="shared" si="38"/>
        <v>1</v>
      </c>
      <c r="G432" s="5">
        <f t="shared" si="38"/>
        <v>8</v>
      </c>
      <c r="H432" s="5">
        <f t="shared" si="38"/>
        <v>135</v>
      </c>
      <c r="I432" s="6">
        <f t="shared" si="38"/>
        <v>3.42857142857136</v>
      </c>
      <c r="J432" s="5">
        <f t="shared" si="38"/>
        <v>8</v>
      </c>
      <c r="K432" s="5">
        <f t="shared" si="38"/>
        <v>1</v>
      </c>
      <c r="L432" s="5">
        <f t="shared" si="38"/>
        <v>24</v>
      </c>
      <c r="M432" s="6">
        <f t="shared" si="38"/>
        <v>0.47619047619047</v>
      </c>
      <c r="N432" s="5">
        <f t="shared" si="38"/>
        <v>1</v>
      </c>
      <c r="O432" s="5">
        <f t="shared" si="38"/>
        <v>5</v>
      </c>
      <c r="P432" s="5">
        <f t="shared" si="38"/>
        <v>87</v>
      </c>
      <c r="Q432" s="6">
        <f t="shared" si="38"/>
        <v>2.8571428571428497</v>
      </c>
      <c r="R432" s="5">
        <f t="shared" si="38"/>
        <v>5</v>
      </c>
      <c r="S432" s="5">
        <f t="shared" si="38"/>
        <v>2</v>
      </c>
      <c r="T432" s="5">
        <f t="shared" si="38"/>
        <v>33</v>
      </c>
      <c r="U432" s="6">
        <f t="shared" si="38"/>
        <v>1.3333333333333199</v>
      </c>
      <c r="V432" s="5">
        <f t="shared" si="38"/>
        <v>2</v>
      </c>
      <c r="W432" s="5">
        <f t="shared" si="38"/>
        <v>2</v>
      </c>
      <c r="X432" s="5">
        <f t="shared" si="38"/>
        <v>24</v>
      </c>
      <c r="Y432" s="6">
        <f t="shared" si="38"/>
        <v>1.52380952380952</v>
      </c>
      <c r="Z432" s="5">
        <f t="shared" si="38"/>
        <v>2</v>
      </c>
      <c r="AA432" s="5">
        <f t="shared" si="38"/>
        <v>3</v>
      </c>
      <c r="AB432" s="5">
        <f t="shared" si="38"/>
        <v>41</v>
      </c>
      <c r="AC432" s="6">
        <f t="shared" si="38"/>
        <v>2.5714285714285499</v>
      </c>
      <c r="AD432" s="5">
        <f t="shared" si="38"/>
        <v>4</v>
      </c>
      <c r="AE432" s="5">
        <f t="shared" si="38"/>
        <v>1</v>
      </c>
      <c r="AF432" s="5">
        <f t="shared" si="38"/>
        <v>14</v>
      </c>
      <c r="AG432" s="6">
        <f t="shared" si="38"/>
        <v>0.95238095238095</v>
      </c>
      <c r="AH432" s="5">
        <f t="shared" si="38"/>
        <v>1</v>
      </c>
      <c r="AI432" s="5">
        <f t="shared" si="38"/>
        <v>1</v>
      </c>
      <c r="AJ432" s="5">
        <f t="shared" si="38"/>
        <v>13</v>
      </c>
      <c r="AK432" s="6">
        <f t="shared" si="38"/>
        <v>1</v>
      </c>
      <c r="AL432" s="5">
        <f t="shared" si="38"/>
        <v>1</v>
      </c>
      <c r="AM432" s="5">
        <f t="shared" si="38"/>
        <v>0</v>
      </c>
      <c r="AN432" s="5">
        <f t="shared" si="38"/>
        <v>0</v>
      </c>
      <c r="AO432" s="6">
        <f t="shared" si="38"/>
        <v>0</v>
      </c>
      <c r="AP432" s="5">
        <f t="shared" si="38"/>
        <v>0</v>
      </c>
      <c r="AQ432" s="5">
        <f t="shared" si="38"/>
        <v>0</v>
      </c>
      <c r="AR432" s="5">
        <f t="shared" si="38"/>
        <v>0</v>
      </c>
      <c r="AS432" s="6">
        <f t="shared" si="38"/>
        <v>0</v>
      </c>
      <c r="AT432" s="5">
        <f t="shared" si="38"/>
        <v>0</v>
      </c>
      <c r="AU432" s="5">
        <f t="shared" si="38"/>
        <v>0</v>
      </c>
      <c r="AV432" s="5">
        <f t="shared" si="38"/>
        <v>0</v>
      </c>
      <c r="AW432" s="6">
        <f t="shared" si="38"/>
        <v>0</v>
      </c>
      <c r="AX432" s="5">
        <f t="shared" si="38"/>
        <v>0</v>
      </c>
      <c r="AY432" s="5">
        <f t="shared" si="38"/>
        <v>24</v>
      </c>
      <c r="AZ432" s="5">
        <f t="shared" si="38"/>
        <v>390</v>
      </c>
      <c r="BA432" s="6">
        <f t="shared" si="38"/>
        <v>14.476190476190348</v>
      </c>
      <c r="BB432" s="5">
        <f t="shared" si="38"/>
        <v>19</v>
      </c>
    </row>
    <row r="434" spans="1:54" x14ac:dyDescent="0.25">
      <c r="A434" s="58" t="s">
        <v>0</v>
      </c>
      <c r="B434" s="1" t="s">
        <v>1</v>
      </c>
      <c r="C434" s="56" t="s">
        <v>2</v>
      </c>
      <c r="D434" s="57"/>
      <c r="E434" s="57"/>
      <c r="F434" s="57"/>
      <c r="G434" s="56" t="s">
        <v>3</v>
      </c>
      <c r="H434" s="57"/>
      <c r="I434" s="57"/>
      <c r="J434" s="57"/>
      <c r="K434" s="56" t="s">
        <v>4</v>
      </c>
      <c r="L434" s="57"/>
      <c r="M434" s="57"/>
      <c r="N434" s="57"/>
      <c r="O434" s="56" t="s">
        <v>5</v>
      </c>
      <c r="P434" s="57"/>
      <c r="Q434" s="57"/>
      <c r="R434" s="57"/>
      <c r="S434" s="56" t="s">
        <v>6</v>
      </c>
      <c r="T434" s="57"/>
      <c r="U434" s="57"/>
      <c r="V434" s="57"/>
      <c r="W434" s="56" t="s">
        <v>7</v>
      </c>
      <c r="X434" s="57"/>
      <c r="Y434" s="57"/>
      <c r="Z434" s="57"/>
      <c r="AA434" s="56" t="s">
        <v>8</v>
      </c>
      <c r="AB434" s="57"/>
      <c r="AC434" s="57"/>
      <c r="AD434" s="57"/>
      <c r="AE434" s="56" t="s">
        <v>9</v>
      </c>
      <c r="AF434" s="57"/>
      <c r="AG434" s="57"/>
      <c r="AH434" s="57"/>
      <c r="AI434" s="56" t="s">
        <v>10</v>
      </c>
      <c r="AJ434" s="57"/>
      <c r="AK434" s="57"/>
      <c r="AL434" s="57"/>
      <c r="AM434" s="56" t="s">
        <v>11</v>
      </c>
      <c r="AN434" s="57"/>
      <c r="AO434" s="57"/>
      <c r="AP434" s="57"/>
      <c r="AQ434" s="56" t="s">
        <v>12</v>
      </c>
      <c r="AR434" s="57"/>
      <c r="AS434" s="57"/>
      <c r="AT434" s="57"/>
      <c r="AU434" s="56" t="s">
        <v>13</v>
      </c>
      <c r="AV434" s="57"/>
      <c r="AW434" s="57"/>
      <c r="AX434" s="57"/>
      <c r="AY434" s="58" t="s">
        <v>14</v>
      </c>
      <c r="AZ434" s="58" t="s">
        <v>15</v>
      </c>
      <c r="BA434" s="58" t="s">
        <v>16</v>
      </c>
      <c r="BB434" s="58" t="s">
        <v>17</v>
      </c>
    </row>
    <row r="435" spans="1:54" ht="25.5" x14ac:dyDescent="0.25">
      <c r="A435" s="59"/>
      <c r="B435" s="1"/>
      <c r="C435" s="1" t="s">
        <v>18</v>
      </c>
      <c r="D435" s="1" t="s">
        <v>19</v>
      </c>
      <c r="E435" s="1" t="s">
        <v>20</v>
      </c>
      <c r="F435" s="1" t="s">
        <v>21</v>
      </c>
      <c r="G435" s="1" t="s">
        <v>18</v>
      </c>
      <c r="H435" s="1" t="s">
        <v>19</v>
      </c>
      <c r="I435" s="1" t="s">
        <v>20</v>
      </c>
      <c r="J435" s="1" t="s">
        <v>21</v>
      </c>
      <c r="K435" s="1" t="s">
        <v>18</v>
      </c>
      <c r="L435" s="1" t="s">
        <v>19</v>
      </c>
      <c r="M435" s="1" t="s">
        <v>20</v>
      </c>
      <c r="N435" s="1" t="s">
        <v>21</v>
      </c>
      <c r="O435" s="1" t="s">
        <v>18</v>
      </c>
      <c r="P435" s="1" t="s">
        <v>19</v>
      </c>
      <c r="Q435" s="1" t="s">
        <v>20</v>
      </c>
      <c r="R435" s="1" t="s">
        <v>21</v>
      </c>
      <c r="S435" s="1" t="s">
        <v>18</v>
      </c>
      <c r="T435" s="1" t="s">
        <v>19</v>
      </c>
      <c r="U435" s="1" t="s">
        <v>20</v>
      </c>
      <c r="V435" s="1" t="s">
        <v>21</v>
      </c>
      <c r="W435" s="1" t="s">
        <v>18</v>
      </c>
      <c r="X435" s="1" t="s">
        <v>19</v>
      </c>
      <c r="Y435" s="1" t="s">
        <v>20</v>
      </c>
      <c r="Z435" s="1" t="s">
        <v>21</v>
      </c>
      <c r="AA435" s="1" t="s">
        <v>18</v>
      </c>
      <c r="AB435" s="1" t="s">
        <v>19</v>
      </c>
      <c r="AC435" s="1" t="s">
        <v>20</v>
      </c>
      <c r="AD435" s="1" t="s">
        <v>21</v>
      </c>
      <c r="AE435" s="1" t="s">
        <v>18</v>
      </c>
      <c r="AF435" s="1" t="s">
        <v>19</v>
      </c>
      <c r="AG435" s="1" t="s">
        <v>20</v>
      </c>
      <c r="AH435" s="1" t="s">
        <v>21</v>
      </c>
      <c r="AI435" s="1" t="s">
        <v>18</v>
      </c>
      <c r="AJ435" s="1" t="s">
        <v>19</v>
      </c>
      <c r="AK435" s="1" t="s">
        <v>20</v>
      </c>
      <c r="AL435" s="1" t="s">
        <v>21</v>
      </c>
      <c r="AM435" s="1" t="s">
        <v>18</v>
      </c>
      <c r="AN435" s="1" t="s">
        <v>19</v>
      </c>
      <c r="AO435" s="1" t="s">
        <v>20</v>
      </c>
      <c r="AP435" s="1" t="s">
        <v>21</v>
      </c>
      <c r="AQ435" s="1" t="s">
        <v>18</v>
      </c>
      <c r="AR435" s="1" t="s">
        <v>19</v>
      </c>
      <c r="AS435" s="1" t="s">
        <v>20</v>
      </c>
      <c r="AT435" s="1" t="s">
        <v>21</v>
      </c>
      <c r="AU435" s="1" t="s">
        <v>18</v>
      </c>
      <c r="AV435" s="1" t="s">
        <v>19</v>
      </c>
      <c r="AW435" s="1" t="s">
        <v>20</v>
      </c>
      <c r="AX435" s="1" t="s">
        <v>21</v>
      </c>
      <c r="AY435" s="59"/>
      <c r="AZ435" s="59"/>
      <c r="BA435" s="59"/>
      <c r="BB435" s="59"/>
    </row>
    <row r="436" spans="1:54" x14ac:dyDescent="0.25">
      <c r="A436" s="50" t="s">
        <v>107</v>
      </c>
      <c r="B436" s="2" t="s">
        <v>23</v>
      </c>
      <c r="C436" s="3">
        <v>2</v>
      </c>
      <c r="D436" s="3">
        <v>33</v>
      </c>
      <c r="E436" s="4">
        <v>0.66666666666665997</v>
      </c>
      <c r="F436" s="3">
        <v>1</v>
      </c>
      <c r="G436" s="3">
        <v>1</v>
      </c>
      <c r="H436" s="3">
        <v>20</v>
      </c>
      <c r="I436" s="4">
        <v>0.42857142857142</v>
      </c>
      <c r="J436" s="3">
        <v>1</v>
      </c>
      <c r="K436" s="3">
        <v>1</v>
      </c>
      <c r="L436" s="3">
        <v>13</v>
      </c>
      <c r="M436" s="4">
        <v>0.47619047619047</v>
      </c>
      <c r="N436" s="3">
        <v>1</v>
      </c>
      <c r="O436" s="3">
        <v>1</v>
      </c>
      <c r="P436" s="3">
        <v>17</v>
      </c>
      <c r="Q436" s="4">
        <v>0.57142857142856995</v>
      </c>
      <c r="R436" s="3">
        <v>1</v>
      </c>
      <c r="S436" s="3">
        <v>1</v>
      </c>
      <c r="T436" s="3">
        <v>13</v>
      </c>
      <c r="U436" s="4">
        <v>0.66666666666665997</v>
      </c>
      <c r="V436" s="3">
        <v>2</v>
      </c>
      <c r="W436" s="3">
        <v>1</v>
      </c>
      <c r="X436" s="3">
        <v>10</v>
      </c>
      <c r="Y436" s="4">
        <v>0.76190476190475998</v>
      </c>
      <c r="Z436" s="3">
        <v>1</v>
      </c>
      <c r="AA436" s="3">
        <v>1</v>
      </c>
      <c r="AB436" s="3">
        <v>9</v>
      </c>
      <c r="AC436" s="4">
        <v>0.85714285714284</v>
      </c>
      <c r="AD436" s="3">
        <v>3</v>
      </c>
      <c r="AE436" s="3">
        <v>1</v>
      </c>
      <c r="AF436" s="3">
        <v>8</v>
      </c>
      <c r="AG436" s="4">
        <v>0.95238095238094</v>
      </c>
      <c r="AH436" s="3">
        <v>3</v>
      </c>
      <c r="AI436" s="3">
        <v>1</v>
      </c>
      <c r="AJ436" s="3">
        <v>7</v>
      </c>
      <c r="AK436" s="4">
        <v>0.99999999999998002</v>
      </c>
      <c r="AL436" s="3">
        <v>3</v>
      </c>
      <c r="AM436" s="3">
        <v>1</v>
      </c>
      <c r="AN436" s="3">
        <v>7</v>
      </c>
      <c r="AO436" s="4">
        <v>0.99999999999999001</v>
      </c>
      <c r="AP436" s="3">
        <v>2</v>
      </c>
      <c r="AQ436" s="3">
        <v>1</v>
      </c>
      <c r="AR436" s="3">
        <v>6</v>
      </c>
      <c r="AS436" s="4">
        <v>1.0476190476190399</v>
      </c>
      <c r="AT436" s="3">
        <v>2</v>
      </c>
      <c r="AU436" s="3">
        <v>0</v>
      </c>
      <c r="AV436" s="3">
        <v>0</v>
      </c>
      <c r="AW436" s="4">
        <v>0</v>
      </c>
      <c r="AX436" s="3">
        <v>0</v>
      </c>
      <c r="AY436" s="3">
        <v>12</v>
      </c>
      <c r="AZ436" s="3">
        <v>143</v>
      </c>
      <c r="BA436" s="4">
        <v>8.4285714285713293</v>
      </c>
      <c r="BB436" s="3">
        <v>8</v>
      </c>
    </row>
    <row r="437" spans="1:54" x14ac:dyDescent="0.25">
      <c r="A437" s="51"/>
      <c r="B437" s="2" t="s">
        <v>56</v>
      </c>
      <c r="C437" s="3">
        <v>0</v>
      </c>
      <c r="D437" s="3">
        <v>0</v>
      </c>
      <c r="E437" s="4">
        <v>0</v>
      </c>
      <c r="F437" s="3">
        <v>0</v>
      </c>
      <c r="G437" s="3">
        <v>0</v>
      </c>
      <c r="H437" s="3">
        <v>0</v>
      </c>
      <c r="I437" s="4">
        <v>0</v>
      </c>
      <c r="J437" s="3">
        <v>0</v>
      </c>
      <c r="K437" s="3">
        <v>0</v>
      </c>
      <c r="L437" s="3">
        <v>0</v>
      </c>
      <c r="M437" s="4">
        <v>0</v>
      </c>
      <c r="N437" s="3">
        <v>0</v>
      </c>
      <c r="O437" s="3">
        <v>0</v>
      </c>
      <c r="P437" s="3">
        <v>0</v>
      </c>
      <c r="Q437" s="4">
        <v>0</v>
      </c>
      <c r="R437" s="3">
        <v>0</v>
      </c>
      <c r="S437" s="3">
        <v>1</v>
      </c>
      <c r="T437" s="3">
        <v>10</v>
      </c>
      <c r="U437" s="4">
        <v>0.66666666666665997</v>
      </c>
      <c r="V437" s="3">
        <v>1</v>
      </c>
      <c r="W437" s="3">
        <v>0</v>
      </c>
      <c r="X437" s="3">
        <v>0</v>
      </c>
      <c r="Y437" s="4">
        <v>0</v>
      </c>
      <c r="Z437" s="3">
        <v>0</v>
      </c>
      <c r="AA437" s="3">
        <v>1</v>
      </c>
      <c r="AB437" s="3">
        <v>9</v>
      </c>
      <c r="AC437" s="4">
        <v>0.85714285714284999</v>
      </c>
      <c r="AD437" s="3">
        <v>1</v>
      </c>
      <c r="AE437" s="3">
        <v>0</v>
      </c>
      <c r="AF437" s="3">
        <v>0</v>
      </c>
      <c r="AG437" s="4">
        <v>0</v>
      </c>
      <c r="AH437" s="3">
        <v>0</v>
      </c>
      <c r="AI437" s="3">
        <v>0</v>
      </c>
      <c r="AJ437" s="3">
        <v>0</v>
      </c>
      <c r="AK437" s="4">
        <v>0</v>
      </c>
      <c r="AL437" s="3">
        <v>0</v>
      </c>
      <c r="AM437" s="3">
        <v>1</v>
      </c>
      <c r="AN437" s="3">
        <v>12</v>
      </c>
      <c r="AO437" s="4">
        <v>1</v>
      </c>
      <c r="AP437" s="3">
        <v>1</v>
      </c>
      <c r="AQ437" s="3">
        <v>0</v>
      </c>
      <c r="AR437" s="3">
        <v>0</v>
      </c>
      <c r="AS437" s="4">
        <v>0</v>
      </c>
      <c r="AT437" s="3">
        <v>0</v>
      </c>
      <c r="AU437" s="3">
        <v>3</v>
      </c>
      <c r="AV437" s="3">
        <v>19</v>
      </c>
      <c r="AW437" s="4">
        <v>3.4285714285714102</v>
      </c>
      <c r="AX437" s="3">
        <v>4</v>
      </c>
      <c r="AY437" s="3">
        <v>6</v>
      </c>
      <c r="AZ437" s="3">
        <v>50</v>
      </c>
      <c r="BA437" s="4">
        <v>5.9523809523809197</v>
      </c>
      <c r="BB437" s="3">
        <v>4</v>
      </c>
    </row>
    <row r="438" spans="1:54" x14ac:dyDescent="0.25">
      <c r="A438" s="51"/>
      <c r="B438" s="2" t="s">
        <v>45</v>
      </c>
      <c r="C438" s="3">
        <v>0</v>
      </c>
      <c r="D438" s="3">
        <v>0</v>
      </c>
      <c r="E438" s="4">
        <v>0</v>
      </c>
      <c r="F438" s="3">
        <v>0</v>
      </c>
      <c r="G438" s="3">
        <v>0</v>
      </c>
      <c r="H438" s="3">
        <v>0</v>
      </c>
      <c r="I438" s="4">
        <v>0</v>
      </c>
      <c r="J438" s="3">
        <v>0</v>
      </c>
      <c r="K438" s="3">
        <v>0</v>
      </c>
      <c r="L438" s="3">
        <v>0</v>
      </c>
      <c r="M438" s="4">
        <v>0</v>
      </c>
      <c r="N438" s="3">
        <v>0</v>
      </c>
      <c r="O438" s="3">
        <v>0</v>
      </c>
      <c r="P438" s="3">
        <v>0</v>
      </c>
      <c r="Q438" s="4">
        <v>0</v>
      </c>
      <c r="R438" s="3">
        <v>0</v>
      </c>
      <c r="S438" s="3">
        <v>1</v>
      </c>
      <c r="T438" s="3">
        <v>9</v>
      </c>
      <c r="U438" s="4">
        <v>0.66666666666665997</v>
      </c>
      <c r="V438" s="3">
        <v>2</v>
      </c>
      <c r="W438" s="3">
        <v>0</v>
      </c>
      <c r="X438" s="3">
        <v>0</v>
      </c>
      <c r="Y438" s="4">
        <v>0</v>
      </c>
      <c r="Z438" s="3">
        <v>0</v>
      </c>
      <c r="AA438" s="3">
        <v>0</v>
      </c>
      <c r="AB438" s="3">
        <v>0</v>
      </c>
      <c r="AC438" s="4">
        <v>0</v>
      </c>
      <c r="AD438" s="3">
        <v>0</v>
      </c>
      <c r="AE438" s="3">
        <v>0</v>
      </c>
      <c r="AF438" s="3">
        <v>0</v>
      </c>
      <c r="AG438" s="4">
        <v>0</v>
      </c>
      <c r="AH438" s="3">
        <v>0</v>
      </c>
      <c r="AI438" s="3">
        <v>1</v>
      </c>
      <c r="AJ438" s="3">
        <v>5</v>
      </c>
      <c r="AK438" s="4">
        <v>0.99999999999999001</v>
      </c>
      <c r="AL438" s="3">
        <v>2</v>
      </c>
      <c r="AM438" s="3">
        <v>0</v>
      </c>
      <c r="AN438" s="3">
        <v>0</v>
      </c>
      <c r="AO438" s="4">
        <v>0</v>
      </c>
      <c r="AP438" s="3">
        <v>0</v>
      </c>
      <c r="AQ438" s="3">
        <v>0</v>
      </c>
      <c r="AR438" s="3">
        <v>0</v>
      </c>
      <c r="AS438" s="4">
        <v>0</v>
      </c>
      <c r="AT438" s="3">
        <v>0</v>
      </c>
      <c r="AU438" s="3">
        <v>0</v>
      </c>
      <c r="AV438" s="3">
        <v>0</v>
      </c>
      <c r="AW438" s="4">
        <v>0</v>
      </c>
      <c r="AX438" s="3">
        <v>0</v>
      </c>
      <c r="AY438" s="3">
        <v>2</v>
      </c>
      <c r="AZ438" s="3">
        <v>14</v>
      </c>
      <c r="BA438" s="4">
        <v>1.6666666666666501</v>
      </c>
      <c r="BB438" s="3">
        <v>2</v>
      </c>
    </row>
    <row r="439" spans="1:54" x14ac:dyDescent="0.25">
      <c r="A439" s="52"/>
      <c r="B439" s="2" t="s">
        <v>60</v>
      </c>
      <c r="C439" s="3">
        <v>1</v>
      </c>
      <c r="D439" s="3">
        <v>12</v>
      </c>
      <c r="E439" s="4">
        <v>0.33333333333332998</v>
      </c>
      <c r="F439" s="3">
        <v>1</v>
      </c>
      <c r="G439" s="3">
        <v>1</v>
      </c>
      <c r="H439" s="3">
        <v>14</v>
      </c>
      <c r="I439" s="4">
        <v>0.42857142857142</v>
      </c>
      <c r="J439" s="3">
        <v>1</v>
      </c>
      <c r="K439" s="3">
        <v>2</v>
      </c>
      <c r="L439" s="3">
        <v>29</v>
      </c>
      <c r="M439" s="4">
        <v>0.95238095238094</v>
      </c>
      <c r="N439" s="3">
        <v>2</v>
      </c>
      <c r="O439" s="3">
        <v>1</v>
      </c>
      <c r="P439" s="3">
        <v>14</v>
      </c>
      <c r="Q439" s="4">
        <v>0.57142857142856995</v>
      </c>
      <c r="R439" s="3">
        <v>1</v>
      </c>
      <c r="S439" s="3">
        <v>1</v>
      </c>
      <c r="T439" s="3">
        <v>12</v>
      </c>
      <c r="U439" s="4">
        <v>0.66666666666665997</v>
      </c>
      <c r="V439" s="3">
        <v>3</v>
      </c>
      <c r="W439" s="3">
        <v>1</v>
      </c>
      <c r="X439" s="3">
        <v>13</v>
      </c>
      <c r="Y439" s="4">
        <v>0.76190476190475998</v>
      </c>
      <c r="Z439" s="3">
        <v>1</v>
      </c>
      <c r="AA439" s="3">
        <v>1</v>
      </c>
      <c r="AB439" s="3">
        <v>9</v>
      </c>
      <c r="AC439" s="4">
        <v>0.85714285714284999</v>
      </c>
      <c r="AD439" s="3">
        <v>1</v>
      </c>
      <c r="AE439" s="3">
        <v>2</v>
      </c>
      <c r="AF439" s="3">
        <v>16</v>
      </c>
      <c r="AG439" s="4">
        <v>1.90476190476189</v>
      </c>
      <c r="AH439" s="3">
        <v>3</v>
      </c>
      <c r="AI439" s="3">
        <v>2</v>
      </c>
      <c r="AJ439" s="3">
        <v>10</v>
      </c>
      <c r="AK439" s="4">
        <v>1.99999999999999</v>
      </c>
      <c r="AL439" s="3">
        <v>3</v>
      </c>
      <c r="AM439" s="3">
        <v>1</v>
      </c>
      <c r="AN439" s="3">
        <v>4</v>
      </c>
      <c r="AO439" s="4">
        <v>0.99999999999998002</v>
      </c>
      <c r="AP439" s="3">
        <v>3</v>
      </c>
      <c r="AQ439" s="3">
        <v>0</v>
      </c>
      <c r="AR439" s="3">
        <v>0</v>
      </c>
      <c r="AS439" s="4">
        <v>0</v>
      </c>
      <c r="AT439" s="3">
        <v>0</v>
      </c>
      <c r="AU439" s="3">
        <v>1</v>
      </c>
      <c r="AV439" s="3">
        <v>3</v>
      </c>
      <c r="AW439" s="4">
        <v>1.1428571428571299</v>
      </c>
      <c r="AX439" s="3">
        <v>3</v>
      </c>
      <c r="AY439" s="3">
        <v>14</v>
      </c>
      <c r="AZ439" s="3">
        <v>136</v>
      </c>
      <c r="BA439" s="4">
        <v>10.619047619047519</v>
      </c>
      <c r="BB439" s="3">
        <v>7</v>
      </c>
    </row>
    <row r="440" spans="1:54" s="7" customFormat="1" ht="12.75" x14ac:dyDescent="0.2">
      <c r="A440" s="53" t="s">
        <v>30</v>
      </c>
      <c r="B440" s="54"/>
      <c r="C440" s="5">
        <f t="shared" ref="C440:BB440" si="39">SUM(C436:C439)</f>
        <v>3</v>
      </c>
      <c r="D440" s="5">
        <f t="shared" si="39"/>
        <v>45</v>
      </c>
      <c r="E440" s="6">
        <f t="shared" si="39"/>
        <v>0.99999999999999001</v>
      </c>
      <c r="F440" s="5">
        <f t="shared" si="39"/>
        <v>2</v>
      </c>
      <c r="G440" s="5">
        <f t="shared" si="39"/>
        <v>2</v>
      </c>
      <c r="H440" s="5">
        <f t="shared" si="39"/>
        <v>34</v>
      </c>
      <c r="I440" s="6">
        <f t="shared" si="39"/>
        <v>0.85714285714284</v>
      </c>
      <c r="J440" s="5">
        <f t="shared" si="39"/>
        <v>2</v>
      </c>
      <c r="K440" s="5">
        <f t="shared" si="39"/>
        <v>3</v>
      </c>
      <c r="L440" s="5">
        <f t="shared" si="39"/>
        <v>42</v>
      </c>
      <c r="M440" s="6">
        <f t="shared" si="39"/>
        <v>1.42857142857141</v>
      </c>
      <c r="N440" s="5">
        <f t="shared" si="39"/>
        <v>3</v>
      </c>
      <c r="O440" s="5">
        <f t="shared" si="39"/>
        <v>2</v>
      </c>
      <c r="P440" s="5">
        <f t="shared" si="39"/>
        <v>31</v>
      </c>
      <c r="Q440" s="6">
        <f t="shared" si="39"/>
        <v>1.1428571428571399</v>
      </c>
      <c r="R440" s="5">
        <f t="shared" si="39"/>
        <v>2</v>
      </c>
      <c r="S440" s="5">
        <f t="shared" si="39"/>
        <v>4</v>
      </c>
      <c r="T440" s="5">
        <f t="shared" si="39"/>
        <v>44</v>
      </c>
      <c r="U440" s="6">
        <f t="shared" si="39"/>
        <v>2.6666666666666399</v>
      </c>
      <c r="V440" s="5">
        <f t="shared" si="39"/>
        <v>8</v>
      </c>
      <c r="W440" s="5">
        <f t="shared" si="39"/>
        <v>2</v>
      </c>
      <c r="X440" s="5">
        <f t="shared" si="39"/>
        <v>23</v>
      </c>
      <c r="Y440" s="6">
        <f t="shared" si="39"/>
        <v>1.52380952380952</v>
      </c>
      <c r="Z440" s="5">
        <f t="shared" si="39"/>
        <v>2</v>
      </c>
      <c r="AA440" s="5">
        <f t="shared" si="39"/>
        <v>3</v>
      </c>
      <c r="AB440" s="5">
        <f t="shared" si="39"/>
        <v>27</v>
      </c>
      <c r="AC440" s="6">
        <f t="shared" si="39"/>
        <v>2.5714285714285401</v>
      </c>
      <c r="AD440" s="5">
        <f t="shared" si="39"/>
        <v>5</v>
      </c>
      <c r="AE440" s="5">
        <f t="shared" si="39"/>
        <v>3</v>
      </c>
      <c r="AF440" s="5">
        <f t="shared" si="39"/>
        <v>24</v>
      </c>
      <c r="AG440" s="6">
        <f t="shared" si="39"/>
        <v>2.8571428571428301</v>
      </c>
      <c r="AH440" s="5">
        <f t="shared" si="39"/>
        <v>6</v>
      </c>
      <c r="AI440" s="5">
        <f t="shared" si="39"/>
        <v>4</v>
      </c>
      <c r="AJ440" s="5">
        <f t="shared" si="39"/>
        <v>22</v>
      </c>
      <c r="AK440" s="6">
        <f t="shared" si="39"/>
        <v>3.99999999999996</v>
      </c>
      <c r="AL440" s="5">
        <f t="shared" si="39"/>
        <v>8</v>
      </c>
      <c r="AM440" s="5">
        <f t="shared" si="39"/>
        <v>3</v>
      </c>
      <c r="AN440" s="5">
        <f t="shared" si="39"/>
        <v>23</v>
      </c>
      <c r="AO440" s="6">
        <f t="shared" si="39"/>
        <v>2.9999999999999698</v>
      </c>
      <c r="AP440" s="5">
        <f t="shared" si="39"/>
        <v>6</v>
      </c>
      <c r="AQ440" s="5">
        <f t="shared" si="39"/>
        <v>1</v>
      </c>
      <c r="AR440" s="5">
        <f t="shared" si="39"/>
        <v>6</v>
      </c>
      <c r="AS440" s="6">
        <f t="shared" si="39"/>
        <v>1.0476190476190399</v>
      </c>
      <c r="AT440" s="5">
        <f t="shared" si="39"/>
        <v>2</v>
      </c>
      <c r="AU440" s="5">
        <f t="shared" si="39"/>
        <v>4</v>
      </c>
      <c r="AV440" s="5">
        <f t="shared" si="39"/>
        <v>22</v>
      </c>
      <c r="AW440" s="6">
        <f t="shared" si="39"/>
        <v>4.5714285714285401</v>
      </c>
      <c r="AX440" s="5">
        <f t="shared" si="39"/>
        <v>7</v>
      </c>
      <c r="AY440" s="5">
        <f t="shared" si="39"/>
        <v>34</v>
      </c>
      <c r="AZ440" s="5">
        <f t="shared" si="39"/>
        <v>343</v>
      </c>
      <c r="BA440" s="6">
        <f t="shared" si="39"/>
        <v>26.666666666666416</v>
      </c>
      <c r="BB440" s="5">
        <f t="shared" si="39"/>
        <v>21</v>
      </c>
    </row>
    <row r="442" spans="1:54" x14ac:dyDescent="0.25">
      <c r="A442" s="58" t="s">
        <v>0</v>
      </c>
      <c r="B442" s="1" t="s">
        <v>1</v>
      </c>
      <c r="C442" s="56" t="s">
        <v>2</v>
      </c>
      <c r="D442" s="57"/>
      <c r="E442" s="57"/>
      <c r="F442" s="57"/>
      <c r="G442" s="56" t="s">
        <v>3</v>
      </c>
      <c r="H442" s="57"/>
      <c r="I442" s="57"/>
      <c r="J442" s="57"/>
      <c r="K442" s="56" t="s">
        <v>4</v>
      </c>
      <c r="L442" s="57"/>
      <c r="M442" s="57"/>
      <c r="N442" s="57"/>
      <c r="O442" s="56" t="s">
        <v>5</v>
      </c>
      <c r="P442" s="57"/>
      <c r="Q442" s="57"/>
      <c r="R442" s="57"/>
      <c r="S442" s="56" t="s">
        <v>6</v>
      </c>
      <c r="T442" s="57"/>
      <c r="U442" s="57"/>
      <c r="V442" s="57"/>
      <c r="W442" s="56" t="s">
        <v>7</v>
      </c>
      <c r="X442" s="57"/>
      <c r="Y442" s="57"/>
      <c r="Z442" s="57"/>
      <c r="AA442" s="56" t="s">
        <v>8</v>
      </c>
      <c r="AB442" s="57"/>
      <c r="AC442" s="57"/>
      <c r="AD442" s="57"/>
      <c r="AE442" s="56" t="s">
        <v>9</v>
      </c>
      <c r="AF442" s="57"/>
      <c r="AG442" s="57"/>
      <c r="AH442" s="57"/>
      <c r="AI442" s="56" t="s">
        <v>10</v>
      </c>
      <c r="AJ442" s="57"/>
      <c r="AK442" s="57"/>
      <c r="AL442" s="57"/>
      <c r="AM442" s="56" t="s">
        <v>11</v>
      </c>
      <c r="AN442" s="57"/>
      <c r="AO442" s="57"/>
      <c r="AP442" s="57"/>
      <c r="AQ442" s="56" t="s">
        <v>12</v>
      </c>
      <c r="AR442" s="57"/>
      <c r="AS442" s="57"/>
      <c r="AT442" s="57"/>
      <c r="AU442" s="56" t="s">
        <v>13</v>
      </c>
      <c r="AV442" s="57"/>
      <c r="AW442" s="57"/>
      <c r="AX442" s="57"/>
      <c r="AY442" s="58" t="s">
        <v>14</v>
      </c>
      <c r="AZ442" s="58" t="s">
        <v>15</v>
      </c>
      <c r="BA442" s="58" t="s">
        <v>16</v>
      </c>
      <c r="BB442" s="58" t="s">
        <v>17</v>
      </c>
    </row>
    <row r="443" spans="1:54" ht="25.5" x14ac:dyDescent="0.25">
      <c r="A443" s="59"/>
      <c r="B443" s="1"/>
      <c r="C443" s="1" t="s">
        <v>18</v>
      </c>
      <c r="D443" s="1" t="s">
        <v>19</v>
      </c>
      <c r="E443" s="1" t="s">
        <v>20</v>
      </c>
      <c r="F443" s="1" t="s">
        <v>21</v>
      </c>
      <c r="G443" s="1" t="s">
        <v>18</v>
      </c>
      <c r="H443" s="1" t="s">
        <v>19</v>
      </c>
      <c r="I443" s="1" t="s">
        <v>20</v>
      </c>
      <c r="J443" s="1" t="s">
        <v>21</v>
      </c>
      <c r="K443" s="1" t="s">
        <v>18</v>
      </c>
      <c r="L443" s="1" t="s">
        <v>19</v>
      </c>
      <c r="M443" s="1" t="s">
        <v>20</v>
      </c>
      <c r="N443" s="1" t="s">
        <v>21</v>
      </c>
      <c r="O443" s="1" t="s">
        <v>18</v>
      </c>
      <c r="P443" s="1" t="s">
        <v>19</v>
      </c>
      <c r="Q443" s="1" t="s">
        <v>20</v>
      </c>
      <c r="R443" s="1" t="s">
        <v>21</v>
      </c>
      <c r="S443" s="1" t="s">
        <v>18</v>
      </c>
      <c r="T443" s="1" t="s">
        <v>19</v>
      </c>
      <c r="U443" s="1" t="s">
        <v>20</v>
      </c>
      <c r="V443" s="1" t="s">
        <v>21</v>
      </c>
      <c r="W443" s="1" t="s">
        <v>18</v>
      </c>
      <c r="X443" s="1" t="s">
        <v>19</v>
      </c>
      <c r="Y443" s="1" t="s">
        <v>20</v>
      </c>
      <c r="Z443" s="1" t="s">
        <v>21</v>
      </c>
      <c r="AA443" s="1" t="s">
        <v>18</v>
      </c>
      <c r="AB443" s="1" t="s">
        <v>19</v>
      </c>
      <c r="AC443" s="1" t="s">
        <v>20</v>
      </c>
      <c r="AD443" s="1" t="s">
        <v>21</v>
      </c>
      <c r="AE443" s="1" t="s">
        <v>18</v>
      </c>
      <c r="AF443" s="1" t="s">
        <v>19</v>
      </c>
      <c r="AG443" s="1" t="s">
        <v>20</v>
      </c>
      <c r="AH443" s="1" t="s">
        <v>21</v>
      </c>
      <c r="AI443" s="1" t="s">
        <v>18</v>
      </c>
      <c r="AJ443" s="1" t="s">
        <v>19</v>
      </c>
      <c r="AK443" s="1" t="s">
        <v>20</v>
      </c>
      <c r="AL443" s="1" t="s">
        <v>21</v>
      </c>
      <c r="AM443" s="1" t="s">
        <v>18</v>
      </c>
      <c r="AN443" s="1" t="s">
        <v>19</v>
      </c>
      <c r="AO443" s="1" t="s">
        <v>20</v>
      </c>
      <c r="AP443" s="1" t="s">
        <v>21</v>
      </c>
      <c r="AQ443" s="1" t="s">
        <v>18</v>
      </c>
      <c r="AR443" s="1" t="s">
        <v>19</v>
      </c>
      <c r="AS443" s="1" t="s">
        <v>20</v>
      </c>
      <c r="AT443" s="1" t="s">
        <v>21</v>
      </c>
      <c r="AU443" s="1" t="s">
        <v>18</v>
      </c>
      <c r="AV443" s="1" t="s">
        <v>19</v>
      </c>
      <c r="AW443" s="1" t="s">
        <v>20</v>
      </c>
      <c r="AX443" s="1" t="s">
        <v>21</v>
      </c>
      <c r="AY443" s="59"/>
      <c r="AZ443" s="59"/>
      <c r="BA443" s="59"/>
      <c r="BB443" s="59"/>
    </row>
    <row r="444" spans="1:54" x14ac:dyDescent="0.25">
      <c r="A444" s="50" t="s">
        <v>108</v>
      </c>
      <c r="B444" s="2" t="s">
        <v>32</v>
      </c>
      <c r="C444" s="3">
        <v>0</v>
      </c>
      <c r="D444" s="3">
        <v>0</v>
      </c>
      <c r="E444" s="4">
        <v>0</v>
      </c>
      <c r="F444" s="3">
        <v>0</v>
      </c>
      <c r="G444" s="3">
        <v>2</v>
      </c>
      <c r="H444" s="3">
        <v>31</v>
      </c>
      <c r="I444" s="4">
        <v>0.85714285714284</v>
      </c>
      <c r="J444" s="3">
        <v>2</v>
      </c>
      <c r="K444" s="3">
        <v>5</v>
      </c>
      <c r="L444" s="3">
        <v>67</v>
      </c>
      <c r="M444" s="4">
        <v>2.3809523809523498</v>
      </c>
      <c r="N444" s="3">
        <v>6</v>
      </c>
      <c r="O444" s="3">
        <v>1</v>
      </c>
      <c r="P444" s="3">
        <v>15</v>
      </c>
      <c r="Q444" s="4">
        <v>0.57142857142856995</v>
      </c>
      <c r="R444" s="3">
        <v>1</v>
      </c>
      <c r="S444" s="3">
        <v>1</v>
      </c>
      <c r="T444" s="3">
        <v>14</v>
      </c>
      <c r="U444" s="4">
        <v>0.66666666666665997</v>
      </c>
      <c r="V444" s="3">
        <v>1</v>
      </c>
      <c r="W444" s="3">
        <v>7</v>
      </c>
      <c r="X444" s="3">
        <v>99</v>
      </c>
      <c r="Y444" s="4">
        <v>5.3333333333333099</v>
      </c>
      <c r="Z444" s="3">
        <v>8</v>
      </c>
      <c r="AA444" s="3">
        <v>3</v>
      </c>
      <c r="AB444" s="3">
        <v>36</v>
      </c>
      <c r="AC444" s="4">
        <v>2.5714285714285499</v>
      </c>
      <c r="AD444" s="3">
        <v>4</v>
      </c>
      <c r="AE444" s="3">
        <v>4</v>
      </c>
      <c r="AF444" s="3">
        <v>52</v>
      </c>
      <c r="AG444" s="4">
        <v>3.8095238095238</v>
      </c>
      <c r="AH444" s="3">
        <v>4</v>
      </c>
      <c r="AI444" s="3">
        <v>4</v>
      </c>
      <c r="AJ444" s="3">
        <v>52</v>
      </c>
      <c r="AK444" s="4">
        <v>3.9047619047618798</v>
      </c>
      <c r="AL444" s="3">
        <v>7</v>
      </c>
      <c r="AM444" s="3">
        <v>1</v>
      </c>
      <c r="AN444" s="3">
        <v>17</v>
      </c>
      <c r="AO444" s="4">
        <v>0.99999999999999001</v>
      </c>
      <c r="AP444" s="3">
        <v>2</v>
      </c>
      <c r="AQ444" s="3">
        <v>0</v>
      </c>
      <c r="AR444" s="3">
        <v>0</v>
      </c>
      <c r="AS444" s="4">
        <v>0</v>
      </c>
      <c r="AT444" s="3">
        <v>0</v>
      </c>
      <c r="AU444" s="3">
        <v>2</v>
      </c>
      <c r="AV444" s="3">
        <v>27</v>
      </c>
      <c r="AW444" s="4">
        <v>2.2857142857142798</v>
      </c>
      <c r="AX444" s="3">
        <v>2</v>
      </c>
      <c r="AY444" s="3">
        <v>30</v>
      </c>
      <c r="AZ444" s="3">
        <v>410</v>
      </c>
      <c r="BA444" s="4">
        <v>23.38095238095223</v>
      </c>
      <c r="BB444" s="3">
        <v>20</v>
      </c>
    </row>
    <row r="445" spans="1:54" x14ac:dyDescent="0.25">
      <c r="A445" s="52"/>
      <c r="B445" s="2" t="s">
        <v>83</v>
      </c>
      <c r="C445" s="3">
        <v>0</v>
      </c>
      <c r="D445" s="3">
        <v>0</v>
      </c>
      <c r="E445" s="4">
        <v>0</v>
      </c>
      <c r="F445" s="3">
        <v>0</v>
      </c>
      <c r="G445" s="3">
        <v>0</v>
      </c>
      <c r="H445" s="3">
        <v>0</v>
      </c>
      <c r="I445" s="4">
        <v>0</v>
      </c>
      <c r="J445" s="3">
        <v>0</v>
      </c>
      <c r="K445" s="3">
        <v>0</v>
      </c>
      <c r="L445" s="3">
        <v>0</v>
      </c>
      <c r="M445" s="4">
        <v>0</v>
      </c>
      <c r="N445" s="3">
        <v>0</v>
      </c>
      <c r="O445" s="3">
        <v>0</v>
      </c>
      <c r="P445" s="3">
        <v>0</v>
      </c>
      <c r="Q445" s="4">
        <v>0</v>
      </c>
      <c r="R445" s="3">
        <v>0</v>
      </c>
      <c r="S445" s="3">
        <v>0</v>
      </c>
      <c r="T445" s="3">
        <v>0</v>
      </c>
      <c r="U445" s="4">
        <v>0</v>
      </c>
      <c r="V445" s="3">
        <v>0</v>
      </c>
      <c r="W445" s="3">
        <v>0</v>
      </c>
      <c r="X445" s="3">
        <v>0</v>
      </c>
      <c r="Y445" s="4">
        <v>0</v>
      </c>
      <c r="Z445" s="3">
        <v>0</v>
      </c>
      <c r="AA445" s="3">
        <v>1</v>
      </c>
      <c r="AB445" s="3">
        <v>11</v>
      </c>
      <c r="AC445" s="4">
        <v>0.76190476190475998</v>
      </c>
      <c r="AD445" s="3">
        <v>1</v>
      </c>
      <c r="AE445" s="3">
        <v>0</v>
      </c>
      <c r="AF445" s="3">
        <v>0</v>
      </c>
      <c r="AG445" s="4">
        <v>0</v>
      </c>
      <c r="AH445" s="3">
        <v>0</v>
      </c>
      <c r="AI445" s="3">
        <v>1</v>
      </c>
      <c r="AJ445" s="3">
        <v>8</v>
      </c>
      <c r="AK445" s="4">
        <v>0.95238095238095</v>
      </c>
      <c r="AL445" s="3">
        <v>1</v>
      </c>
      <c r="AM445" s="3">
        <v>0</v>
      </c>
      <c r="AN445" s="3">
        <v>0</v>
      </c>
      <c r="AO445" s="4">
        <v>0</v>
      </c>
      <c r="AP445" s="3">
        <v>0</v>
      </c>
      <c r="AQ445" s="3">
        <v>1</v>
      </c>
      <c r="AR445" s="3">
        <v>8</v>
      </c>
      <c r="AS445" s="4">
        <v>0.95238095238095</v>
      </c>
      <c r="AT445" s="3">
        <v>1</v>
      </c>
      <c r="AU445" s="3">
        <v>1</v>
      </c>
      <c r="AV445" s="3">
        <v>7</v>
      </c>
      <c r="AW445" s="4">
        <v>0.95238095238095</v>
      </c>
      <c r="AX445" s="3">
        <v>1</v>
      </c>
      <c r="AY445" s="3">
        <v>4</v>
      </c>
      <c r="AZ445" s="3">
        <v>34</v>
      </c>
      <c r="BA445" s="4">
        <v>3.6190476190476102</v>
      </c>
      <c r="BB445" s="3">
        <v>2</v>
      </c>
    </row>
    <row r="446" spans="1:54" s="7" customFormat="1" ht="12.75" x14ac:dyDescent="0.2">
      <c r="A446" s="53" t="s">
        <v>30</v>
      </c>
      <c r="B446" s="54"/>
      <c r="C446" s="5">
        <f t="shared" ref="C446:BB446" si="40">SUM(C444:C445)</f>
        <v>0</v>
      </c>
      <c r="D446" s="5">
        <f t="shared" si="40"/>
        <v>0</v>
      </c>
      <c r="E446" s="6">
        <f t="shared" si="40"/>
        <v>0</v>
      </c>
      <c r="F446" s="5">
        <f t="shared" si="40"/>
        <v>0</v>
      </c>
      <c r="G446" s="5">
        <f t="shared" si="40"/>
        <v>2</v>
      </c>
      <c r="H446" s="5">
        <f t="shared" si="40"/>
        <v>31</v>
      </c>
      <c r="I446" s="6">
        <f t="shared" si="40"/>
        <v>0.85714285714284</v>
      </c>
      <c r="J446" s="5">
        <f t="shared" si="40"/>
        <v>2</v>
      </c>
      <c r="K446" s="5">
        <f t="shared" si="40"/>
        <v>5</v>
      </c>
      <c r="L446" s="5">
        <f t="shared" si="40"/>
        <v>67</v>
      </c>
      <c r="M446" s="6">
        <f t="shared" si="40"/>
        <v>2.3809523809523498</v>
      </c>
      <c r="N446" s="5">
        <f t="shared" si="40"/>
        <v>6</v>
      </c>
      <c r="O446" s="5">
        <f t="shared" si="40"/>
        <v>1</v>
      </c>
      <c r="P446" s="5">
        <f t="shared" si="40"/>
        <v>15</v>
      </c>
      <c r="Q446" s="6">
        <f t="shared" si="40"/>
        <v>0.57142857142856995</v>
      </c>
      <c r="R446" s="5">
        <f t="shared" si="40"/>
        <v>1</v>
      </c>
      <c r="S446" s="5">
        <f t="shared" si="40"/>
        <v>1</v>
      </c>
      <c r="T446" s="5">
        <f t="shared" si="40"/>
        <v>14</v>
      </c>
      <c r="U446" s="6">
        <f t="shared" si="40"/>
        <v>0.66666666666665997</v>
      </c>
      <c r="V446" s="5">
        <f t="shared" si="40"/>
        <v>1</v>
      </c>
      <c r="W446" s="5">
        <f t="shared" si="40"/>
        <v>7</v>
      </c>
      <c r="X446" s="5">
        <f t="shared" si="40"/>
        <v>99</v>
      </c>
      <c r="Y446" s="6">
        <f t="shared" si="40"/>
        <v>5.3333333333333099</v>
      </c>
      <c r="Z446" s="5">
        <f t="shared" si="40"/>
        <v>8</v>
      </c>
      <c r="AA446" s="5">
        <f t="shared" si="40"/>
        <v>4</v>
      </c>
      <c r="AB446" s="5">
        <f t="shared" si="40"/>
        <v>47</v>
      </c>
      <c r="AC446" s="6">
        <f t="shared" si="40"/>
        <v>3.3333333333333099</v>
      </c>
      <c r="AD446" s="5">
        <f t="shared" si="40"/>
        <v>5</v>
      </c>
      <c r="AE446" s="5">
        <f t="shared" si="40"/>
        <v>4</v>
      </c>
      <c r="AF446" s="5">
        <f t="shared" si="40"/>
        <v>52</v>
      </c>
      <c r="AG446" s="6">
        <f t="shared" si="40"/>
        <v>3.8095238095238</v>
      </c>
      <c r="AH446" s="5">
        <f t="shared" si="40"/>
        <v>4</v>
      </c>
      <c r="AI446" s="5">
        <f t="shared" si="40"/>
        <v>5</v>
      </c>
      <c r="AJ446" s="5">
        <f t="shared" si="40"/>
        <v>60</v>
      </c>
      <c r="AK446" s="6">
        <f t="shared" si="40"/>
        <v>4.8571428571428301</v>
      </c>
      <c r="AL446" s="5">
        <f t="shared" si="40"/>
        <v>8</v>
      </c>
      <c r="AM446" s="5">
        <f t="shared" si="40"/>
        <v>1</v>
      </c>
      <c r="AN446" s="5">
        <f t="shared" si="40"/>
        <v>17</v>
      </c>
      <c r="AO446" s="6">
        <f t="shared" si="40"/>
        <v>0.99999999999999001</v>
      </c>
      <c r="AP446" s="5">
        <f t="shared" si="40"/>
        <v>2</v>
      </c>
      <c r="AQ446" s="5">
        <f t="shared" si="40"/>
        <v>1</v>
      </c>
      <c r="AR446" s="5">
        <f t="shared" si="40"/>
        <v>8</v>
      </c>
      <c r="AS446" s="6">
        <f t="shared" si="40"/>
        <v>0.95238095238095</v>
      </c>
      <c r="AT446" s="5">
        <f t="shared" si="40"/>
        <v>1</v>
      </c>
      <c r="AU446" s="5">
        <f t="shared" si="40"/>
        <v>3</v>
      </c>
      <c r="AV446" s="5">
        <f t="shared" si="40"/>
        <v>34</v>
      </c>
      <c r="AW446" s="6">
        <f t="shared" si="40"/>
        <v>3.2380952380952297</v>
      </c>
      <c r="AX446" s="5">
        <f t="shared" si="40"/>
        <v>3</v>
      </c>
      <c r="AY446" s="5">
        <f t="shared" si="40"/>
        <v>34</v>
      </c>
      <c r="AZ446" s="5">
        <f t="shared" si="40"/>
        <v>444</v>
      </c>
      <c r="BA446" s="6">
        <f t="shared" si="40"/>
        <v>26.99999999999984</v>
      </c>
      <c r="BB446" s="5">
        <f t="shared" si="40"/>
        <v>22</v>
      </c>
    </row>
    <row r="448" spans="1:54" x14ac:dyDescent="0.25">
      <c r="A448" s="58" t="s">
        <v>0</v>
      </c>
      <c r="B448" s="1" t="s">
        <v>1</v>
      </c>
      <c r="C448" s="56" t="s">
        <v>2</v>
      </c>
      <c r="D448" s="57"/>
      <c r="E448" s="57"/>
      <c r="F448" s="57"/>
      <c r="G448" s="56" t="s">
        <v>3</v>
      </c>
      <c r="H448" s="57"/>
      <c r="I448" s="57"/>
      <c r="J448" s="57"/>
      <c r="K448" s="56" t="s">
        <v>4</v>
      </c>
      <c r="L448" s="57"/>
      <c r="M448" s="57"/>
      <c r="N448" s="57"/>
      <c r="O448" s="56" t="s">
        <v>5</v>
      </c>
      <c r="P448" s="57"/>
      <c r="Q448" s="57"/>
      <c r="R448" s="57"/>
      <c r="S448" s="56" t="s">
        <v>6</v>
      </c>
      <c r="T448" s="57"/>
      <c r="U448" s="57"/>
      <c r="V448" s="57"/>
      <c r="W448" s="56" t="s">
        <v>7</v>
      </c>
      <c r="X448" s="57"/>
      <c r="Y448" s="57"/>
      <c r="Z448" s="57"/>
      <c r="AA448" s="56" t="s">
        <v>8</v>
      </c>
      <c r="AB448" s="57"/>
      <c r="AC448" s="57"/>
      <c r="AD448" s="57"/>
      <c r="AE448" s="56" t="s">
        <v>9</v>
      </c>
      <c r="AF448" s="57"/>
      <c r="AG448" s="57"/>
      <c r="AH448" s="57"/>
      <c r="AI448" s="56" t="s">
        <v>10</v>
      </c>
      <c r="AJ448" s="57"/>
      <c r="AK448" s="57"/>
      <c r="AL448" s="57"/>
      <c r="AM448" s="56" t="s">
        <v>11</v>
      </c>
      <c r="AN448" s="57"/>
      <c r="AO448" s="57"/>
      <c r="AP448" s="57"/>
      <c r="AQ448" s="56" t="s">
        <v>12</v>
      </c>
      <c r="AR448" s="57"/>
      <c r="AS448" s="57"/>
      <c r="AT448" s="57"/>
      <c r="AU448" s="56" t="s">
        <v>13</v>
      </c>
      <c r="AV448" s="57"/>
      <c r="AW448" s="57"/>
      <c r="AX448" s="57"/>
      <c r="AY448" s="58" t="s">
        <v>14</v>
      </c>
      <c r="AZ448" s="58" t="s">
        <v>15</v>
      </c>
      <c r="BA448" s="58" t="s">
        <v>16</v>
      </c>
      <c r="BB448" s="58" t="s">
        <v>17</v>
      </c>
    </row>
    <row r="449" spans="1:54" ht="25.5" x14ac:dyDescent="0.25">
      <c r="A449" s="59"/>
      <c r="B449" s="1"/>
      <c r="C449" s="1" t="s">
        <v>18</v>
      </c>
      <c r="D449" s="1" t="s">
        <v>19</v>
      </c>
      <c r="E449" s="1" t="s">
        <v>20</v>
      </c>
      <c r="F449" s="1" t="s">
        <v>21</v>
      </c>
      <c r="G449" s="1" t="s">
        <v>18</v>
      </c>
      <c r="H449" s="1" t="s">
        <v>19</v>
      </c>
      <c r="I449" s="1" t="s">
        <v>20</v>
      </c>
      <c r="J449" s="1" t="s">
        <v>21</v>
      </c>
      <c r="K449" s="1" t="s">
        <v>18</v>
      </c>
      <c r="L449" s="1" t="s">
        <v>19</v>
      </c>
      <c r="M449" s="1" t="s">
        <v>20</v>
      </c>
      <c r="N449" s="1" t="s">
        <v>21</v>
      </c>
      <c r="O449" s="1" t="s">
        <v>18</v>
      </c>
      <c r="P449" s="1" t="s">
        <v>19</v>
      </c>
      <c r="Q449" s="1" t="s">
        <v>20</v>
      </c>
      <c r="R449" s="1" t="s">
        <v>21</v>
      </c>
      <c r="S449" s="1" t="s">
        <v>18</v>
      </c>
      <c r="T449" s="1" t="s">
        <v>19</v>
      </c>
      <c r="U449" s="1" t="s">
        <v>20</v>
      </c>
      <c r="V449" s="1" t="s">
        <v>21</v>
      </c>
      <c r="W449" s="1" t="s">
        <v>18</v>
      </c>
      <c r="X449" s="1" t="s">
        <v>19</v>
      </c>
      <c r="Y449" s="1" t="s">
        <v>20</v>
      </c>
      <c r="Z449" s="1" t="s">
        <v>21</v>
      </c>
      <c r="AA449" s="1" t="s">
        <v>18</v>
      </c>
      <c r="AB449" s="1" t="s">
        <v>19</v>
      </c>
      <c r="AC449" s="1" t="s">
        <v>20</v>
      </c>
      <c r="AD449" s="1" t="s">
        <v>21</v>
      </c>
      <c r="AE449" s="1" t="s">
        <v>18</v>
      </c>
      <c r="AF449" s="1" t="s">
        <v>19</v>
      </c>
      <c r="AG449" s="1" t="s">
        <v>20</v>
      </c>
      <c r="AH449" s="1" t="s">
        <v>21</v>
      </c>
      <c r="AI449" s="1" t="s">
        <v>18</v>
      </c>
      <c r="AJ449" s="1" t="s">
        <v>19</v>
      </c>
      <c r="AK449" s="1" t="s">
        <v>20</v>
      </c>
      <c r="AL449" s="1" t="s">
        <v>21</v>
      </c>
      <c r="AM449" s="1" t="s">
        <v>18</v>
      </c>
      <c r="AN449" s="1" t="s">
        <v>19</v>
      </c>
      <c r="AO449" s="1" t="s">
        <v>20</v>
      </c>
      <c r="AP449" s="1" t="s">
        <v>21</v>
      </c>
      <c r="AQ449" s="1" t="s">
        <v>18</v>
      </c>
      <c r="AR449" s="1" t="s">
        <v>19</v>
      </c>
      <c r="AS449" s="1" t="s">
        <v>20</v>
      </c>
      <c r="AT449" s="1" t="s">
        <v>21</v>
      </c>
      <c r="AU449" s="1" t="s">
        <v>18</v>
      </c>
      <c r="AV449" s="1" t="s">
        <v>19</v>
      </c>
      <c r="AW449" s="1" t="s">
        <v>20</v>
      </c>
      <c r="AX449" s="1" t="s">
        <v>21</v>
      </c>
      <c r="AY449" s="59"/>
      <c r="AZ449" s="59"/>
      <c r="BA449" s="59"/>
      <c r="BB449" s="59"/>
    </row>
    <row r="450" spans="1:54" x14ac:dyDescent="0.25">
      <c r="A450" s="50" t="s">
        <v>109</v>
      </c>
      <c r="B450" s="2" t="s">
        <v>74</v>
      </c>
      <c r="C450" s="3">
        <v>1</v>
      </c>
      <c r="D450" s="3">
        <v>11</v>
      </c>
      <c r="E450" s="4">
        <v>0.33333333333332998</v>
      </c>
      <c r="F450" s="3">
        <v>1</v>
      </c>
      <c r="G450" s="3">
        <v>1</v>
      </c>
      <c r="H450" s="3">
        <v>10</v>
      </c>
      <c r="I450" s="4">
        <v>0.42857142857142</v>
      </c>
      <c r="J450" s="3">
        <v>1</v>
      </c>
      <c r="K450" s="3">
        <v>1</v>
      </c>
      <c r="L450" s="3">
        <v>9</v>
      </c>
      <c r="M450" s="4">
        <v>0.47619047619047</v>
      </c>
      <c r="N450" s="3">
        <v>1</v>
      </c>
      <c r="O450" s="3">
        <v>2</v>
      </c>
      <c r="P450" s="3">
        <v>16</v>
      </c>
      <c r="Q450" s="4">
        <v>1.1428571428571399</v>
      </c>
      <c r="R450" s="3">
        <v>2</v>
      </c>
      <c r="S450" s="3">
        <v>1</v>
      </c>
      <c r="T450" s="3">
        <v>8</v>
      </c>
      <c r="U450" s="4">
        <v>0.66666666666665997</v>
      </c>
      <c r="V450" s="3">
        <v>2</v>
      </c>
      <c r="W450" s="3">
        <v>1</v>
      </c>
      <c r="X450" s="3">
        <v>7</v>
      </c>
      <c r="Y450" s="4">
        <v>0.76190476190475998</v>
      </c>
      <c r="Z450" s="3">
        <v>1</v>
      </c>
      <c r="AA450" s="3">
        <v>2</v>
      </c>
      <c r="AB450" s="3">
        <v>13</v>
      </c>
      <c r="AC450" s="4">
        <v>0.95238095238094</v>
      </c>
      <c r="AD450" s="3">
        <v>2</v>
      </c>
      <c r="AE450" s="3">
        <v>0</v>
      </c>
      <c r="AF450" s="3">
        <v>0</v>
      </c>
      <c r="AG450" s="4">
        <v>0</v>
      </c>
      <c r="AH450" s="3">
        <v>0</v>
      </c>
      <c r="AI450" s="3">
        <v>0</v>
      </c>
      <c r="AJ450" s="3">
        <v>0</v>
      </c>
      <c r="AK450" s="4">
        <v>0</v>
      </c>
      <c r="AL450" s="3">
        <v>0</v>
      </c>
      <c r="AM450" s="3">
        <v>1</v>
      </c>
      <c r="AN450" s="3">
        <v>4</v>
      </c>
      <c r="AO450" s="4">
        <v>0.47619047619047</v>
      </c>
      <c r="AP450" s="3">
        <v>1</v>
      </c>
      <c r="AQ450" s="3">
        <v>0</v>
      </c>
      <c r="AR450" s="3">
        <v>0</v>
      </c>
      <c r="AS450" s="4">
        <v>0</v>
      </c>
      <c r="AT450" s="3">
        <v>0</v>
      </c>
      <c r="AU450" s="3">
        <v>1</v>
      </c>
      <c r="AV450" s="3">
        <v>2</v>
      </c>
      <c r="AW450" s="4">
        <v>0.47619047619047</v>
      </c>
      <c r="AX450" s="3">
        <v>1</v>
      </c>
      <c r="AY450" s="3">
        <v>11</v>
      </c>
      <c r="AZ450" s="3">
        <v>80</v>
      </c>
      <c r="BA450" s="4">
        <v>5.7142857142856602</v>
      </c>
      <c r="BB450" s="3">
        <v>3</v>
      </c>
    </row>
    <row r="451" spans="1:54" x14ac:dyDescent="0.25">
      <c r="A451" s="52"/>
      <c r="B451" s="2" t="s">
        <v>67</v>
      </c>
      <c r="C451" s="3">
        <v>3</v>
      </c>
      <c r="D451" s="3">
        <v>27</v>
      </c>
      <c r="E451" s="4">
        <v>0.99999999999999001</v>
      </c>
      <c r="F451" s="3">
        <v>3</v>
      </c>
      <c r="G451" s="3">
        <v>2</v>
      </c>
      <c r="H451" s="3">
        <v>20</v>
      </c>
      <c r="I451" s="4">
        <v>0.85714285714284</v>
      </c>
      <c r="J451" s="3">
        <v>2</v>
      </c>
      <c r="K451" s="3">
        <v>3</v>
      </c>
      <c r="L451" s="3">
        <v>28</v>
      </c>
      <c r="M451" s="4">
        <v>1.42857142857141</v>
      </c>
      <c r="N451" s="3">
        <v>3</v>
      </c>
      <c r="O451" s="3">
        <v>5</v>
      </c>
      <c r="P451" s="3">
        <v>44</v>
      </c>
      <c r="Q451" s="4">
        <v>2.6666666666666501</v>
      </c>
      <c r="R451" s="3">
        <v>6</v>
      </c>
      <c r="S451" s="3">
        <v>4</v>
      </c>
      <c r="T451" s="3">
        <v>35</v>
      </c>
      <c r="U451" s="4">
        <v>2.3333333333333099</v>
      </c>
      <c r="V451" s="3">
        <v>4</v>
      </c>
      <c r="W451" s="3">
        <v>3</v>
      </c>
      <c r="X451" s="3">
        <v>27</v>
      </c>
      <c r="Y451" s="4">
        <v>2.2857142857142798</v>
      </c>
      <c r="Z451" s="3">
        <v>3</v>
      </c>
      <c r="AA451" s="3">
        <v>1</v>
      </c>
      <c r="AB451" s="3">
        <v>11</v>
      </c>
      <c r="AC451" s="4">
        <v>0.85714285714284999</v>
      </c>
      <c r="AD451" s="3">
        <v>1</v>
      </c>
      <c r="AE451" s="3">
        <v>3</v>
      </c>
      <c r="AF451" s="3">
        <v>20</v>
      </c>
      <c r="AG451" s="4">
        <v>2.3809523809523601</v>
      </c>
      <c r="AH451" s="3">
        <v>4</v>
      </c>
      <c r="AI451" s="3">
        <v>3</v>
      </c>
      <c r="AJ451" s="3">
        <v>22</v>
      </c>
      <c r="AK451" s="4">
        <v>2.5714285714285499</v>
      </c>
      <c r="AL451" s="3">
        <v>5</v>
      </c>
      <c r="AM451" s="3">
        <v>1</v>
      </c>
      <c r="AN451" s="3">
        <v>6</v>
      </c>
      <c r="AO451" s="4">
        <v>0.99999999999999001</v>
      </c>
      <c r="AP451" s="3">
        <v>2</v>
      </c>
      <c r="AQ451" s="3">
        <v>1</v>
      </c>
      <c r="AR451" s="3">
        <v>8</v>
      </c>
      <c r="AS451" s="4">
        <v>0.47619047619047</v>
      </c>
      <c r="AT451" s="3">
        <v>1</v>
      </c>
      <c r="AU451" s="3">
        <v>2</v>
      </c>
      <c r="AV451" s="3">
        <v>13</v>
      </c>
      <c r="AW451" s="4">
        <v>2.09523809523807</v>
      </c>
      <c r="AX451" s="3">
        <v>3</v>
      </c>
      <c r="AY451" s="3">
        <v>31</v>
      </c>
      <c r="AZ451" s="3">
        <v>261</v>
      </c>
      <c r="BA451" s="4">
        <v>19.952380952380771</v>
      </c>
      <c r="BB451" s="3">
        <v>14</v>
      </c>
    </row>
    <row r="452" spans="1:54" s="7" customFormat="1" ht="12.75" x14ac:dyDescent="0.2">
      <c r="A452" s="53" t="s">
        <v>30</v>
      </c>
      <c r="B452" s="54"/>
      <c r="C452" s="5">
        <f t="shared" ref="C452:BB452" si="41">SUM(C450:C451)</f>
        <v>4</v>
      </c>
      <c r="D452" s="5">
        <f t="shared" si="41"/>
        <v>38</v>
      </c>
      <c r="E452" s="6">
        <f t="shared" si="41"/>
        <v>1.3333333333333199</v>
      </c>
      <c r="F452" s="5">
        <f t="shared" si="41"/>
        <v>4</v>
      </c>
      <c r="G452" s="5">
        <f t="shared" si="41"/>
        <v>3</v>
      </c>
      <c r="H452" s="5">
        <f t="shared" si="41"/>
        <v>30</v>
      </c>
      <c r="I452" s="6">
        <f t="shared" si="41"/>
        <v>1.2857142857142601</v>
      </c>
      <c r="J452" s="5">
        <f t="shared" si="41"/>
        <v>3</v>
      </c>
      <c r="K452" s="5">
        <f t="shared" si="41"/>
        <v>4</v>
      </c>
      <c r="L452" s="5">
        <f t="shared" si="41"/>
        <v>37</v>
      </c>
      <c r="M452" s="6">
        <f t="shared" si="41"/>
        <v>1.90476190476188</v>
      </c>
      <c r="N452" s="5">
        <f t="shared" si="41"/>
        <v>4</v>
      </c>
      <c r="O452" s="5">
        <f t="shared" si="41"/>
        <v>7</v>
      </c>
      <c r="P452" s="5">
        <f t="shared" si="41"/>
        <v>60</v>
      </c>
      <c r="Q452" s="6">
        <f t="shared" si="41"/>
        <v>3.8095238095237898</v>
      </c>
      <c r="R452" s="5">
        <f t="shared" si="41"/>
        <v>8</v>
      </c>
      <c r="S452" s="5">
        <f t="shared" si="41"/>
        <v>5</v>
      </c>
      <c r="T452" s="5">
        <f t="shared" si="41"/>
        <v>43</v>
      </c>
      <c r="U452" s="6">
        <f t="shared" si="41"/>
        <v>2.9999999999999698</v>
      </c>
      <c r="V452" s="5">
        <f t="shared" si="41"/>
        <v>6</v>
      </c>
      <c r="W452" s="5">
        <f t="shared" si="41"/>
        <v>4</v>
      </c>
      <c r="X452" s="5">
        <f t="shared" si="41"/>
        <v>34</v>
      </c>
      <c r="Y452" s="6">
        <f t="shared" si="41"/>
        <v>3.0476190476190399</v>
      </c>
      <c r="Z452" s="5">
        <f t="shared" si="41"/>
        <v>4</v>
      </c>
      <c r="AA452" s="5">
        <f t="shared" si="41"/>
        <v>3</v>
      </c>
      <c r="AB452" s="5">
        <f t="shared" si="41"/>
        <v>24</v>
      </c>
      <c r="AC452" s="6">
        <f t="shared" si="41"/>
        <v>1.80952380952379</v>
      </c>
      <c r="AD452" s="5">
        <f t="shared" si="41"/>
        <v>3</v>
      </c>
      <c r="AE452" s="5">
        <f t="shared" si="41"/>
        <v>3</v>
      </c>
      <c r="AF452" s="5">
        <f t="shared" si="41"/>
        <v>20</v>
      </c>
      <c r="AG452" s="6">
        <f t="shared" si="41"/>
        <v>2.3809523809523601</v>
      </c>
      <c r="AH452" s="5">
        <f t="shared" si="41"/>
        <v>4</v>
      </c>
      <c r="AI452" s="5">
        <f t="shared" si="41"/>
        <v>3</v>
      </c>
      <c r="AJ452" s="5">
        <f t="shared" si="41"/>
        <v>22</v>
      </c>
      <c r="AK452" s="6">
        <f t="shared" si="41"/>
        <v>2.5714285714285499</v>
      </c>
      <c r="AL452" s="5">
        <f t="shared" si="41"/>
        <v>5</v>
      </c>
      <c r="AM452" s="5">
        <f t="shared" si="41"/>
        <v>2</v>
      </c>
      <c r="AN452" s="5">
        <f t="shared" si="41"/>
        <v>10</v>
      </c>
      <c r="AO452" s="6">
        <f t="shared" si="41"/>
        <v>1.4761904761904601</v>
      </c>
      <c r="AP452" s="5">
        <f t="shared" si="41"/>
        <v>3</v>
      </c>
      <c r="AQ452" s="5">
        <f t="shared" si="41"/>
        <v>1</v>
      </c>
      <c r="AR452" s="5">
        <f t="shared" si="41"/>
        <v>8</v>
      </c>
      <c r="AS452" s="6">
        <f t="shared" si="41"/>
        <v>0.47619047619047</v>
      </c>
      <c r="AT452" s="5">
        <f t="shared" si="41"/>
        <v>1</v>
      </c>
      <c r="AU452" s="5">
        <f t="shared" si="41"/>
        <v>3</v>
      </c>
      <c r="AV452" s="5">
        <f t="shared" si="41"/>
        <v>15</v>
      </c>
      <c r="AW452" s="6">
        <f t="shared" si="41"/>
        <v>2.5714285714285401</v>
      </c>
      <c r="AX452" s="5">
        <f t="shared" si="41"/>
        <v>4</v>
      </c>
      <c r="AY452" s="5">
        <f t="shared" si="41"/>
        <v>42</v>
      </c>
      <c r="AZ452" s="5">
        <f t="shared" si="41"/>
        <v>341</v>
      </c>
      <c r="BA452" s="6">
        <f t="shared" si="41"/>
        <v>25.66666666666643</v>
      </c>
      <c r="BB452" s="5">
        <f t="shared" si="41"/>
        <v>17</v>
      </c>
    </row>
    <row r="453" spans="1:54" s="7" customFormat="1" ht="12.75" x14ac:dyDescent="0.2">
      <c r="A453" s="20"/>
      <c r="B453" s="20"/>
      <c r="C453" s="18"/>
      <c r="D453" s="18"/>
      <c r="E453" s="21"/>
      <c r="F453" s="18"/>
      <c r="G453" s="18"/>
      <c r="H453" s="18"/>
      <c r="I453" s="21"/>
      <c r="J453" s="18"/>
      <c r="K453" s="18"/>
      <c r="L453" s="18"/>
      <c r="M453" s="21"/>
      <c r="N453" s="18"/>
      <c r="O453" s="18"/>
      <c r="P453" s="18"/>
      <c r="Q453" s="21"/>
      <c r="R453" s="18"/>
      <c r="S453" s="18"/>
      <c r="T453" s="18"/>
      <c r="U453" s="21"/>
      <c r="V453" s="18"/>
      <c r="W453" s="18"/>
      <c r="X453" s="18"/>
      <c r="Y453" s="21"/>
      <c r="Z453" s="18"/>
      <c r="AA453" s="18"/>
      <c r="AB453" s="18"/>
      <c r="AC453" s="21"/>
      <c r="AD453" s="18"/>
      <c r="AE453" s="18"/>
      <c r="AF453" s="18"/>
      <c r="AG453" s="21"/>
      <c r="AH453" s="18"/>
      <c r="AI453" s="18"/>
      <c r="AJ453" s="18"/>
      <c r="AK453" s="21"/>
      <c r="AL453" s="18"/>
      <c r="AM453" s="18"/>
      <c r="AN453" s="18"/>
      <c r="AO453" s="21"/>
      <c r="AP453" s="18"/>
      <c r="AQ453" s="18"/>
      <c r="AR453" s="18"/>
      <c r="AS453" s="21"/>
      <c r="AT453" s="18"/>
      <c r="AU453" s="18"/>
      <c r="AV453" s="18"/>
      <c r="AW453" s="21"/>
      <c r="AX453" s="18"/>
      <c r="AY453" s="18"/>
      <c r="AZ453" s="18"/>
      <c r="BA453" s="21"/>
      <c r="BB453" s="18"/>
    </row>
    <row r="454" spans="1:54" x14ac:dyDescent="0.25">
      <c r="A454" s="58" t="s">
        <v>0</v>
      </c>
      <c r="B454" s="1" t="s">
        <v>1</v>
      </c>
      <c r="C454" s="56" t="s">
        <v>2</v>
      </c>
      <c r="D454" s="57"/>
      <c r="E454" s="57"/>
      <c r="F454" s="57"/>
      <c r="G454" s="56" t="s">
        <v>3</v>
      </c>
      <c r="H454" s="57"/>
      <c r="I454" s="57"/>
      <c r="J454" s="57"/>
      <c r="K454" s="56" t="s">
        <v>4</v>
      </c>
      <c r="L454" s="57"/>
      <c r="M454" s="57"/>
      <c r="N454" s="57"/>
      <c r="O454" s="56" t="s">
        <v>5</v>
      </c>
      <c r="P454" s="57"/>
      <c r="Q454" s="57"/>
      <c r="R454" s="57"/>
      <c r="S454" s="56" t="s">
        <v>6</v>
      </c>
      <c r="T454" s="57"/>
      <c r="U454" s="57"/>
      <c r="V454" s="57"/>
      <c r="W454" s="56" t="s">
        <v>7</v>
      </c>
      <c r="X454" s="57"/>
      <c r="Y454" s="57"/>
      <c r="Z454" s="57"/>
      <c r="AA454" s="56" t="s">
        <v>8</v>
      </c>
      <c r="AB454" s="57"/>
      <c r="AC454" s="57"/>
      <c r="AD454" s="57"/>
      <c r="AE454" s="56" t="s">
        <v>9</v>
      </c>
      <c r="AF454" s="57"/>
      <c r="AG454" s="57"/>
      <c r="AH454" s="57"/>
      <c r="AI454" s="56" t="s">
        <v>10</v>
      </c>
      <c r="AJ454" s="57"/>
      <c r="AK454" s="57"/>
      <c r="AL454" s="57"/>
      <c r="AM454" s="56" t="s">
        <v>11</v>
      </c>
      <c r="AN454" s="57"/>
      <c r="AO454" s="57"/>
      <c r="AP454" s="57"/>
      <c r="AQ454" s="56" t="s">
        <v>12</v>
      </c>
      <c r="AR454" s="57"/>
      <c r="AS454" s="57"/>
      <c r="AT454" s="57"/>
      <c r="AU454" s="56" t="s">
        <v>13</v>
      </c>
      <c r="AV454" s="57"/>
      <c r="AW454" s="57"/>
      <c r="AX454" s="57"/>
      <c r="AY454" s="58" t="s">
        <v>14</v>
      </c>
      <c r="AZ454" s="58" t="s">
        <v>15</v>
      </c>
      <c r="BA454" s="58" t="s">
        <v>16</v>
      </c>
      <c r="BB454" s="58" t="s">
        <v>17</v>
      </c>
    </row>
    <row r="455" spans="1:54" ht="25.5" x14ac:dyDescent="0.25">
      <c r="A455" s="59"/>
      <c r="B455" s="1"/>
      <c r="C455" s="1" t="s">
        <v>18</v>
      </c>
      <c r="D455" s="1" t="s">
        <v>19</v>
      </c>
      <c r="E455" s="1" t="s">
        <v>20</v>
      </c>
      <c r="F455" s="1" t="s">
        <v>21</v>
      </c>
      <c r="G455" s="1" t="s">
        <v>18</v>
      </c>
      <c r="H455" s="1" t="s">
        <v>19</v>
      </c>
      <c r="I455" s="1" t="s">
        <v>20</v>
      </c>
      <c r="J455" s="1" t="s">
        <v>21</v>
      </c>
      <c r="K455" s="1" t="s">
        <v>18</v>
      </c>
      <c r="L455" s="1" t="s">
        <v>19</v>
      </c>
      <c r="M455" s="1" t="s">
        <v>20</v>
      </c>
      <c r="N455" s="1" t="s">
        <v>21</v>
      </c>
      <c r="O455" s="1" t="s">
        <v>18</v>
      </c>
      <c r="P455" s="1" t="s">
        <v>19</v>
      </c>
      <c r="Q455" s="1" t="s">
        <v>20</v>
      </c>
      <c r="R455" s="1" t="s">
        <v>21</v>
      </c>
      <c r="S455" s="1" t="s">
        <v>18</v>
      </c>
      <c r="T455" s="1" t="s">
        <v>19</v>
      </c>
      <c r="U455" s="1" t="s">
        <v>20</v>
      </c>
      <c r="V455" s="1" t="s">
        <v>21</v>
      </c>
      <c r="W455" s="1" t="s">
        <v>18</v>
      </c>
      <c r="X455" s="1" t="s">
        <v>19</v>
      </c>
      <c r="Y455" s="1" t="s">
        <v>20</v>
      </c>
      <c r="Z455" s="1" t="s">
        <v>21</v>
      </c>
      <c r="AA455" s="1" t="s">
        <v>18</v>
      </c>
      <c r="AB455" s="1" t="s">
        <v>19</v>
      </c>
      <c r="AC455" s="1" t="s">
        <v>20</v>
      </c>
      <c r="AD455" s="1" t="s">
        <v>21</v>
      </c>
      <c r="AE455" s="1" t="s">
        <v>18</v>
      </c>
      <c r="AF455" s="1" t="s">
        <v>19</v>
      </c>
      <c r="AG455" s="1" t="s">
        <v>20</v>
      </c>
      <c r="AH455" s="1" t="s">
        <v>21</v>
      </c>
      <c r="AI455" s="1" t="s">
        <v>18</v>
      </c>
      <c r="AJ455" s="1" t="s">
        <v>19</v>
      </c>
      <c r="AK455" s="1" t="s">
        <v>20</v>
      </c>
      <c r="AL455" s="1" t="s">
        <v>21</v>
      </c>
      <c r="AM455" s="1" t="s">
        <v>18</v>
      </c>
      <c r="AN455" s="1" t="s">
        <v>19</v>
      </c>
      <c r="AO455" s="1" t="s">
        <v>20</v>
      </c>
      <c r="AP455" s="1" t="s">
        <v>21</v>
      </c>
      <c r="AQ455" s="1" t="s">
        <v>18</v>
      </c>
      <c r="AR455" s="1" t="s">
        <v>19</v>
      </c>
      <c r="AS455" s="1" t="s">
        <v>20</v>
      </c>
      <c r="AT455" s="1" t="s">
        <v>21</v>
      </c>
      <c r="AU455" s="1" t="s">
        <v>18</v>
      </c>
      <c r="AV455" s="1" t="s">
        <v>19</v>
      </c>
      <c r="AW455" s="1" t="s">
        <v>20</v>
      </c>
      <c r="AX455" s="1" t="s">
        <v>21</v>
      </c>
      <c r="AY455" s="59"/>
      <c r="AZ455" s="59"/>
      <c r="BA455" s="59"/>
      <c r="BB455" s="59"/>
    </row>
    <row r="456" spans="1:54" x14ac:dyDescent="0.25">
      <c r="A456" s="12" t="s">
        <v>110</v>
      </c>
      <c r="B456" s="2" t="s">
        <v>75</v>
      </c>
      <c r="C456" s="3">
        <v>4</v>
      </c>
      <c r="D456" s="3">
        <v>84</v>
      </c>
      <c r="E456" s="4">
        <v>1.3333333333333199</v>
      </c>
      <c r="F456" s="3">
        <v>4</v>
      </c>
      <c r="G456" s="3">
        <v>6</v>
      </c>
      <c r="H456" s="3">
        <v>133</v>
      </c>
      <c r="I456" s="4">
        <v>2.5714285714285201</v>
      </c>
      <c r="J456" s="3">
        <v>4</v>
      </c>
      <c r="K456" s="3">
        <v>3</v>
      </c>
      <c r="L456" s="3">
        <v>46</v>
      </c>
      <c r="M456" s="4">
        <v>1.42857142857141</v>
      </c>
      <c r="N456" s="3">
        <v>2</v>
      </c>
      <c r="O456" s="3">
        <v>4</v>
      </c>
      <c r="P456" s="3">
        <v>57</v>
      </c>
      <c r="Q456" s="4">
        <v>2.2857142857142798</v>
      </c>
      <c r="R456" s="3">
        <v>4</v>
      </c>
      <c r="S456" s="3">
        <v>3</v>
      </c>
      <c r="T456" s="3">
        <v>46</v>
      </c>
      <c r="U456" s="4">
        <v>1.99999999999998</v>
      </c>
      <c r="V456" s="3">
        <v>3</v>
      </c>
      <c r="W456" s="3">
        <v>2</v>
      </c>
      <c r="X456" s="3">
        <v>34</v>
      </c>
      <c r="Y456" s="4">
        <v>1.52380952380951</v>
      </c>
      <c r="Z456" s="3">
        <v>3</v>
      </c>
      <c r="AA456" s="3">
        <v>4</v>
      </c>
      <c r="AB456" s="3">
        <v>45</v>
      </c>
      <c r="AC456" s="4">
        <v>3.4285714285713902</v>
      </c>
      <c r="AD456" s="3">
        <v>6</v>
      </c>
      <c r="AE456" s="3">
        <v>1</v>
      </c>
      <c r="AF456" s="3">
        <v>17</v>
      </c>
      <c r="AG456" s="4">
        <v>0.95238095238094</v>
      </c>
      <c r="AH456" s="3">
        <v>2</v>
      </c>
      <c r="AI456" s="3">
        <v>2</v>
      </c>
      <c r="AJ456" s="3">
        <v>20</v>
      </c>
      <c r="AK456" s="4">
        <v>1.99999999999998</v>
      </c>
      <c r="AL456" s="3">
        <v>4</v>
      </c>
      <c r="AM456" s="3">
        <v>2</v>
      </c>
      <c r="AN456" s="3">
        <v>20</v>
      </c>
      <c r="AO456" s="4">
        <v>1.99999999999999</v>
      </c>
      <c r="AP456" s="3">
        <v>3</v>
      </c>
      <c r="AQ456" s="3">
        <v>0</v>
      </c>
      <c r="AR456" s="3">
        <v>0</v>
      </c>
      <c r="AS456" s="4">
        <v>0</v>
      </c>
      <c r="AT456" s="3">
        <v>0</v>
      </c>
      <c r="AU456" s="3">
        <v>2</v>
      </c>
      <c r="AV456" s="3">
        <v>10</v>
      </c>
      <c r="AW456" s="4">
        <v>2.28571428571427</v>
      </c>
      <c r="AX456" s="3">
        <v>5</v>
      </c>
      <c r="AY456" s="3">
        <v>33</v>
      </c>
      <c r="AZ456" s="3">
        <v>512</v>
      </c>
      <c r="BA456" s="4">
        <v>21.80952380952359</v>
      </c>
      <c r="BB456" s="3">
        <v>18</v>
      </c>
    </row>
    <row r="458" spans="1:54" x14ac:dyDescent="0.25">
      <c r="A458" s="58" t="s">
        <v>0</v>
      </c>
      <c r="B458" s="1" t="s">
        <v>1</v>
      </c>
      <c r="C458" s="56" t="s">
        <v>2</v>
      </c>
      <c r="D458" s="57"/>
      <c r="E458" s="57"/>
      <c r="F458" s="57"/>
      <c r="G458" s="56" t="s">
        <v>3</v>
      </c>
      <c r="H458" s="57"/>
      <c r="I458" s="57"/>
      <c r="J458" s="57"/>
      <c r="K458" s="56" t="s">
        <v>4</v>
      </c>
      <c r="L458" s="57"/>
      <c r="M458" s="57"/>
      <c r="N458" s="57"/>
      <c r="O458" s="56" t="s">
        <v>5</v>
      </c>
      <c r="P458" s="57"/>
      <c r="Q458" s="57"/>
      <c r="R458" s="57"/>
      <c r="S458" s="56" t="s">
        <v>6</v>
      </c>
      <c r="T458" s="57"/>
      <c r="U458" s="57"/>
      <c r="V458" s="57"/>
      <c r="W458" s="56" t="s">
        <v>7</v>
      </c>
      <c r="X458" s="57"/>
      <c r="Y458" s="57"/>
      <c r="Z458" s="57"/>
      <c r="AA458" s="56" t="s">
        <v>8</v>
      </c>
      <c r="AB458" s="57"/>
      <c r="AC458" s="57"/>
      <c r="AD458" s="57"/>
      <c r="AE458" s="56" t="s">
        <v>9</v>
      </c>
      <c r="AF458" s="57"/>
      <c r="AG458" s="57"/>
      <c r="AH458" s="57"/>
      <c r="AI458" s="56" t="s">
        <v>10</v>
      </c>
      <c r="AJ458" s="57"/>
      <c r="AK458" s="57"/>
      <c r="AL458" s="57"/>
      <c r="AM458" s="56" t="s">
        <v>11</v>
      </c>
      <c r="AN458" s="57"/>
      <c r="AO458" s="57"/>
      <c r="AP458" s="57"/>
      <c r="AQ458" s="56" t="s">
        <v>12</v>
      </c>
      <c r="AR458" s="57"/>
      <c r="AS458" s="57"/>
      <c r="AT458" s="57"/>
      <c r="AU458" s="56" t="s">
        <v>13</v>
      </c>
      <c r="AV458" s="57"/>
      <c r="AW458" s="57"/>
      <c r="AX458" s="57"/>
      <c r="AY458" s="58" t="s">
        <v>14</v>
      </c>
      <c r="AZ458" s="58" t="s">
        <v>15</v>
      </c>
      <c r="BA458" s="58" t="s">
        <v>16</v>
      </c>
      <c r="BB458" s="58" t="s">
        <v>17</v>
      </c>
    </row>
    <row r="459" spans="1:54" ht="25.5" x14ac:dyDescent="0.25">
      <c r="A459" s="59"/>
      <c r="B459" s="1"/>
      <c r="C459" s="1" t="s">
        <v>18</v>
      </c>
      <c r="D459" s="1" t="s">
        <v>19</v>
      </c>
      <c r="E459" s="1" t="s">
        <v>20</v>
      </c>
      <c r="F459" s="1" t="s">
        <v>21</v>
      </c>
      <c r="G459" s="1" t="s">
        <v>18</v>
      </c>
      <c r="H459" s="1" t="s">
        <v>19</v>
      </c>
      <c r="I459" s="1" t="s">
        <v>20</v>
      </c>
      <c r="J459" s="1" t="s">
        <v>21</v>
      </c>
      <c r="K459" s="1" t="s">
        <v>18</v>
      </c>
      <c r="L459" s="1" t="s">
        <v>19</v>
      </c>
      <c r="M459" s="1" t="s">
        <v>20</v>
      </c>
      <c r="N459" s="1" t="s">
        <v>21</v>
      </c>
      <c r="O459" s="1" t="s">
        <v>18</v>
      </c>
      <c r="P459" s="1" t="s">
        <v>19</v>
      </c>
      <c r="Q459" s="1" t="s">
        <v>20</v>
      </c>
      <c r="R459" s="1" t="s">
        <v>21</v>
      </c>
      <c r="S459" s="1" t="s">
        <v>18</v>
      </c>
      <c r="T459" s="1" t="s">
        <v>19</v>
      </c>
      <c r="U459" s="1" t="s">
        <v>20</v>
      </c>
      <c r="V459" s="1" t="s">
        <v>21</v>
      </c>
      <c r="W459" s="1" t="s">
        <v>18</v>
      </c>
      <c r="X459" s="1" t="s">
        <v>19</v>
      </c>
      <c r="Y459" s="1" t="s">
        <v>20</v>
      </c>
      <c r="Z459" s="1" t="s">
        <v>21</v>
      </c>
      <c r="AA459" s="1" t="s">
        <v>18</v>
      </c>
      <c r="AB459" s="1" t="s">
        <v>19</v>
      </c>
      <c r="AC459" s="1" t="s">
        <v>20</v>
      </c>
      <c r="AD459" s="1" t="s">
        <v>21</v>
      </c>
      <c r="AE459" s="1" t="s">
        <v>18</v>
      </c>
      <c r="AF459" s="1" t="s">
        <v>19</v>
      </c>
      <c r="AG459" s="1" t="s">
        <v>20</v>
      </c>
      <c r="AH459" s="1" t="s">
        <v>21</v>
      </c>
      <c r="AI459" s="1" t="s">
        <v>18</v>
      </c>
      <c r="AJ459" s="1" t="s">
        <v>19</v>
      </c>
      <c r="AK459" s="1" t="s">
        <v>20</v>
      </c>
      <c r="AL459" s="1" t="s">
        <v>21</v>
      </c>
      <c r="AM459" s="1" t="s">
        <v>18</v>
      </c>
      <c r="AN459" s="1" t="s">
        <v>19</v>
      </c>
      <c r="AO459" s="1" t="s">
        <v>20</v>
      </c>
      <c r="AP459" s="1" t="s">
        <v>21</v>
      </c>
      <c r="AQ459" s="1" t="s">
        <v>18</v>
      </c>
      <c r="AR459" s="1" t="s">
        <v>19</v>
      </c>
      <c r="AS459" s="1" t="s">
        <v>20</v>
      </c>
      <c r="AT459" s="1" t="s">
        <v>21</v>
      </c>
      <c r="AU459" s="1" t="s">
        <v>18</v>
      </c>
      <c r="AV459" s="1" t="s">
        <v>19</v>
      </c>
      <c r="AW459" s="1" t="s">
        <v>20</v>
      </c>
      <c r="AX459" s="1" t="s">
        <v>21</v>
      </c>
      <c r="AY459" s="59"/>
      <c r="AZ459" s="59"/>
      <c r="BA459" s="59"/>
      <c r="BB459" s="59"/>
    </row>
    <row r="460" spans="1:54" ht="15.75" customHeight="1" x14ac:dyDescent="0.25">
      <c r="A460" s="50" t="s">
        <v>111</v>
      </c>
      <c r="B460" s="2" t="s">
        <v>59</v>
      </c>
      <c r="C460" s="3">
        <v>1</v>
      </c>
      <c r="D460" s="3">
        <v>17</v>
      </c>
      <c r="E460" s="4">
        <v>0.33333333333331999</v>
      </c>
      <c r="F460" s="3">
        <v>2</v>
      </c>
      <c r="G460" s="3">
        <v>3</v>
      </c>
      <c r="H460" s="3">
        <v>44</v>
      </c>
      <c r="I460" s="4">
        <v>1.4761904761904501</v>
      </c>
      <c r="J460" s="3">
        <v>6</v>
      </c>
      <c r="K460" s="3">
        <v>4</v>
      </c>
      <c r="L460" s="3">
        <v>56</v>
      </c>
      <c r="M460" s="4">
        <v>2.19047619047616</v>
      </c>
      <c r="N460" s="3">
        <v>6</v>
      </c>
      <c r="O460" s="3">
        <v>3</v>
      </c>
      <c r="P460" s="3">
        <v>36</v>
      </c>
      <c r="Q460" s="4">
        <v>2.5714285714285601</v>
      </c>
      <c r="R460" s="3">
        <v>4</v>
      </c>
      <c r="S460" s="3">
        <v>3</v>
      </c>
      <c r="T460" s="3">
        <v>30</v>
      </c>
      <c r="U460" s="4">
        <v>2.6666666666666301</v>
      </c>
      <c r="V460" s="3">
        <v>6</v>
      </c>
      <c r="W460" s="3">
        <v>1</v>
      </c>
      <c r="X460" s="3">
        <v>9</v>
      </c>
      <c r="Y460" s="4">
        <v>1.1428571428571299</v>
      </c>
      <c r="Z460" s="3">
        <v>2</v>
      </c>
      <c r="AA460" s="3">
        <v>3</v>
      </c>
      <c r="AB460" s="3">
        <v>26</v>
      </c>
      <c r="AC460" s="4">
        <v>2.9999999999999698</v>
      </c>
      <c r="AD460" s="3">
        <v>6</v>
      </c>
      <c r="AE460" s="3">
        <v>2</v>
      </c>
      <c r="AF460" s="3">
        <v>19</v>
      </c>
      <c r="AG460" s="4">
        <v>2.9047619047618798</v>
      </c>
      <c r="AH460" s="3">
        <v>6</v>
      </c>
      <c r="AI460" s="3">
        <v>0</v>
      </c>
      <c r="AJ460" s="3">
        <v>0</v>
      </c>
      <c r="AK460" s="4">
        <v>0</v>
      </c>
      <c r="AL460" s="3">
        <v>0</v>
      </c>
      <c r="AM460" s="3">
        <v>2</v>
      </c>
      <c r="AN460" s="3">
        <v>14</v>
      </c>
      <c r="AO460" s="4">
        <v>2.52380952380951</v>
      </c>
      <c r="AP460" s="3">
        <v>4</v>
      </c>
      <c r="AQ460" s="3">
        <v>2</v>
      </c>
      <c r="AR460" s="3">
        <v>12</v>
      </c>
      <c r="AS460" s="4">
        <v>3.0952380952380798</v>
      </c>
      <c r="AT460" s="3">
        <v>4</v>
      </c>
      <c r="AU460" s="3">
        <v>3</v>
      </c>
      <c r="AV460" s="3">
        <v>10</v>
      </c>
      <c r="AW460" s="4">
        <v>3.99999999999998</v>
      </c>
      <c r="AX460" s="3">
        <v>6</v>
      </c>
      <c r="AY460" s="3">
        <v>27</v>
      </c>
      <c r="AZ460" s="3">
        <v>273</v>
      </c>
      <c r="BA460" s="4">
        <v>25.904761904761671</v>
      </c>
      <c r="BB460" s="3">
        <v>20</v>
      </c>
    </row>
    <row r="461" spans="1:54" x14ac:dyDescent="0.25">
      <c r="A461" s="52"/>
      <c r="B461" s="2" t="s">
        <v>61</v>
      </c>
      <c r="C461" s="3">
        <v>4</v>
      </c>
      <c r="D461" s="3">
        <v>56</v>
      </c>
      <c r="E461" s="4">
        <v>1.3333333333333199</v>
      </c>
      <c r="F461" s="3">
        <v>4</v>
      </c>
      <c r="G461" s="3">
        <v>7</v>
      </c>
      <c r="H461" s="3">
        <v>96</v>
      </c>
      <c r="I461" s="4">
        <v>3.42857142857136</v>
      </c>
      <c r="J461" s="3">
        <v>7</v>
      </c>
      <c r="K461" s="3">
        <v>5</v>
      </c>
      <c r="L461" s="3">
        <v>49</v>
      </c>
      <c r="M461" s="4">
        <v>2.9999999999999498</v>
      </c>
      <c r="N461" s="3">
        <v>8</v>
      </c>
      <c r="O461" s="3">
        <v>7</v>
      </c>
      <c r="P461" s="3">
        <v>79</v>
      </c>
      <c r="Q461" s="4">
        <v>5.3333333333333002</v>
      </c>
      <c r="R461" s="3">
        <v>11</v>
      </c>
      <c r="S461" s="3">
        <v>4</v>
      </c>
      <c r="T461" s="3">
        <v>36</v>
      </c>
      <c r="U461" s="4">
        <v>4.0952380952380301</v>
      </c>
      <c r="V461" s="3">
        <v>8</v>
      </c>
      <c r="W461" s="3">
        <v>2</v>
      </c>
      <c r="X461" s="3">
        <v>23</v>
      </c>
      <c r="Y461" s="4">
        <v>2.1428571428571099</v>
      </c>
      <c r="Z461" s="3">
        <v>5</v>
      </c>
      <c r="AA461" s="3">
        <v>4</v>
      </c>
      <c r="AB461" s="3">
        <v>30</v>
      </c>
      <c r="AC461" s="4">
        <v>6.0476190476189702</v>
      </c>
      <c r="AD461" s="3">
        <v>9</v>
      </c>
      <c r="AE461" s="3">
        <v>3</v>
      </c>
      <c r="AF461" s="3">
        <v>18</v>
      </c>
      <c r="AG461" s="4">
        <v>3.9999999999999698</v>
      </c>
      <c r="AH461" s="3">
        <v>9</v>
      </c>
      <c r="AI461" s="3">
        <v>1</v>
      </c>
      <c r="AJ461" s="3">
        <v>8</v>
      </c>
      <c r="AK461" s="4">
        <v>1.28571428571427</v>
      </c>
      <c r="AL461" s="3">
        <v>4</v>
      </c>
      <c r="AM461" s="3">
        <v>2</v>
      </c>
      <c r="AN461" s="3">
        <v>13</v>
      </c>
      <c r="AO461" s="4">
        <v>3.1428571428571201</v>
      </c>
      <c r="AP461" s="3">
        <v>6</v>
      </c>
      <c r="AQ461" s="3">
        <v>2</v>
      </c>
      <c r="AR461" s="3">
        <v>13</v>
      </c>
      <c r="AS461" s="4">
        <v>4.2857142857142403</v>
      </c>
      <c r="AT461" s="3">
        <v>7</v>
      </c>
      <c r="AU461" s="3">
        <v>3</v>
      </c>
      <c r="AV461" s="3">
        <v>13</v>
      </c>
      <c r="AW461" s="4">
        <v>4.5238095238094997</v>
      </c>
      <c r="AX461" s="3">
        <v>7</v>
      </c>
      <c r="AY461" s="3">
        <v>44</v>
      </c>
      <c r="AZ461" s="3">
        <v>434</v>
      </c>
      <c r="BA461" s="4">
        <v>42.619047619047137</v>
      </c>
      <c r="BB461" s="3">
        <v>32</v>
      </c>
    </row>
    <row r="462" spans="1:54" s="7" customFormat="1" ht="12.75" x14ac:dyDescent="0.2">
      <c r="A462" s="53" t="s">
        <v>30</v>
      </c>
      <c r="B462" s="54"/>
      <c r="C462" s="5">
        <f t="shared" ref="C462:BB462" si="42">SUM(C460:C461)</f>
        <v>5</v>
      </c>
      <c r="D462" s="5">
        <f t="shared" si="42"/>
        <v>73</v>
      </c>
      <c r="E462" s="6">
        <f t="shared" si="42"/>
        <v>1.6666666666666399</v>
      </c>
      <c r="F462" s="5">
        <f t="shared" si="42"/>
        <v>6</v>
      </c>
      <c r="G462" s="5">
        <f t="shared" si="42"/>
        <v>10</v>
      </c>
      <c r="H462" s="5">
        <f t="shared" si="42"/>
        <v>140</v>
      </c>
      <c r="I462" s="6">
        <f t="shared" si="42"/>
        <v>4.9047619047618101</v>
      </c>
      <c r="J462" s="5">
        <f t="shared" si="42"/>
        <v>13</v>
      </c>
      <c r="K462" s="5">
        <f t="shared" si="42"/>
        <v>9</v>
      </c>
      <c r="L462" s="5">
        <f t="shared" si="42"/>
        <v>105</v>
      </c>
      <c r="M462" s="6">
        <f t="shared" si="42"/>
        <v>5.1904761904761099</v>
      </c>
      <c r="N462" s="5">
        <f t="shared" si="42"/>
        <v>14</v>
      </c>
      <c r="O462" s="5">
        <f t="shared" si="42"/>
        <v>10</v>
      </c>
      <c r="P462" s="5">
        <f t="shared" si="42"/>
        <v>115</v>
      </c>
      <c r="Q462" s="6">
        <f t="shared" si="42"/>
        <v>7.9047619047618607</v>
      </c>
      <c r="R462" s="5">
        <f t="shared" si="42"/>
        <v>15</v>
      </c>
      <c r="S462" s="5">
        <f t="shared" si="42"/>
        <v>7</v>
      </c>
      <c r="T462" s="5">
        <f t="shared" si="42"/>
        <v>66</v>
      </c>
      <c r="U462" s="6">
        <f t="shared" si="42"/>
        <v>6.7619047619046597</v>
      </c>
      <c r="V462" s="5">
        <f t="shared" si="42"/>
        <v>14</v>
      </c>
      <c r="W462" s="5">
        <f t="shared" si="42"/>
        <v>3</v>
      </c>
      <c r="X462" s="5">
        <f t="shared" si="42"/>
        <v>32</v>
      </c>
      <c r="Y462" s="6">
        <f t="shared" si="42"/>
        <v>3.2857142857142398</v>
      </c>
      <c r="Z462" s="5">
        <f t="shared" si="42"/>
        <v>7</v>
      </c>
      <c r="AA462" s="5">
        <f t="shared" si="42"/>
        <v>7</v>
      </c>
      <c r="AB462" s="5">
        <f t="shared" si="42"/>
        <v>56</v>
      </c>
      <c r="AC462" s="6">
        <f t="shared" si="42"/>
        <v>9.0476190476189409</v>
      </c>
      <c r="AD462" s="5">
        <f t="shared" si="42"/>
        <v>15</v>
      </c>
      <c r="AE462" s="5">
        <f t="shared" si="42"/>
        <v>5</v>
      </c>
      <c r="AF462" s="5">
        <f t="shared" si="42"/>
        <v>37</v>
      </c>
      <c r="AG462" s="6">
        <f t="shared" si="42"/>
        <v>6.90476190476185</v>
      </c>
      <c r="AH462" s="5">
        <f t="shared" si="42"/>
        <v>15</v>
      </c>
      <c r="AI462" s="5">
        <f t="shared" si="42"/>
        <v>1</v>
      </c>
      <c r="AJ462" s="5">
        <f t="shared" si="42"/>
        <v>8</v>
      </c>
      <c r="AK462" s="6">
        <f t="shared" si="42"/>
        <v>1.28571428571427</v>
      </c>
      <c r="AL462" s="5">
        <f t="shared" si="42"/>
        <v>4</v>
      </c>
      <c r="AM462" s="5">
        <f t="shared" si="42"/>
        <v>4</v>
      </c>
      <c r="AN462" s="5">
        <f t="shared" si="42"/>
        <v>27</v>
      </c>
      <c r="AO462" s="6">
        <f t="shared" si="42"/>
        <v>5.6666666666666305</v>
      </c>
      <c r="AP462" s="5">
        <f t="shared" si="42"/>
        <v>10</v>
      </c>
      <c r="AQ462" s="5">
        <f t="shared" si="42"/>
        <v>4</v>
      </c>
      <c r="AR462" s="5">
        <f t="shared" si="42"/>
        <v>25</v>
      </c>
      <c r="AS462" s="6">
        <f t="shared" si="42"/>
        <v>7.3809523809523201</v>
      </c>
      <c r="AT462" s="5">
        <f t="shared" si="42"/>
        <v>11</v>
      </c>
      <c r="AU462" s="5">
        <f t="shared" si="42"/>
        <v>6</v>
      </c>
      <c r="AV462" s="5">
        <f t="shared" si="42"/>
        <v>23</v>
      </c>
      <c r="AW462" s="6">
        <f t="shared" si="42"/>
        <v>8.5238095238094793</v>
      </c>
      <c r="AX462" s="5">
        <f t="shared" si="42"/>
        <v>13</v>
      </c>
      <c r="AY462" s="5">
        <f t="shared" si="42"/>
        <v>71</v>
      </c>
      <c r="AZ462" s="5">
        <f t="shared" si="42"/>
        <v>707</v>
      </c>
      <c r="BA462" s="6">
        <f t="shared" si="42"/>
        <v>68.523809523808808</v>
      </c>
      <c r="BB462" s="5">
        <f t="shared" si="42"/>
        <v>52</v>
      </c>
    </row>
    <row r="464" spans="1:54" x14ac:dyDescent="0.25">
      <c r="A464" s="58" t="s">
        <v>0</v>
      </c>
      <c r="B464" s="1" t="s">
        <v>1</v>
      </c>
      <c r="C464" s="56" t="s">
        <v>2</v>
      </c>
      <c r="D464" s="57"/>
      <c r="E464" s="57"/>
      <c r="F464" s="57"/>
      <c r="G464" s="56" t="s">
        <v>3</v>
      </c>
      <c r="H464" s="57"/>
      <c r="I464" s="57"/>
      <c r="J464" s="57"/>
      <c r="K464" s="56" t="s">
        <v>4</v>
      </c>
      <c r="L464" s="57"/>
      <c r="M464" s="57"/>
      <c r="N464" s="57"/>
      <c r="O464" s="56" t="s">
        <v>5</v>
      </c>
      <c r="P464" s="57"/>
      <c r="Q464" s="57"/>
      <c r="R464" s="57"/>
      <c r="S464" s="56" t="s">
        <v>6</v>
      </c>
      <c r="T464" s="57"/>
      <c r="U464" s="57"/>
      <c r="V464" s="57"/>
      <c r="W464" s="56" t="s">
        <v>7</v>
      </c>
      <c r="X464" s="57"/>
      <c r="Y464" s="57"/>
      <c r="Z464" s="57"/>
      <c r="AA464" s="56" t="s">
        <v>8</v>
      </c>
      <c r="AB464" s="57"/>
      <c r="AC464" s="57"/>
      <c r="AD464" s="57"/>
      <c r="AE464" s="56" t="s">
        <v>9</v>
      </c>
      <c r="AF464" s="57"/>
      <c r="AG464" s="57"/>
      <c r="AH464" s="57"/>
      <c r="AI464" s="56" t="s">
        <v>10</v>
      </c>
      <c r="AJ464" s="57"/>
      <c r="AK464" s="57"/>
      <c r="AL464" s="57"/>
      <c r="AM464" s="56" t="s">
        <v>11</v>
      </c>
      <c r="AN464" s="57"/>
      <c r="AO464" s="57"/>
      <c r="AP464" s="57"/>
      <c r="AQ464" s="56" t="s">
        <v>12</v>
      </c>
      <c r="AR464" s="57"/>
      <c r="AS464" s="57"/>
      <c r="AT464" s="57"/>
      <c r="AU464" s="56" t="s">
        <v>13</v>
      </c>
      <c r="AV464" s="57"/>
      <c r="AW464" s="57"/>
      <c r="AX464" s="57"/>
      <c r="AY464" s="58" t="s">
        <v>14</v>
      </c>
      <c r="AZ464" s="58" t="s">
        <v>15</v>
      </c>
      <c r="BA464" s="58" t="s">
        <v>16</v>
      </c>
      <c r="BB464" s="58" t="s">
        <v>17</v>
      </c>
    </row>
    <row r="465" spans="1:54" ht="25.5" x14ac:dyDescent="0.25">
      <c r="A465" s="59"/>
      <c r="B465" s="1"/>
      <c r="C465" s="1" t="s">
        <v>18</v>
      </c>
      <c r="D465" s="1" t="s">
        <v>19</v>
      </c>
      <c r="E465" s="1" t="s">
        <v>20</v>
      </c>
      <c r="F465" s="1" t="s">
        <v>21</v>
      </c>
      <c r="G465" s="1" t="s">
        <v>18</v>
      </c>
      <c r="H465" s="1" t="s">
        <v>19</v>
      </c>
      <c r="I465" s="1" t="s">
        <v>20</v>
      </c>
      <c r="J465" s="1" t="s">
        <v>21</v>
      </c>
      <c r="K465" s="1" t="s">
        <v>18</v>
      </c>
      <c r="L465" s="1" t="s">
        <v>19</v>
      </c>
      <c r="M465" s="1" t="s">
        <v>20</v>
      </c>
      <c r="N465" s="1" t="s">
        <v>21</v>
      </c>
      <c r="O465" s="1" t="s">
        <v>18</v>
      </c>
      <c r="P465" s="1" t="s">
        <v>19</v>
      </c>
      <c r="Q465" s="1" t="s">
        <v>20</v>
      </c>
      <c r="R465" s="1" t="s">
        <v>21</v>
      </c>
      <c r="S465" s="1" t="s">
        <v>18</v>
      </c>
      <c r="T465" s="1" t="s">
        <v>19</v>
      </c>
      <c r="U465" s="1" t="s">
        <v>20</v>
      </c>
      <c r="V465" s="1" t="s">
        <v>21</v>
      </c>
      <c r="W465" s="1" t="s">
        <v>18</v>
      </c>
      <c r="X465" s="1" t="s">
        <v>19</v>
      </c>
      <c r="Y465" s="1" t="s">
        <v>20</v>
      </c>
      <c r="Z465" s="1" t="s">
        <v>21</v>
      </c>
      <c r="AA465" s="1" t="s">
        <v>18</v>
      </c>
      <c r="AB465" s="1" t="s">
        <v>19</v>
      </c>
      <c r="AC465" s="1" t="s">
        <v>20</v>
      </c>
      <c r="AD465" s="1" t="s">
        <v>21</v>
      </c>
      <c r="AE465" s="1" t="s">
        <v>18</v>
      </c>
      <c r="AF465" s="1" t="s">
        <v>19</v>
      </c>
      <c r="AG465" s="1" t="s">
        <v>20</v>
      </c>
      <c r="AH465" s="1" t="s">
        <v>21</v>
      </c>
      <c r="AI465" s="1" t="s">
        <v>18</v>
      </c>
      <c r="AJ465" s="1" t="s">
        <v>19</v>
      </c>
      <c r="AK465" s="1" t="s">
        <v>20</v>
      </c>
      <c r="AL465" s="1" t="s">
        <v>21</v>
      </c>
      <c r="AM465" s="1" t="s">
        <v>18</v>
      </c>
      <c r="AN465" s="1" t="s">
        <v>19</v>
      </c>
      <c r="AO465" s="1" t="s">
        <v>20</v>
      </c>
      <c r="AP465" s="1" t="s">
        <v>21</v>
      </c>
      <c r="AQ465" s="1" t="s">
        <v>18</v>
      </c>
      <c r="AR465" s="1" t="s">
        <v>19</v>
      </c>
      <c r="AS465" s="1" t="s">
        <v>20</v>
      </c>
      <c r="AT465" s="1" t="s">
        <v>21</v>
      </c>
      <c r="AU465" s="1" t="s">
        <v>18</v>
      </c>
      <c r="AV465" s="1" t="s">
        <v>19</v>
      </c>
      <c r="AW465" s="1" t="s">
        <v>20</v>
      </c>
      <c r="AX465" s="1" t="s">
        <v>21</v>
      </c>
      <c r="AY465" s="59"/>
      <c r="AZ465" s="59"/>
      <c r="BA465" s="59"/>
      <c r="BB465" s="59"/>
    </row>
    <row r="466" spans="1:54" x14ac:dyDescent="0.25">
      <c r="A466" s="12" t="s">
        <v>112</v>
      </c>
      <c r="B466" s="2" t="s">
        <v>29</v>
      </c>
      <c r="C466" s="3">
        <v>3</v>
      </c>
      <c r="D466" s="3">
        <v>42</v>
      </c>
      <c r="E466" s="4">
        <v>0.99999999999999001</v>
      </c>
      <c r="F466" s="3">
        <v>3</v>
      </c>
      <c r="G466" s="3">
        <v>1</v>
      </c>
      <c r="H466" s="3">
        <v>16</v>
      </c>
      <c r="I466" s="4">
        <v>0.47619047619047</v>
      </c>
      <c r="J466" s="3">
        <v>1</v>
      </c>
      <c r="K466" s="3">
        <v>6</v>
      </c>
      <c r="L466" s="3">
        <v>90</v>
      </c>
      <c r="M466" s="4">
        <v>2.3809523809523498</v>
      </c>
      <c r="N466" s="3">
        <v>5</v>
      </c>
      <c r="O466" s="3">
        <v>3</v>
      </c>
      <c r="P466" s="3">
        <v>53</v>
      </c>
      <c r="Q466" s="4">
        <v>1.71428571428571</v>
      </c>
      <c r="R466" s="3">
        <v>3</v>
      </c>
      <c r="S466" s="3">
        <v>3</v>
      </c>
      <c r="T466" s="3">
        <v>51</v>
      </c>
      <c r="U466" s="4">
        <v>1.3333333333333199</v>
      </c>
      <c r="V466" s="3">
        <v>3</v>
      </c>
      <c r="W466" s="3">
        <v>3</v>
      </c>
      <c r="X466" s="3">
        <v>49</v>
      </c>
      <c r="Y466" s="4">
        <v>2.2380952380952301</v>
      </c>
      <c r="Z466" s="3">
        <v>3</v>
      </c>
      <c r="AA466" s="3">
        <v>6</v>
      </c>
      <c r="AB466" s="3">
        <v>107</v>
      </c>
      <c r="AC466" s="4">
        <v>5.0952380952380398</v>
      </c>
      <c r="AD466" s="3">
        <v>7</v>
      </c>
      <c r="AE466" s="3">
        <v>2</v>
      </c>
      <c r="AF466" s="3">
        <v>31</v>
      </c>
      <c r="AG466" s="4">
        <v>1.9047619047619</v>
      </c>
      <c r="AH466" s="3">
        <v>2</v>
      </c>
      <c r="AI466" s="3">
        <v>4</v>
      </c>
      <c r="AJ466" s="3">
        <v>54</v>
      </c>
      <c r="AK466" s="4">
        <v>3.90476190476189</v>
      </c>
      <c r="AL466" s="3">
        <v>5</v>
      </c>
      <c r="AM466" s="3">
        <v>2</v>
      </c>
      <c r="AN466" s="3">
        <v>49</v>
      </c>
      <c r="AO466" s="4">
        <v>1.99999999999999</v>
      </c>
      <c r="AP466" s="3">
        <v>3</v>
      </c>
      <c r="AQ466" s="3">
        <v>2</v>
      </c>
      <c r="AR466" s="3">
        <v>17</v>
      </c>
      <c r="AS466" s="4">
        <v>2.1904761904761698</v>
      </c>
      <c r="AT466" s="3">
        <v>3</v>
      </c>
      <c r="AU466" s="3">
        <v>2</v>
      </c>
      <c r="AV466" s="3">
        <v>23</v>
      </c>
      <c r="AW466" s="4">
        <v>2.2857142857142798</v>
      </c>
      <c r="AX466" s="3">
        <v>2</v>
      </c>
      <c r="AY466" s="3">
        <v>37</v>
      </c>
      <c r="AZ466" s="3">
        <v>582</v>
      </c>
      <c r="BA466" s="4">
        <v>26.523809523809341</v>
      </c>
      <c r="BB466" s="3">
        <v>19</v>
      </c>
    </row>
    <row r="468" spans="1:54" x14ac:dyDescent="0.25">
      <c r="A468" s="1" t="s">
        <v>0</v>
      </c>
      <c r="B468" s="1" t="s">
        <v>1</v>
      </c>
      <c r="C468" s="56" t="s">
        <v>2</v>
      </c>
      <c r="D468" s="57"/>
      <c r="E468" s="57"/>
      <c r="F468" s="57"/>
      <c r="G468" s="56" t="s">
        <v>3</v>
      </c>
      <c r="H468" s="57"/>
      <c r="I468" s="57"/>
      <c r="J468" s="57"/>
      <c r="K468" s="56" t="s">
        <v>4</v>
      </c>
      <c r="L468" s="57"/>
      <c r="M468" s="57"/>
      <c r="N468" s="57"/>
      <c r="O468" s="56" t="s">
        <v>5</v>
      </c>
      <c r="P468" s="57"/>
      <c r="Q468" s="57"/>
      <c r="R468" s="57"/>
      <c r="S468" s="56" t="s">
        <v>6</v>
      </c>
      <c r="T468" s="57"/>
      <c r="U468" s="57"/>
      <c r="V468" s="57"/>
      <c r="W468" s="56" t="s">
        <v>7</v>
      </c>
      <c r="X468" s="57"/>
      <c r="Y468" s="57"/>
      <c r="Z468" s="57"/>
      <c r="AA468" s="56" t="s">
        <v>8</v>
      </c>
      <c r="AB468" s="57"/>
      <c r="AC468" s="57"/>
      <c r="AD468" s="57"/>
      <c r="AE468" s="56" t="s">
        <v>9</v>
      </c>
      <c r="AF468" s="57"/>
      <c r="AG468" s="57"/>
      <c r="AH468" s="57"/>
      <c r="AI468" s="56" t="s">
        <v>10</v>
      </c>
      <c r="AJ468" s="57"/>
      <c r="AK468" s="57"/>
      <c r="AL468" s="57"/>
      <c r="AM468" s="56" t="s">
        <v>11</v>
      </c>
      <c r="AN468" s="57"/>
      <c r="AO468" s="57"/>
      <c r="AP468" s="57"/>
      <c r="AQ468" s="56" t="s">
        <v>12</v>
      </c>
      <c r="AR468" s="57"/>
      <c r="AS468" s="57"/>
      <c r="AT468" s="57"/>
      <c r="AU468" s="56" t="s">
        <v>13</v>
      </c>
      <c r="AV468" s="57"/>
      <c r="AW468" s="57"/>
      <c r="AX468" s="57"/>
      <c r="AY468" s="58" t="s">
        <v>14</v>
      </c>
      <c r="AZ468" s="58" t="s">
        <v>15</v>
      </c>
      <c r="BA468" s="58" t="s">
        <v>16</v>
      </c>
      <c r="BB468" s="58" t="s">
        <v>17</v>
      </c>
    </row>
    <row r="469" spans="1:54" ht="25.5" x14ac:dyDescent="0.25">
      <c r="A469" s="1"/>
      <c r="B469" s="1"/>
      <c r="C469" s="1" t="s">
        <v>18</v>
      </c>
      <c r="D469" s="1" t="s">
        <v>19</v>
      </c>
      <c r="E469" s="1" t="s">
        <v>20</v>
      </c>
      <c r="F469" s="1" t="s">
        <v>21</v>
      </c>
      <c r="G469" s="1" t="s">
        <v>18</v>
      </c>
      <c r="H469" s="1" t="s">
        <v>19</v>
      </c>
      <c r="I469" s="1" t="s">
        <v>20</v>
      </c>
      <c r="J469" s="1" t="s">
        <v>21</v>
      </c>
      <c r="K469" s="1" t="s">
        <v>18</v>
      </c>
      <c r="L469" s="1" t="s">
        <v>19</v>
      </c>
      <c r="M469" s="1" t="s">
        <v>20</v>
      </c>
      <c r="N469" s="1" t="s">
        <v>21</v>
      </c>
      <c r="O469" s="1" t="s">
        <v>18</v>
      </c>
      <c r="P469" s="1" t="s">
        <v>19</v>
      </c>
      <c r="Q469" s="1" t="s">
        <v>20</v>
      </c>
      <c r="R469" s="1" t="s">
        <v>21</v>
      </c>
      <c r="S469" s="1" t="s">
        <v>18</v>
      </c>
      <c r="T469" s="1" t="s">
        <v>19</v>
      </c>
      <c r="U469" s="1" t="s">
        <v>20</v>
      </c>
      <c r="V469" s="1" t="s">
        <v>21</v>
      </c>
      <c r="W469" s="1" t="s">
        <v>18</v>
      </c>
      <c r="X469" s="1" t="s">
        <v>19</v>
      </c>
      <c r="Y469" s="1" t="s">
        <v>20</v>
      </c>
      <c r="Z469" s="1" t="s">
        <v>21</v>
      </c>
      <c r="AA469" s="1" t="s">
        <v>18</v>
      </c>
      <c r="AB469" s="1" t="s">
        <v>19</v>
      </c>
      <c r="AC469" s="1" t="s">
        <v>20</v>
      </c>
      <c r="AD469" s="1" t="s">
        <v>21</v>
      </c>
      <c r="AE469" s="1" t="s">
        <v>18</v>
      </c>
      <c r="AF469" s="1" t="s">
        <v>19</v>
      </c>
      <c r="AG469" s="1" t="s">
        <v>20</v>
      </c>
      <c r="AH469" s="1" t="s">
        <v>21</v>
      </c>
      <c r="AI469" s="1" t="s">
        <v>18</v>
      </c>
      <c r="AJ469" s="1" t="s">
        <v>19</v>
      </c>
      <c r="AK469" s="1" t="s">
        <v>20</v>
      </c>
      <c r="AL469" s="1" t="s">
        <v>21</v>
      </c>
      <c r="AM469" s="1" t="s">
        <v>18</v>
      </c>
      <c r="AN469" s="1" t="s">
        <v>19</v>
      </c>
      <c r="AO469" s="1" t="s">
        <v>20</v>
      </c>
      <c r="AP469" s="1" t="s">
        <v>21</v>
      </c>
      <c r="AQ469" s="1" t="s">
        <v>18</v>
      </c>
      <c r="AR469" s="1" t="s">
        <v>19</v>
      </c>
      <c r="AS469" s="1" t="s">
        <v>20</v>
      </c>
      <c r="AT469" s="1" t="s">
        <v>21</v>
      </c>
      <c r="AU469" s="1" t="s">
        <v>18</v>
      </c>
      <c r="AV469" s="1" t="s">
        <v>19</v>
      </c>
      <c r="AW469" s="1" t="s">
        <v>20</v>
      </c>
      <c r="AX469" s="1" t="s">
        <v>21</v>
      </c>
      <c r="AY469" s="59"/>
      <c r="AZ469" s="59"/>
      <c r="BA469" s="59"/>
      <c r="BB469" s="59"/>
    </row>
    <row r="470" spans="1:54" x14ac:dyDescent="0.25">
      <c r="A470" s="50" t="s">
        <v>113</v>
      </c>
      <c r="B470" s="2" t="s">
        <v>23</v>
      </c>
      <c r="C470" s="3">
        <v>0</v>
      </c>
      <c r="D470" s="3">
        <v>0</v>
      </c>
      <c r="E470" s="4">
        <v>0</v>
      </c>
      <c r="F470" s="3">
        <v>0</v>
      </c>
      <c r="G470" s="3">
        <v>0</v>
      </c>
      <c r="H470" s="3">
        <v>0</v>
      </c>
      <c r="I470" s="4">
        <v>0</v>
      </c>
      <c r="J470" s="3">
        <v>0</v>
      </c>
      <c r="K470" s="3">
        <v>0</v>
      </c>
      <c r="L470" s="3">
        <v>0</v>
      </c>
      <c r="M470" s="4">
        <v>0</v>
      </c>
      <c r="N470" s="3">
        <v>0</v>
      </c>
      <c r="O470" s="3">
        <v>1</v>
      </c>
      <c r="P470" s="3">
        <v>20</v>
      </c>
      <c r="Q470" s="4">
        <v>0.57142857142856995</v>
      </c>
      <c r="R470" s="3">
        <v>1</v>
      </c>
      <c r="S470" s="3">
        <v>1</v>
      </c>
      <c r="T470" s="3">
        <v>12</v>
      </c>
      <c r="U470" s="4">
        <v>0.66666666666664998</v>
      </c>
      <c r="V470" s="3">
        <v>2</v>
      </c>
      <c r="W470" s="3">
        <v>0</v>
      </c>
      <c r="X470" s="3">
        <v>0</v>
      </c>
      <c r="Y470" s="4">
        <v>0</v>
      </c>
      <c r="Z470" s="3">
        <v>0</v>
      </c>
      <c r="AA470" s="3">
        <v>1</v>
      </c>
      <c r="AB470" s="3">
        <v>13</v>
      </c>
      <c r="AC470" s="4">
        <v>0.85714285714284999</v>
      </c>
      <c r="AD470" s="3">
        <v>1</v>
      </c>
      <c r="AE470" s="3">
        <v>0</v>
      </c>
      <c r="AF470" s="3">
        <v>0</v>
      </c>
      <c r="AG470" s="4">
        <v>0</v>
      </c>
      <c r="AH470" s="3">
        <v>0</v>
      </c>
      <c r="AI470" s="3">
        <v>0</v>
      </c>
      <c r="AJ470" s="3">
        <v>0</v>
      </c>
      <c r="AK470" s="4">
        <v>0</v>
      </c>
      <c r="AL470" s="3">
        <v>0</v>
      </c>
      <c r="AM470" s="3">
        <v>1</v>
      </c>
      <c r="AN470" s="3">
        <v>10</v>
      </c>
      <c r="AO470" s="4">
        <v>1</v>
      </c>
      <c r="AP470" s="3">
        <v>1</v>
      </c>
      <c r="AQ470" s="3">
        <v>0</v>
      </c>
      <c r="AR470" s="3">
        <v>0</v>
      </c>
      <c r="AS470" s="4">
        <v>0</v>
      </c>
      <c r="AT470" s="3">
        <v>0</v>
      </c>
      <c r="AU470" s="3">
        <v>0</v>
      </c>
      <c r="AV470" s="3">
        <v>0</v>
      </c>
      <c r="AW470" s="4">
        <v>0</v>
      </c>
      <c r="AX470" s="3">
        <v>0</v>
      </c>
      <c r="AY470" s="3">
        <v>4</v>
      </c>
      <c r="AZ470" s="3">
        <v>55</v>
      </c>
      <c r="BA470" s="4">
        <v>3.09523809523807</v>
      </c>
      <c r="BB470" s="3">
        <v>3</v>
      </c>
    </row>
    <row r="471" spans="1:54" x14ac:dyDescent="0.25">
      <c r="A471" s="60"/>
      <c r="B471" s="2" t="s">
        <v>82</v>
      </c>
      <c r="C471" s="3">
        <v>0</v>
      </c>
      <c r="D471" s="3">
        <v>0</v>
      </c>
      <c r="E471" s="4">
        <v>0</v>
      </c>
      <c r="F471" s="3">
        <v>0</v>
      </c>
      <c r="G471" s="3">
        <v>0</v>
      </c>
      <c r="H471" s="3">
        <v>0</v>
      </c>
      <c r="I471" s="4">
        <v>0</v>
      </c>
      <c r="J471" s="3">
        <v>0</v>
      </c>
      <c r="K471" s="3">
        <v>0</v>
      </c>
      <c r="L471" s="3">
        <v>0</v>
      </c>
      <c r="M471" s="4">
        <v>0</v>
      </c>
      <c r="N471" s="3">
        <v>0</v>
      </c>
      <c r="O471" s="3">
        <v>0</v>
      </c>
      <c r="P471" s="3">
        <v>0</v>
      </c>
      <c r="Q471" s="4">
        <v>0</v>
      </c>
      <c r="R471" s="3">
        <v>0</v>
      </c>
      <c r="S471" s="3">
        <v>1</v>
      </c>
      <c r="T471" s="3">
        <v>8</v>
      </c>
      <c r="U471" s="4">
        <v>0.66666666666665997</v>
      </c>
      <c r="V471" s="3">
        <v>1</v>
      </c>
      <c r="W471" s="3">
        <v>0</v>
      </c>
      <c r="X471" s="3">
        <v>0</v>
      </c>
      <c r="Y471" s="4">
        <v>0</v>
      </c>
      <c r="Z471" s="3">
        <v>0</v>
      </c>
      <c r="AA471" s="3">
        <v>0</v>
      </c>
      <c r="AB471" s="3">
        <v>0</v>
      </c>
      <c r="AC471" s="4">
        <v>0</v>
      </c>
      <c r="AD471" s="3">
        <v>0</v>
      </c>
      <c r="AE471" s="3">
        <v>0</v>
      </c>
      <c r="AF471" s="3">
        <v>0</v>
      </c>
      <c r="AG471" s="4">
        <v>0</v>
      </c>
      <c r="AH471" s="3">
        <v>0</v>
      </c>
      <c r="AI471" s="3">
        <v>0</v>
      </c>
      <c r="AJ471" s="3">
        <v>0</v>
      </c>
      <c r="AK471" s="4">
        <v>0</v>
      </c>
      <c r="AL471" s="3">
        <v>0</v>
      </c>
      <c r="AM471" s="3">
        <v>0</v>
      </c>
      <c r="AN471" s="3">
        <v>0</v>
      </c>
      <c r="AO471" s="4">
        <v>0</v>
      </c>
      <c r="AP471" s="3">
        <v>0</v>
      </c>
      <c r="AQ471" s="3">
        <v>0</v>
      </c>
      <c r="AR471" s="3">
        <v>0</v>
      </c>
      <c r="AS471" s="4">
        <v>0</v>
      </c>
      <c r="AT471" s="3">
        <v>0</v>
      </c>
      <c r="AU471" s="3">
        <v>0</v>
      </c>
      <c r="AV471" s="3">
        <v>0</v>
      </c>
      <c r="AW471" s="4">
        <v>0</v>
      </c>
      <c r="AX471" s="3">
        <v>0</v>
      </c>
      <c r="AY471" s="3">
        <v>1</v>
      </c>
      <c r="AZ471" s="3">
        <v>8</v>
      </c>
      <c r="BA471" s="4">
        <v>0.66666666666665997</v>
      </c>
      <c r="BB471" s="3">
        <v>1</v>
      </c>
    </row>
    <row r="472" spans="1:54" x14ac:dyDescent="0.25">
      <c r="A472" s="61"/>
      <c r="B472" s="2" t="s">
        <v>28</v>
      </c>
      <c r="C472" s="3">
        <v>0</v>
      </c>
      <c r="D472" s="3">
        <v>0</v>
      </c>
      <c r="E472" s="4">
        <v>0</v>
      </c>
      <c r="F472" s="3">
        <v>0</v>
      </c>
      <c r="G472" s="3">
        <v>1</v>
      </c>
      <c r="H472" s="3">
        <v>17</v>
      </c>
      <c r="I472" s="4">
        <v>0.42857142857142</v>
      </c>
      <c r="J472" s="3">
        <v>1</v>
      </c>
      <c r="K472" s="3">
        <v>0</v>
      </c>
      <c r="L472" s="3">
        <v>0</v>
      </c>
      <c r="M472" s="4">
        <v>0</v>
      </c>
      <c r="N472" s="3">
        <v>0</v>
      </c>
      <c r="O472" s="3">
        <v>0</v>
      </c>
      <c r="P472" s="3">
        <v>0</v>
      </c>
      <c r="Q472" s="4">
        <v>0</v>
      </c>
      <c r="R472" s="3">
        <v>0</v>
      </c>
      <c r="S472" s="3">
        <v>1</v>
      </c>
      <c r="T472" s="3">
        <v>11</v>
      </c>
      <c r="U472" s="4">
        <v>0.66666666666665997</v>
      </c>
      <c r="V472" s="3">
        <v>1</v>
      </c>
      <c r="W472" s="3">
        <v>0</v>
      </c>
      <c r="X472" s="3">
        <v>0</v>
      </c>
      <c r="Y472" s="4">
        <v>0</v>
      </c>
      <c r="Z472" s="3">
        <v>0</v>
      </c>
      <c r="AA472" s="3">
        <v>0</v>
      </c>
      <c r="AB472" s="3">
        <v>0</v>
      </c>
      <c r="AC472" s="4">
        <v>0</v>
      </c>
      <c r="AD472" s="3">
        <v>0</v>
      </c>
      <c r="AE472" s="3">
        <v>0</v>
      </c>
      <c r="AF472" s="3">
        <v>0</v>
      </c>
      <c r="AG472" s="4">
        <v>0</v>
      </c>
      <c r="AH472" s="3">
        <v>0</v>
      </c>
      <c r="AI472" s="3">
        <v>0</v>
      </c>
      <c r="AJ472" s="3">
        <v>0</v>
      </c>
      <c r="AK472" s="4">
        <v>0</v>
      </c>
      <c r="AL472" s="3">
        <v>0</v>
      </c>
      <c r="AM472" s="3">
        <v>0</v>
      </c>
      <c r="AN472" s="3">
        <v>0</v>
      </c>
      <c r="AO472" s="4">
        <v>0</v>
      </c>
      <c r="AP472" s="3">
        <v>0</v>
      </c>
      <c r="AQ472" s="3">
        <v>0</v>
      </c>
      <c r="AR472" s="3">
        <v>0</v>
      </c>
      <c r="AS472" s="4">
        <v>0</v>
      </c>
      <c r="AT472" s="3">
        <v>0</v>
      </c>
      <c r="AU472" s="3">
        <v>0</v>
      </c>
      <c r="AV472" s="3">
        <v>0</v>
      </c>
      <c r="AW472" s="4">
        <v>0</v>
      </c>
      <c r="AX472" s="3">
        <v>0</v>
      </c>
      <c r="AY472" s="3">
        <v>2</v>
      </c>
      <c r="AZ472" s="3">
        <v>28</v>
      </c>
      <c r="BA472" s="4">
        <v>1.09523809523808</v>
      </c>
      <c r="BB472" s="3">
        <v>1</v>
      </c>
    </row>
    <row r="473" spans="1:54" s="7" customFormat="1" ht="12.75" x14ac:dyDescent="0.2">
      <c r="A473" s="53" t="s">
        <v>30</v>
      </c>
      <c r="B473" s="54"/>
      <c r="C473" s="5">
        <f t="shared" ref="C473:BB473" si="43">SUM(C470:C472)</f>
        <v>0</v>
      </c>
      <c r="D473" s="5">
        <f t="shared" si="43"/>
        <v>0</v>
      </c>
      <c r="E473" s="6">
        <f t="shared" si="43"/>
        <v>0</v>
      </c>
      <c r="F473" s="5">
        <f t="shared" si="43"/>
        <v>0</v>
      </c>
      <c r="G473" s="5">
        <f t="shared" si="43"/>
        <v>1</v>
      </c>
      <c r="H473" s="5">
        <f t="shared" si="43"/>
        <v>17</v>
      </c>
      <c r="I473" s="6">
        <f t="shared" si="43"/>
        <v>0.42857142857142</v>
      </c>
      <c r="J473" s="5">
        <f t="shared" si="43"/>
        <v>1</v>
      </c>
      <c r="K473" s="5">
        <f t="shared" si="43"/>
        <v>0</v>
      </c>
      <c r="L473" s="5">
        <f t="shared" si="43"/>
        <v>0</v>
      </c>
      <c r="M473" s="6">
        <f t="shared" si="43"/>
        <v>0</v>
      </c>
      <c r="N473" s="5">
        <f t="shared" si="43"/>
        <v>0</v>
      </c>
      <c r="O473" s="5">
        <f t="shared" si="43"/>
        <v>1</v>
      </c>
      <c r="P473" s="5">
        <f t="shared" si="43"/>
        <v>20</v>
      </c>
      <c r="Q473" s="6">
        <f t="shared" si="43"/>
        <v>0.57142857142856995</v>
      </c>
      <c r="R473" s="5">
        <f t="shared" si="43"/>
        <v>1</v>
      </c>
      <c r="S473" s="5">
        <f t="shared" si="43"/>
        <v>3</v>
      </c>
      <c r="T473" s="5">
        <f t="shared" si="43"/>
        <v>31</v>
      </c>
      <c r="U473" s="6">
        <f t="shared" si="43"/>
        <v>1.9999999999999698</v>
      </c>
      <c r="V473" s="5">
        <f t="shared" si="43"/>
        <v>4</v>
      </c>
      <c r="W473" s="5">
        <f t="shared" si="43"/>
        <v>0</v>
      </c>
      <c r="X473" s="5">
        <f t="shared" si="43"/>
        <v>0</v>
      </c>
      <c r="Y473" s="6">
        <f t="shared" si="43"/>
        <v>0</v>
      </c>
      <c r="Z473" s="5">
        <f t="shared" si="43"/>
        <v>0</v>
      </c>
      <c r="AA473" s="5">
        <f t="shared" si="43"/>
        <v>1</v>
      </c>
      <c r="AB473" s="5">
        <f t="shared" si="43"/>
        <v>13</v>
      </c>
      <c r="AC473" s="6">
        <f t="shared" si="43"/>
        <v>0.85714285714284999</v>
      </c>
      <c r="AD473" s="5">
        <f t="shared" si="43"/>
        <v>1</v>
      </c>
      <c r="AE473" s="5">
        <f t="shared" si="43"/>
        <v>0</v>
      </c>
      <c r="AF473" s="5">
        <f t="shared" si="43"/>
        <v>0</v>
      </c>
      <c r="AG473" s="6">
        <f t="shared" si="43"/>
        <v>0</v>
      </c>
      <c r="AH473" s="5">
        <f t="shared" si="43"/>
        <v>0</v>
      </c>
      <c r="AI473" s="5">
        <f t="shared" si="43"/>
        <v>0</v>
      </c>
      <c r="AJ473" s="5">
        <f t="shared" si="43"/>
        <v>0</v>
      </c>
      <c r="AK473" s="6">
        <f t="shared" si="43"/>
        <v>0</v>
      </c>
      <c r="AL473" s="5">
        <f t="shared" si="43"/>
        <v>0</v>
      </c>
      <c r="AM473" s="5">
        <f t="shared" si="43"/>
        <v>1</v>
      </c>
      <c r="AN473" s="5">
        <f t="shared" si="43"/>
        <v>10</v>
      </c>
      <c r="AO473" s="6">
        <f t="shared" si="43"/>
        <v>1</v>
      </c>
      <c r="AP473" s="5">
        <f t="shared" si="43"/>
        <v>1</v>
      </c>
      <c r="AQ473" s="5">
        <f t="shared" si="43"/>
        <v>0</v>
      </c>
      <c r="AR473" s="5">
        <f t="shared" si="43"/>
        <v>0</v>
      </c>
      <c r="AS473" s="6">
        <f t="shared" si="43"/>
        <v>0</v>
      </c>
      <c r="AT473" s="5">
        <f t="shared" si="43"/>
        <v>0</v>
      </c>
      <c r="AU473" s="5">
        <f t="shared" si="43"/>
        <v>0</v>
      </c>
      <c r="AV473" s="5">
        <f t="shared" si="43"/>
        <v>0</v>
      </c>
      <c r="AW473" s="6">
        <f t="shared" si="43"/>
        <v>0</v>
      </c>
      <c r="AX473" s="5">
        <f t="shared" si="43"/>
        <v>0</v>
      </c>
      <c r="AY473" s="5">
        <f t="shared" si="43"/>
        <v>7</v>
      </c>
      <c r="AZ473" s="5">
        <f t="shared" si="43"/>
        <v>91</v>
      </c>
      <c r="BA473" s="6">
        <f t="shared" si="43"/>
        <v>4.8571428571428097</v>
      </c>
      <c r="BB473" s="5">
        <f t="shared" si="43"/>
        <v>5</v>
      </c>
    </row>
    <row r="475" spans="1:54" x14ac:dyDescent="0.25">
      <c r="A475" s="58" t="s">
        <v>0</v>
      </c>
      <c r="B475" s="1" t="s">
        <v>1</v>
      </c>
      <c r="C475" s="56" t="s">
        <v>2</v>
      </c>
      <c r="D475" s="57"/>
      <c r="E475" s="57"/>
      <c r="F475" s="57"/>
      <c r="G475" s="56" t="s">
        <v>3</v>
      </c>
      <c r="H475" s="57"/>
      <c r="I475" s="57"/>
      <c r="J475" s="57"/>
      <c r="K475" s="56" t="s">
        <v>4</v>
      </c>
      <c r="L475" s="57"/>
      <c r="M475" s="57"/>
      <c r="N475" s="57"/>
      <c r="O475" s="56" t="s">
        <v>5</v>
      </c>
      <c r="P475" s="57"/>
      <c r="Q475" s="57"/>
      <c r="R475" s="57"/>
      <c r="S475" s="56" t="s">
        <v>6</v>
      </c>
      <c r="T475" s="57"/>
      <c r="U475" s="57"/>
      <c r="V475" s="57"/>
      <c r="W475" s="56" t="s">
        <v>7</v>
      </c>
      <c r="X475" s="57"/>
      <c r="Y475" s="57"/>
      <c r="Z475" s="57"/>
      <c r="AA475" s="56" t="s">
        <v>8</v>
      </c>
      <c r="AB475" s="57"/>
      <c r="AC475" s="57"/>
      <c r="AD475" s="57"/>
      <c r="AE475" s="56" t="s">
        <v>9</v>
      </c>
      <c r="AF475" s="57"/>
      <c r="AG475" s="57"/>
      <c r="AH475" s="57"/>
      <c r="AI475" s="56" t="s">
        <v>10</v>
      </c>
      <c r="AJ475" s="57"/>
      <c r="AK475" s="57"/>
      <c r="AL475" s="57"/>
      <c r="AM475" s="56" t="s">
        <v>11</v>
      </c>
      <c r="AN475" s="57"/>
      <c r="AO475" s="57"/>
      <c r="AP475" s="57"/>
      <c r="AQ475" s="56" t="s">
        <v>12</v>
      </c>
      <c r="AR475" s="57"/>
      <c r="AS475" s="57"/>
      <c r="AT475" s="57"/>
      <c r="AU475" s="56" t="s">
        <v>13</v>
      </c>
      <c r="AV475" s="57"/>
      <c r="AW475" s="57"/>
      <c r="AX475" s="57"/>
      <c r="AY475" s="58" t="s">
        <v>14</v>
      </c>
      <c r="AZ475" s="58" t="s">
        <v>15</v>
      </c>
      <c r="BA475" s="58" t="s">
        <v>16</v>
      </c>
      <c r="BB475" s="58" t="s">
        <v>17</v>
      </c>
    </row>
    <row r="476" spans="1:54" ht="25.5" x14ac:dyDescent="0.25">
      <c r="A476" s="59"/>
      <c r="B476" s="1"/>
      <c r="C476" s="1" t="s">
        <v>18</v>
      </c>
      <c r="D476" s="1" t="s">
        <v>19</v>
      </c>
      <c r="E476" s="1" t="s">
        <v>20</v>
      </c>
      <c r="F476" s="1" t="s">
        <v>21</v>
      </c>
      <c r="G476" s="1" t="s">
        <v>18</v>
      </c>
      <c r="H476" s="1" t="s">
        <v>19</v>
      </c>
      <c r="I476" s="1" t="s">
        <v>20</v>
      </c>
      <c r="J476" s="1" t="s">
        <v>21</v>
      </c>
      <c r="K476" s="1" t="s">
        <v>18</v>
      </c>
      <c r="L476" s="1" t="s">
        <v>19</v>
      </c>
      <c r="M476" s="1" t="s">
        <v>20</v>
      </c>
      <c r="N476" s="1" t="s">
        <v>21</v>
      </c>
      <c r="O476" s="1" t="s">
        <v>18</v>
      </c>
      <c r="P476" s="1" t="s">
        <v>19</v>
      </c>
      <c r="Q476" s="1" t="s">
        <v>20</v>
      </c>
      <c r="R476" s="1" t="s">
        <v>21</v>
      </c>
      <c r="S476" s="1" t="s">
        <v>18</v>
      </c>
      <c r="T476" s="1" t="s">
        <v>19</v>
      </c>
      <c r="U476" s="1" t="s">
        <v>20</v>
      </c>
      <c r="V476" s="1" t="s">
        <v>21</v>
      </c>
      <c r="W476" s="1" t="s">
        <v>18</v>
      </c>
      <c r="X476" s="1" t="s">
        <v>19</v>
      </c>
      <c r="Y476" s="1" t="s">
        <v>20</v>
      </c>
      <c r="Z476" s="1" t="s">
        <v>21</v>
      </c>
      <c r="AA476" s="1" t="s">
        <v>18</v>
      </c>
      <c r="AB476" s="1" t="s">
        <v>19</v>
      </c>
      <c r="AC476" s="1" t="s">
        <v>20</v>
      </c>
      <c r="AD476" s="1" t="s">
        <v>21</v>
      </c>
      <c r="AE476" s="1" t="s">
        <v>18</v>
      </c>
      <c r="AF476" s="1" t="s">
        <v>19</v>
      </c>
      <c r="AG476" s="1" t="s">
        <v>20</v>
      </c>
      <c r="AH476" s="1" t="s">
        <v>21</v>
      </c>
      <c r="AI476" s="1" t="s">
        <v>18</v>
      </c>
      <c r="AJ476" s="1" t="s">
        <v>19</v>
      </c>
      <c r="AK476" s="1" t="s">
        <v>20</v>
      </c>
      <c r="AL476" s="1" t="s">
        <v>21</v>
      </c>
      <c r="AM476" s="1" t="s">
        <v>18</v>
      </c>
      <c r="AN476" s="1" t="s">
        <v>19</v>
      </c>
      <c r="AO476" s="1" t="s">
        <v>20</v>
      </c>
      <c r="AP476" s="1" t="s">
        <v>21</v>
      </c>
      <c r="AQ476" s="1" t="s">
        <v>18</v>
      </c>
      <c r="AR476" s="1" t="s">
        <v>19</v>
      </c>
      <c r="AS476" s="1" t="s">
        <v>20</v>
      </c>
      <c r="AT476" s="1" t="s">
        <v>21</v>
      </c>
      <c r="AU476" s="1" t="s">
        <v>18</v>
      </c>
      <c r="AV476" s="1" t="s">
        <v>19</v>
      </c>
      <c r="AW476" s="1" t="s">
        <v>20</v>
      </c>
      <c r="AX476" s="1" t="s">
        <v>21</v>
      </c>
      <c r="AY476" s="59"/>
      <c r="AZ476" s="59"/>
      <c r="BA476" s="59"/>
      <c r="BB476" s="59"/>
    </row>
    <row r="477" spans="1:54" x14ac:dyDescent="0.25">
      <c r="A477" s="50" t="s">
        <v>114</v>
      </c>
      <c r="B477" s="2" t="s">
        <v>23</v>
      </c>
      <c r="C477" s="3">
        <v>1</v>
      </c>
      <c r="D477" s="3">
        <v>14</v>
      </c>
      <c r="E477" s="4">
        <v>0.33333333333332998</v>
      </c>
      <c r="F477" s="3">
        <v>1</v>
      </c>
      <c r="G477" s="3">
        <v>1</v>
      </c>
      <c r="H477" s="3">
        <v>19</v>
      </c>
      <c r="I477" s="4">
        <v>0.42857142857142</v>
      </c>
      <c r="J477" s="3">
        <v>1</v>
      </c>
      <c r="K477" s="3">
        <v>0</v>
      </c>
      <c r="L477" s="3">
        <v>0</v>
      </c>
      <c r="M477" s="4">
        <v>0</v>
      </c>
      <c r="N477" s="3">
        <v>0</v>
      </c>
      <c r="O477" s="3">
        <v>0</v>
      </c>
      <c r="P477" s="3">
        <v>0</v>
      </c>
      <c r="Q477" s="4">
        <v>0</v>
      </c>
      <c r="R477" s="3">
        <v>0</v>
      </c>
      <c r="S477" s="3">
        <v>0</v>
      </c>
      <c r="T477" s="3">
        <v>0</v>
      </c>
      <c r="U477" s="4">
        <v>0</v>
      </c>
      <c r="V477" s="3">
        <v>0</v>
      </c>
      <c r="W477" s="3">
        <v>1</v>
      </c>
      <c r="X477" s="3">
        <v>16</v>
      </c>
      <c r="Y477" s="4">
        <v>0.76190476190475998</v>
      </c>
      <c r="Z477" s="3">
        <v>1</v>
      </c>
      <c r="AA477" s="3">
        <v>0</v>
      </c>
      <c r="AB477" s="3">
        <v>0</v>
      </c>
      <c r="AC477" s="4">
        <v>0</v>
      </c>
      <c r="AD477" s="3">
        <v>0</v>
      </c>
      <c r="AE477" s="3">
        <v>0</v>
      </c>
      <c r="AF477" s="3">
        <v>0</v>
      </c>
      <c r="AG477" s="4">
        <v>0</v>
      </c>
      <c r="AH477" s="3">
        <v>0</v>
      </c>
      <c r="AI477" s="3">
        <v>0</v>
      </c>
      <c r="AJ477" s="3">
        <v>0</v>
      </c>
      <c r="AK477" s="4">
        <v>0</v>
      </c>
      <c r="AL477" s="3">
        <v>0</v>
      </c>
      <c r="AM477" s="3">
        <v>0</v>
      </c>
      <c r="AN477" s="3">
        <v>0</v>
      </c>
      <c r="AO477" s="4">
        <v>0</v>
      </c>
      <c r="AP477" s="3">
        <v>0</v>
      </c>
      <c r="AQ477" s="3">
        <v>0</v>
      </c>
      <c r="AR477" s="3">
        <v>0</v>
      </c>
      <c r="AS477" s="4">
        <v>0</v>
      </c>
      <c r="AT477" s="3">
        <v>0</v>
      </c>
      <c r="AU477" s="3">
        <v>0</v>
      </c>
      <c r="AV477" s="3">
        <v>0</v>
      </c>
      <c r="AW477" s="4">
        <v>0</v>
      </c>
      <c r="AX477" s="3">
        <v>0</v>
      </c>
      <c r="AY477" s="3">
        <v>3</v>
      </c>
      <c r="AZ477" s="3">
        <v>49</v>
      </c>
      <c r="BA477" s="4">
        <v>1.52380952380951</v>
      </c>
      <c r="BB477" s="3">
        <v>2</v>
      </c>
    </row>
    <row r="478" spans="1:54" x14ac:dyDescent="0.25">
      <c r="A478" s="52"/>
      <c r="B478" s="2" t="s">
        <v>28</v>
      </c>
      <c r="C478" s="3">
        <v>1</v>
      </c>
      <c r="D478" s="3">
        <v>16</v>
      </c>
      <c r="E478" s="4">
        <v>0.33333333333332998</v>
      </c>
      <c r="F478" s="3">
        <v>1</v>
      </c>
      <c r="G478" s="3">
        <v>0</v>
      </c>
      <c r="H478" s="3">
        <v>0</v>
      </c>
      <c r="I478" s="4">
        <v>0</v>
      </c>
      <c r="J478" s="3">
        <v>0</v>
      </c>
      <c r="K478" s="3">
        <v>0</v>
      </c>
      <c r="L478" s="3">
        <v>0</v>
      </c>
      <c r="M478" s="4">
        <v>0</v>
      </c>
      <c r="N478" s="3">
        <v>0</v>
      </c>
      <c r="O478" s="3">
        <v>0</v>
      </c>
      <c r="P478" s="3">
        <v>0</v>
      </c>
      <c r="Q478" s="4">
        <v>0</v>
      </c>
      <c r="R478" s="3">
        <v>0</v>
      </c>
      <c r="S478" s="3">
        <v>1</v>
      </c>
      <c r="T478" s="3">
        <v>13</v>
      </c>
      <c r="U478" s="4">
        <v>0.66666666666665997</v>
      </c>
      <c r="V478" s="3">
        <v>1</v>
      </c>
      <c r="W478" s="3">
        <v>0</v>
      </c>
      <c r="X478" s="3">
        <v>0</v>
      </c>
      <c r="Y478" s="4">
        <v>0</v>
      </c>
      <c r="Z478" s="3">
        <v>0</v>
      </c>
      <c r="AA478" s="3">
        <v>0</v>
      </c>
      <c r="AB478" s="3">
        <v>0</v>
      </c>
      <c r="AC478" s="4">
        <v>0</v>
      </c>
      <c r="AD478" s="3">
        <v>0</v>
      </c>
      <c r="AE478" s="3">
        <v>0</v>
      </c>
      <c r="AF478" s="3">
        <v>0</v>
      </c>
      <c r="AG478" s="4">
        <v>0</v>
      </c>
      <c r="AH478" s="3">
        <v>0</v>
      </c>
      <c r="AI478" s="3">
        <v>0</v>
      </c>
      <c r="AJ478" s="3">
        <v>0</v>
      </c>
      <c r="AK478" s="4">
        <v>0</v>
      </c>
      <c r="AL478" s="3">
        <v>0</v>
      </c>
      <c r="AM478" s="3">
        <v>0</v>
      </c>
      <c r="AN478" s="3">
        <v>0</v>
      </c>
      <c r="AO478" s="4">
        <v>0</v>
      </c>
      <c r="AP478" s="3">
        <v>0</v>
      </c>
      <c r="AQ478" s="3">
        <v>0</v>
      </c>
      <c r="AR478" s="3">
        <v>0</v>
      </c>
      <c r="AS478" s="4">
        <v>0</v>
      </c>
      <c r="AT478" s="3">
        <v>0</v>
      </c>
      <c r="AU478" s="3">
        <v>0</v>
      </c>
      <c r="AV478" s="3">
        <v>0</v>
      </c>
      <c r="AW478" s="4">
        <v>0</v>
      </c>
      <c r="AX478" s="3">
        <v>0</v>
      </c>
      <c r="AY478" s="3">
        <v>2</v>
      </c>
      <c r="AZ478" s="3">
        <v>29</v>
      </c>
      <c r="BA478" s="4">
        <v>0.99999999999999001</v>
      </c>
      <c r="BB478" s="3">
        <v>1</v>
      </c>
    </row>
    <row r="479" spans="1:54" s="7" customFormat="1" ht="12.75" x14ac:dyDescent="0.2">
      <c r="A479" s="53" t="s">
        <v>30</v>
      </c>
      <c r="B479" s="54"/>
      <c r="C479" s="5">
        <f t="shared" ref="C479:BB479" si="44">SUM(C477:C478)</f>
        <v>2</v>
      </c>
      <c r="D479" s="5">
        <f t="shared" si="44"/>
        <v>30</v>
      </c>
      <c r="E479" s="6">
        <f t="shared" si="44"/>
        <v>0.66666666666665997</v>
      </c>
      <c r="F479" s="5">
        <f t="shared" si="44"/>
        <v>2</v>
      </c>
      <c r="G479" s="5">
        <f t="shared" si="44"/>
        <v>1</v>
      </c>
      <c r="H479" s="5">
        <f t="shared" si="44"/>
        <v>19</v>
      </c>
      <c r="I479" s="6">
        <f t="shared" si="44"/>
        <v>0.42857142857142</v>
      </c>
      <c r="J479" s="5">
        <f t="shared" si="44"/>
        <v>1</v>
      </c>
      <c r="K479" s="5">
        <f t="shared" si="44"/>
        <v>0</v>
      </c>
      <c r="L479" s="5">
        <f t="shared" si="44"/>
        <v>0</v>
      </c>
      <c r="M479" s="6">
        <f t="shared" si="44"/>
        <v>0</v>
      </c>
      <c r="N479" s="5">
        <f t="shared" si="44"/>
        <v>0</v>
      </c>
      <c r="O479" s="5">
        <f t="shared" si="44"/>
        <v>0</v>
      </c>
      <c r="P479" s="5">
        <f t="shared" si="44"/>
        <v>0</v>
      </c>
      <c r="Q479" s="6">
        <f t="shared" si="44"/>
        <v>0</v>
      </c>
      <c r="R479" s="5">
        <f t="shared" si="44"/>
        <v>0</v>
      </c>
      <c r="S479" s="5">
        <f t="shared" si="44"/>
        <v>1</v>
      </c>
      <c r="T479" s="5">
        <f t="shared" si="44"/>
        <v>13</v>
      </c>
      <c r="U479" s="6">
        <f t="shared" si="44"/>
        <v>0.66666666666665997</v>
      </c>
      <c r="V479" s="5">
        <f t="shared" si="44"/>
        <v>1</v>
      </c>
      <c r="W479" s="5">
        <f t="shared" si="44"/>
        <v>1</v>
      </c>
      <c r="X479" s="5">
        <f t="shared" si="44"/>
        <v>16</v>
      </c>
      <c r="Y479" s="6">
        <f t="shared" si="44"/>
        <v>0.76190476190475998</v>
      </c>
      <c r="Z479" s="5">
        <f t="shared" si="44"/>
        <v>1</v>
      </c>
      <c r="AA479" s="5">
        <f t="shared" si="44"/>
        <v>0</v>
      </c>
      <c r="AB479" s="5">
        <f t="shared" si="44"/>
        <v>0</v>
      </c>
      <c r="AC479" s="6">
        <f t="shared" si="44"/>
        <v>0</v>
      </c>
      <c r="AD479" s="5">
        <f t="shared" si="44"/>
        <v>0</v>
      </c>
      <c r="AE479" s="5">
        <f t="shared" si="44"/>
        <v>0</v>
      </c>
      <c r="AF479" s="5">
        <f t="shared" si="44"/>
        <v>0</v>
      </c>
      <c r="AG479" s="6">
        <f t="shared" si="44"/>
        <v>0</v>
      </c>
      <c r="AH479" s="5">
        <f t="shared" si="44"/>
        <v>0</v>
      </c>
      <c r="AI479" s="5">
        <f t="shared" si="44"/>
        <v>0</v>
      </c>
      <c r="AJ479" s="5">
        <f t="shared" si="44"/>
        <v>0</v>
      </c>
      <c r="AK479" s="6">
        <f t="shared" si="44"/>
        <v>0</v>
      </c>
      <c r="AL479" s="5">
        <f t="shared" si="44"/>
        <v>0</v>
      </c>
      <c r="AM479" s="5">
        <f t="shared" si="44"/>
        <v>0</v>
      </c>
      <c r="AN479" s="5">
        <f t="shared" si="44"/>
        <v>0</v>
      </c>
      <c r="AO479" s="6">
        <f t="shared" si="44"/>
        <v>0</v>
      </c>
      <c r="AP479" s="5">
        <f t="shared" si="44"/>
        <v>0</v>
      </c>
      <c r="AQ479" s="5">
        <f t="shared" si="44"/>
        <v>0</v>
      </c>
      <c r="AR479" s="5">
        <f t="shared" si="44"/>
        <v>0</v>
      </c>
      <c r="AS479" s="6">
        <f t="shared" si="44"/>
        <v>0</v>
      </c>
      <c r="AT479" s="5">
        <f t="shared" si="44"/>
        <v>0</v>
      </c>
      <c r="AU479" s="5">
        <f t="shared" si="44"/>
        <v>0</v>
      </c>
      <c r="AV479" s="5">
        <f t="shared" si="44"/>
        <v>0</v>
      </c>
      <c r="AW479" s="6">
        <f t="shared" si="44"/>
        <v>0</v>
      </c>
      <c r="AX479" s="5">
        <f t="shared" si="44"/>
        <v>0</v>
      </c>
      <c r="AY479" s="5">
        <f t="shared" si="44"/>
        <v>5</v>
      </c>
      <c r="AZ479" s="5">
        <f t="shared" si="44"/>
        <v>78</v>
      </c>
      <c r="BA479" s="6">
        <f t="shared" si="44"/>
        <v>2.5238095238094997</v>
      </c>
      <c r="BB479" s="5">
        <f t="shared" si="44"/>
        <v>3</v>
      </c>
    </row>
    <row r="481" spans="1:54" x14ac:dyDescent="0.25">
      <c r="A481" s="49" t="s">
        <v>0</v>
      </c>
      <c r="B481" s="49" t="s">
        <v>1</v>
      </c>
      <c r="C481" s="49" t="s">
        <v>2</v>
      </c>
      <c r="D481" s="55"/>
      <c r="E481" s="55"/>
      <c r="F481" s="55"/>
      <c r="G481" s="49" t="s">
        <v>3</v>
      </c>
      <c r="H481" s="55"/>
      <c r="I481" s="55"/>
      <c r="J481" s="55"/>
      <c r="K481" s="49" t="s">
        <v>4</v>
      </c>
      <c r="L481" s="55"/>
      <c r="M481" s="55"/>
      <c r="N481" s="55"/>
      <c r="O481" s="49" t="s">
        <v>5</v>
      </c>
      <c r="P481" s="55"/>
      <c r="Q481" s="55"/>
      <c r="R481" s="55"/>
      <c r="S481" s="49" t="s">
        <v>6</v>
      </c>
      <c r="T481" s="55"/>
      <c r="U481" s="55"/>
      <c r="V481" s="55"/>
      <c r="W481" s="49" t="s">
        <v>7</v>
      </c>
      <c r="X481" s="55"/>
      <c r="Y481" s="55"/>
      <c r="Z481" s="55"/>
      <c r="AA481" s="49" t="s">
        <v>8</v>
      </c>
      <c r="AB481" s="55"/>
      <c r="AC481" s="55"/>
      <c r="AD481" s="55"/>
      <c r="AE481" s="49" t="s">
        <v>9</v>
      </c>
      <c r="AF481" s="55"/>
      <c r="AG481" s="55"/>
      <c r="AH481" s="55"/>
      <c r="AI481" s="49" t="s">
        <v>10</v>
      </c>
      <c r="AJ481" s="55"/>
      <c r="AK481" s="55"/>
      <c r="AL481" s="55"/>
      <c r="AM481" s="49" t="s">
        <v>11</v>
      </c>
      <c r="AN481" s="55"/>
      <c r="AO481" s="55"/>
      <c r="AP481" s="55"/>
      <c r="AQ481" s="49" t="s">
        <v>12</v>
      </c>
      <c r="AR481" s="55"/>
      <c r="AS481" s="55"/>
      <c r="AT481" s="55"/>
      <c r="AU481" s="49" t="s">
        <v>13</v>
      </c>
      <c r="AV481" s="55"/>
      <c r="AW481" s="55"/>
      <c r="AX481" s="55"/>
      <c r="AY481" s="49" t="s">
        <v>14</v>
      </c>
      <c r="AZ481" s="49" t="s">
        <v>15</v>
      </c>
      <c r="BA481" s="49" t="s">
        <v>16</v>
      </c>
      <c r="BB481" s="49" t="s">
        <v>17</v>
      </c>
    </row>
    <row r="482" spans="1:54" ht="25.5" x14ac:dyDescent="0.25">
      <c r="A482" s="49"/>
      <c r="B482" s="49"/>
      <c r="C482" s="1" t="s">
        <v>18</v>
      </c>
      <c r="D482" s="1" t="s">
        <v>19</v>
      </c>
      <c r="E482" s="1" t="s">
        <v>20</v>
      </c>
      <c r="F482" s="1" t="s">
        <v>21</v>
      </c>
      <c r="G482" s="1" t="s">
        <v>18</v>
      </c>
      <c r="H482" s="1" t="s">
        <v>19</v>
      </c>
      <c r="I482" s="1" t="s">
        <v>20</v>
      </c>
      <c r="J482" s="1" t="s">
        <v>21</v>
      </c>
      <c r="K482" s="1" t="s">
        <v>18</v>
      </c>
      <c r="L482" s="1" t="s">
        <v>19</v>
      </c>
      <c r="M482" s="1" t="s">
        <v>20</v>
      </c>
      <c r="N482" s="1" t="s">
        <v>21</v>
      </c>
      <c r="O482" s="1" t="s">
        <v>18</v>
      </c>
      <c r="P482" s="1" t="s">
        <v>19</v>
      </c>
      <c r="Q482" s="1" t="s">
        <v>20</v>
      </c>
      <c r="R482" s="1" t="s">
        <v>21</v>
      </c>
      <c r="S482" s="1" t="s">
        <v>18</v>
      </c>
      <c r="T482" s="1" t="s">
        <v>19</v>
      </c>
      <c r="U482" s="1" t="s">
        <v>20</v>
      </c>
      <c r="V482" s="1" t="s">
        <v>21</v>
      </c>
      <c r="W482" s="1" t="s">
        <v>18</v>
      </c>
      <c r="X482" s="1" t="s">
        <v>19</v>
      </c>
      <c r="Y482" s="1" t="s">
        <v>20</v>
      </c>
      <c r="Z482" s="1" t="s">
        <v>21</v>
      </c>
      <c r="AA482" s="1" t="s">
        <v>18</v>
      </c>
      <c r="AB482" s="1" t="s">
        <v>19</v>
      </c>
      <c r="AC482" s="1" t="s">
        <v>20</v>
      </c>
      <c r="AD482" s="1" t="s">
        <v>21</v>
      </c>
      <c r="AE482" s="1" t="s">
        <v>18</v>
      </c>
      <c r="AF482" s="1" t="s">
        <v>19</v>
      </c>
      <c r="AG482" s="1" t="s">
        <v>20</v>
      </c>
      <c r="AH482" s="1" t="s">
        <v>21</v>
      </c>
      <c r="AI482" s="1" t="s">
        <v>18</v>
      </c>
      <c r="AJ482" s="1" t="s">
        <v>19</v>
      </c>
      <c r="AK482" s="1" t="s">
        <v>20</v>
      </c>
      <c r="AL482" s="1" t="s">
        <v>21</v>
      </c>
      <c r="AM482" s="1" t="s">
        <v>18</v>
      </c>
      <c r="AN482" s="1" t="s">
        <v>19</v>
      </c>
      <c r="AO482" s="1" t="s">
        <v>20</v>
      </c>
      <c r="AP482" s="1" t="s">
        <v>21</v>
      </c>
      <c r="AQ482" s="1" t="s">
        <v>18</v>
      </c>
      <c r="AR482" s="1" t="s">
        <v>19</v>
      </c>
      <c r="AS482" s="1" t="s">
        <v>20</v>
      </c>
      <c r="AT482" s="1" t="s">
        <v>21</v>
      </c>
      <c r="AU482" s="1" t="s">
        <v>18</v>
      </c>
      <c r="AV482" s="1" t="s">
        <v>19</v>
      </c>
      <c r="AW482" s="1" t="s">
        <v>20</v>
      </c>
      <c r="AX482" s="1" t="s">
        <v>21</v>
      </c>
      <c r="AY482" s="49"/>
      <c r="AZ482" s="49"/>
      <c r="BA482" s="49"/>
      <c r="BB482" s="49"/>
    </row>
    <row r="483" spans="1:54" x14ac:dyDescent="0.25">
      <c r="A483" s="50" t="s">
        <v>115</v>
      </c>
      <c r="B483" s="2" t="s">
        <v>23</v>
      </c>
      <c r="C483" s="3">
        <v>3</v>
      </c>
      <c r="D483" s="3">
        <v>59</v>
      </c>
      <c r="E483" s="4">
        <v>0.66666666666665997</v>
      </c>
      <c r="F483" s="3">
        <v>2</v>
      </c>
      <c r="G483" s="3">
        <v>1</v>
      </c>
      <c r="H483" s="3">
        <v>12</v>
      </c>
      <c r="I483" s="4">
        <v>4.7619047619039997E-2</v>
      </c>
      <c r="J483" s="3">
        <v>1</v>
      </c>
      <c r="K483" s="3">
        <v>1</v>
      </c>
      <c r="L483" s="3">
        <v>19</v>
      </c>
      <c r="M483" s="4">
        <v>0.47619047619047</v>
      </c>
      <c r="N483" s="3">
        <v>1</v>
      </c>
      <c r="O483" s="3">
        <v>0</v>
      </c>
      <c r="P483" s="3">
        <v>0</v>
      </c>
      <c r="Q483" s="4">
        <v>0</v>
      </c>
      <c r="R483" s="3">
        <v>0</v>
      </c>
      <c r="S483" s="3">
        <v>1</v>
      </c>
      <c r="T483" s="3">
        <v>20</v>
      </c>
      <c r="U483" s="4">
        <v>0.66666666666665997</v>
      </c>
      <c r="V483" s="3">
        <v>1</v>
      </c>
      <c r="W483" s="3">
        <v>0</v>
      </c>
      <c r="X483" s="3">
        <v>0</v>
      </c>
      <c r="Y483" s="4">
        <v>0</v>
      </c>
      <c r="Z483" s="3">
        <v>0</v>
      </c>
      <c r="AA483" s="3">
        <v>2</v>
      </c>
      <c r="AB483" s="3">
        <v>23</v>
      </c>
      <c r="AC483" s="4">
        <v>1.7142857142857</v>
      </c>
      <c r="AD483" s="3">
        <v>2</v>
      </c>
      <c r="AE483" s="3">
        <v>0</v>
      </c>
      <c r="AF483" s="3">
        <v>0</v>
      </c>
      <c r="AG483" s="4">
        <v>0</v>
      </c>
      <c r="AH483" s="3">
        <v>0</v>
      </c>
      <c r="AI483" s="3">
        <v>0</v>
      </c>
      <c r="AJ483" s="3">
        <v>0</v>
      </c>
      <c r="AK483" s="4">
        <v>0</v>
      </c>
      <c r="AL483" s="3">
        <v>0</v>
      </c>
      <c r="AM483" s="3">
        <v>1</v>
      </c>
      <c r="AN483" s="3">
        <v>11</v>
      </c>
      <c r="AO483" s="4">
        <v>0.99999999999999001</v>
      </c>
      <c r="AP483" s="3">
        <v>2</v>
      </c>
      <c r="AQ483" s="3">
        <v>0</v>
      </c>
      <c r="AR483" s="3">
        <v>0</v>
      </c>
      <c r="AS483" s="4">
        <v>0</v>
      </c>
      <c r="AT483" s="3">
        <v>0</v>
      </c>
      <c r="AU483" s="3">
        <v>0</v>
      </c>
      <c r="AV483" s="3">
        <v>0</v>
      </c>
      <c r="AW483" s="4">
        <v>0</v>
      </c>
      <c r="AX483" s="3">
        <v>0</v>
      </c>
      <c r="AY483" s="3">
        <v>9</v>
      </c>
      <c r="AZ483" s="3">
        <v>144</v>
      </c>
      <c r="BA483" s="4">
        <v>4.5714285714285197</v>
      </c>
      <c r="BB483" s="3">
        <v>3</v>
      </c>
    </row>
    <row r="484" spans="1:54" x14ac:dyDescent="0.25">
      <c r="A484" s="51"/>
      <c r="B484" s="2" t="s">
        <v>28</v>
      </c>
      <c r="C484" s="3">
        <v>1</v>
      </c>
      <c r="D484" s="3">
        <v>20</v>
      </c>
      <c r="E484" s="4">
        <v>0.33333333333332998</v>
      </c>
      <c r="F484" s="3">
        <v>1</v>
      </c>
      <c r="G484" s="3">
        <v>1</v>
      </c>
      <c r="H484" s="3">
        <v>20</v>
      </c>
      <c r="I484" s="4">
        <v>0.42857142857142</v>
      </c>
      <c r="J484" s="3">
        <v>2</v>
      </c>
      <c r="K484" s="3">
        <v>1</v>
      </c>
      <c r="L484" s="3">
        <v>16</v>
      </c>
      <c r="M484" s="4">
        <v>0.47619047619047</v>
      </c>
      <c r="N484" s="3">
        <v>2</v>
      </c>
      <c r="O484" s="3">
        <v>0</v>
      </c>
      <c r="P484" s="3">
        <v>0</v>
      </c>
      <c r="Q484" s="4">
        <v>0</v>
      </c>
      <c r="R484" s="3">
        <v>0</v>
      </c>
      <c r="S484" s="3">
        <v>1</v>
      </c>
      <c r="T484" s="3">
        <v>20</v>
      </c>
      <c r="U484" s="4">
        <v>0.66666666666665997</v>
      </c>
      <c r="V484" s="3">
        <v>2</v>
      </c>
      <c r="W484" s="3">
        <v>0</v>
      </c>
      <c r="X484" s="3">
        <v>0</v>
      </c>
      <c r="Y484" s="4">
        <v>0</v>
      </c>
      <c r="Z484" s="3">
        <v>0</v>
      </c>
      <c r="AA484" s="3">
        <v>1</v>
      </c>
      <c r="AB484" s="3">
        <v>12</v>
      </c>
      <c r="AC484" s="4">
        <v>0.85714285714284</v>
      </c>
      <c r="AD484" s="3">
        <v>2</v>
      </c>
      <c r="AE484" s="3">
        <v>1</v>
      </c>
      <c r="AF484" s="3">
        <v>14</v>
      </c>
      <c r="AG484" s="4">
        <v>0.95238095238094</v>
      </c>
      <c r="AH484" s="3">
        <v>2</v>
      </c>
      <c r="AI484" s="3">
        <v>0</v>
      </c>
      <c r="AJ484" s="3">
        <v>0</v>
      </c>
      <c r="AK484" s="4">
        <v>0</v>
      </c>
      <c r="AL484" s="3">
        <v>0</v>
      </c>
      <c r="AM484" s="3">
        <v>0</v>
      </c>
      <c r="AN484" s="3">
        <v>0</v>
      </c>
      <c r="AO484" s="4">
        <v>0</v>
      </c>
      <c r="AP484" s="3">
        <v>0</v>
      </c>
      <c r="AQ484" s="3">
        <v>0</v>
      </c>
      <c r="AR484" s="3">
        <v>0</v>
      </c>
      <c r="AS484" s="4">
        <v>0</v>
      </c>
      <c r="AT484" s="3">
        <v>0</v>
      </c>
      <c r="AU484" s="3">
        <v>0</v>
      </c>
      <c r="AV484" s="3">
        <v>0</v>
      </c>
      <c r="AW484" s="4">
        <v>0</v>
      </c>
      <c r="AX484" s="3">
        <v>0</v>
      </c>
      <c r="AY484" s="3">
        <v>6</v>
      </c>
      <c r="AZ484" s="3">
        <v>102</v>
      </c>
      <c r="BA484" s="4">
        <v>3.7142857142856598</v>
      </c>
      <c r="BB484" s="3">
        <v>3</v>
      </c>
    </row>
    <row r="485" spans="1:54" x14ac:dyDescent="0.25">
      <c r="A485" s="52"/>
      <c r="B485" s="2" t="s">
        <v>29</v>
      </c>
      <c r="C485" s="3">
        <v>0</v>
      </c>
      <c r="D485" s="3">
        <v>0</v>
      </c>
      <c r="E485" s="4">
        <v>0</v>
      </c>
      <c r="F485" s="3">
        <v>0</v>
      </c>
      <c r="G485" s="3">
        <v>0</v>
      </c>
      <c r="H485" s="3">
        <v>0</v>
      </c>
      <c r="I485" s="4">
        <v>0</v>
      </c>
      <c r="J485" s="3">
        <v>0</v>
      </c>
      <c r="K485" s="3">
        <v>0</v>
      </c>
      <c r="L485" s="3">
        <v>0</v>
      </c>
      <c r="M485" s="4">
        <v>0</v>
      </c>
      <c r="N485" s="3">
        <v>0</v>
      </c>
      <c r="O485" s="3">
        <v>0</v>
      </c>
      <c r="P485" s="3">
        <v>0</v>
      </c>
      <c r="Q485" s="4">
        <v>0</v>
      </c>
      <c r="R485" s="3">
        <v>0</v>
      </c>
      <c r="S485" s="3">
        <v>0</v>
      </c>
      <c r="T485" s="3">
        <v>0</v>
      </c>
      <c r="U485" s="4">
        <v>0</v>
      </c>
      <c r="V485" s="3">
        <v>0</v>
      </c>
      <c r="W485" s="3">
        <v>0</v>
      </c>
      <c r="X485" s="3">
        <v>0</v>
      </c>
      <c r="Y485" s="4">
        <v>0</v>
      </c>
      <c r="Z485" s="3">
        <v>0</v>
      </c>
      <c r="AA485" s="3">
        <v>1</v>
      </c>
      <c r="AB485" s="3">
        <v>13</v>
      </c>
      <c r="AC485" s="4">
        <v>0.85714285714284999</v>
      </c>
      <c r="AD485" s="3">
        <v>1</v>
      </c>
      <c r="AE485" s="3">
        <v>0</v>
      </c>
      <c r="AF485" s="3">
        <v>0</v>
      </c>
      <c r="AG485" s="4">
        <v>0</v>
      </c>
      <c r="AH485" s="3">
        <v>0</v>
      </c>
      <c r="AI485" s="3">
        <v>0</v>
      </c>
      <c r="AJ485" s="3">
        <v>0</v>
      </c>
      <c r="AK485" s="4">
        <v>0</v>
      </c>
      <c r="AL485" s="3">
        <v>0</v>
      </c>
      <c r="AM485" s="3">
        <v>1</v>
      </c>
      <c r="AN485" s="3">
        <v>9</v>
      </c>
      <c r="AO485" s="4">
        <v>1</v>
      </c>
      <c r="AP485" s="3">
        <v>1</v>
      </c>
      <c r="AQ485" s="3">
        <v>0</v>
      </c>
      <c r="AR485" s="3">
        <v>0</v>
      </c>
      <c r="AS485" s="4">
        <v>0</v>
      </c>
      <c r="AT485" s="3">
        <v>0</v>
      </c>
      <c r="AU485" s="3">
        <v>0</v>
      </c>
      <c r="AV485" s="3">
        <v>0</v>
      </c>
      <c r="AW485" s="4">
        <v>0</v>
      </c>
      <c r="AX485" s="3">
        <v>0</v>
      </c>
      <c r="AY485" s="3">
        <v>2</v>
      </c>
      <c r="AZ485" s="3">
        <v>22</v>
      </c>
      <c r="BA485" s="4">
        <v>1.8571428571428501</v>
      </c>
      <c r="BB485" s="3">
        <v>1</v>
      </c>
    </row>
    <row r="486" spans="1:54" s="7" customFormat="1" ht="12.75" x14ac:dyDescent="0.2">
      <c r="A486" s="53" t="s">
        <v>30</v>
      </c>
      <c r="B486" s="54"/>
      <c r="C486" s="5">
        <f t="shared" ref="C486:BB486" si="45">SUM(C483:C485)</f>
        <v>4</v>
      </c>
      <c r="D486" s="5">
        <f t="shared" si="45"/>
        <v>79</v>
      </c>
      <c r="E486" s="6">
        <f t="shared" si="45"/>
        <v>0.99999999999999001</v>
      </c>
      <c r="F486" s="5">
        <f t="shared" si="45"/>
        <v>3</v>
      </c>
      <c r="G486" s="5">
        <f t="shared" si="45"/>
        <v>2</v>
      </c>
      <c r="H486" s="5">
        <f t="shared" si="45"/>
        <v>32</v>
      </c>
      <c r="I486" s="6">
        <f t="shared" si="45"/>
        <v>0.47619047619046001</v>
      </c>
      <c r="J486" s="5">
        <f t="shared" si="45"/>
        <v>3</v>
      </c>
      <c r="K486" s="5">
        <f t="shared" si="45"/>
        <v>2</v>
      </c>
      <c r="L486" s="5">
        <f t="shared" si="45"/>
        <v>35</v>
      </c>
      <c r="M486" s="6">
        <f t="shared" si="45"/>
        <v>0.95238095238094</v>
      </c>
      <c r="N486" s="5">
        <f t="shared" si="45"/>
        <v>3</v>
      </c>
      <c r="O486" s="5">
        <f t="shared" si="45"/>
        <v>0</v>
      </c>
      <c r="P486" s="5">
        <f t="shared" si="45"/>
        <v>0</v>
      </c>
      <c r="Q486" s="6">
        <f t="shared" si="45"/>
        <v>0</v>
      </c>
      <c r="R486" s="5">
        <f t="shared" si="45"/>
        <v>0</v>
      </c>
      <c r="S486" s="5">
        <f t="shared" si="45"/>
        <v>2</v>
      </c>
      <c r="T486" s="5">
        <f t="shared" si="45"/>
        <v>40</v>
      </c>
      <c r="U486" s="6">
        <f t="shared" si="45"/>
        <v>1.3333333333333199</v>
      </c>
      <c r="V486" s="5">
        <f t="shared" si="45"/>
        <v>3</v>
      </c>
      <c r="W486" s="5">
        <f t="shared" si="45"/>
        <v>0</v>
      </c>
      <c r="X486" s="5">
        <f t="shared" si="45"/>
        <v>0</v>
      </c>
      <c r="Y486" s="6">
        <f t="shared" si="45"/>
        <v>0</v>
      </c>
      <c r="Z486" s="5">
        <f t="shared" si="45"/>
        <v>0</v>
      </c>
      <c r="AA486" s="5">
        <f t="shared" si="45"/>
        <v>4</v>
      </c>
      <c r="AB486" s="5">
        <f t="shared" si="45"/>
        <v>48</v>
      </c>
      <c r="AC486" s="6">
        <f t="shared" si="45"/>
        <v>3.4285714285713902</v>
      </c>
      <c r="AD486" s="5">
        <f t="shared" si="45"/>
        <v>5</v>
      </c>
      <c r="AE486" s="5">
        <f t="shared" si="45"/>
        <v>1</v>
      </c>
      <c r="AF486" s="5">
        <f t="shared" si="45"/>
        <v>14</v>
      </c>
      <c r="AG486" s="6">
        <f t="shared" si="45"/>
        <v>0.95238095238094</v>
      </c>
      <c r="AH486" s="5">
        <f t="shared" si="45"/>
        <v>2</v>
      </c>
      <c r="AI486" s="5">
        <f t="shared" si="45"/>
        <v>0</v>
      </c>
      <c r="AJ486" s="5">
        <f t="shared" si="45"/>
        <v>0</v>
      </c>
      <c r="AK486" s="6">
        <f t="shared" si="45"/>
        <v>0</v>
      </c>
      <c r="AL486" s="5">
        <f t="shared" si="45"/>
        <v>0</v>
      </c>
      <c r="AM486" s="5">
        <f t="shared" si="45"/>
        <v>2</v>
      </c>
      <c r="AN486" s="5">
        <f t="shared" si="45"/>
        <v>20</v>
      </c>
      <c r="AO486" s="6">
        <f t="shared" si="45"/>
        <v>1.99999999999999</v>
      </c>
      <c r="AP486" s="5">
        <f t="shared" si="45"/>
        <v>3</v>
      </c>
      <c r="AQ486" s="5">
        <f t="shared" si="45"/>
        <v>0</v>
      </c>
      <c r="AR486" s="5">
        <f t="shared" si="45"/>
        <v>0</v>
      </c>
      <c r="AS486" s="6">
        <f t="shared" si="45"/>
        <v>0</v>
      </c>
      <c r="AT486" s="5">
        <f t="shared" si="45"/>
        <v>0</v>
      </c>
      <c r="AU486" s="5">
        <f t="shared" si="45"/>
        <v>0</v>
      </c>
      <c r="AV486" s="5">
        <f t="shared" si="45"/>
        <v>0</v>
      </c>
      <c r="AW486" s="6">
        <f t="shared" si="45"/>
        <v>0</v>
      </c>
      <c r="AX486" s="5">
        <f t="shared" si="45"/>
        <v>0</v>
      </c>
      <c r="AY486" s="5">
        <f t="shared" si="45"/>
        <v>17</v>
      </c>
      <c r="AZ486" s="5">
        <f t="shared" si="45"/>
        <v>268</v>
      </c>
      <c r="BA486" s="6">
        <f t="shared" si="45"/>
        <v>10.14285714285703</v>
      </c>
      <c r="BB486" s="5">
        <f t="shared" si="45"/>
        <v>7</v>
      </c>
    </row>
    <row r="488" spans="1:54" x14ac:dyDescent="0.25">
      <c r="A488" s="49" t="s">
        <v>0</v>
      </c>
      <c r="B488" s="49" t="s">
        <v>1</v>
      </c>
      <c r="C488" s="49" t="s">
        <v>2</v>
      </c>
      <c r="D488" s="55"/>
      <c r="E488" s="55"/>
      <c r="F488" s="55"/>
      <c r="G488" s="49" t="s">
        <v>3</v>
      </c>
      <c r="H488" s="55"/>
      <c r="I488" s="55"/>
      <c r="J488" s="55"/>
      <c r="K488" s="49" t="s">
        <v>4</v>
      </c>
      <c r="L488" s="55"/>
      <c r="M488" s="55"/>
      <c r="N488" s="55"/>
      <c r="O488" s="49" t="s">
        <v>5</v>
      </c>
      <c r="P488" s="55"/>
      <c r="Q488" s="55"/>
      <c r="R488" s="55"/>
      <c r="S488" s="49" t="s">
        <v>6</v>
      </c>
      <c r="T488" s="55"/>
      <c r="U488" s="55"/>
      <c r="V488" s="55"/>
      <c r="W488" s="49" t="s">
        <v>7</v>
      </c>
      <c r="X488" s="55"/>
      <c r="Y488" s="55"/>
      <c r="Z488" s="55"/>
      <c r="AA488" s="49" t="s">
        <v>8</v>
      </c>
      <c r="AB488" s="55"/>
      <c r="AC488" s="55"/>
      <c r="AD488" s="55"/>
      <c r="AE488" s="49" t="s">
        <v>9</v>
      </c>
      <c r="AF488" s="55"/>
      <c r="AG488" s="55"/>
      <c r="AH488" s="55"/>
      <c r="AI488" s="49" t="s">
        <v>10</v>
      </c>
      <c r="AJ488" s="55"/>
      <c r="AK488" s="55"/>
      <c r="AL488" s="55"/>
      <c r="AM488" s="49" t="s">
        <v>11</v>
      </c>
      <c r="AN488" s="55"/>
      <c r="AO488" s="55"/>
      <c r="AP488" s="55"/>
      <c r="AQ488" s="49" t="s">
        <v>12</v>
      </c>
      <c r="AR488" s="55"/>
      <c r="AS488" s="55"/>
      <c r="AT488" s="55"/>
      <c r="AU488" s="49" t="s">
        <v>13</v>
      </c>
      <c r="AV488" s="55"/>
      <c r="AW488" s="55"/>
      <c r="AX488" s="55"/>
      <c r="AY488" s="49" t="s">
        <v>14</v>
      </c>
      <c r="AZ488" s="49" t="s">
        <v>15</v>
      </c>
      <c r="BA488" s="49" t="s">
        <v>16</v>
      </c>
      <c r="BB488" s="49" t="s">
        <v>17</v>
      </c>
    </row>
    <row r="489" spans="1:54" ht="25.5" x14ac:dyDescent="0.25">
      <c r="A489" s="49"/>
      <c r="B489" s="49"/>
      <c r="C489" s="1" t="s">
        <v>18</v>
      </c>
      <c r="D489" s="1" t="s">
        <v>19</v>
      </c>
      <c r="E489" s="1" t="s">
        <v>20</v>
      </c>
      <c r="F489" s="1" t="s">
        <v>21</v>
      </c>
      <c r="G489" s="1" t="s">
        <v>18</v>
      </c>
      <c r="H489" s="1" t="s">
        <v>19</v>
      </c>
      <c r="I489" s="1" t="s">
        <v>20</v>
      </c>
      <c r="J489" s="1" t="s">
        <v>21</v>
      </c>
      <c r="K489" s="1" t="s">
        <v>18</v>
      </c>
      <c r="L489" s="1" t="s">
        <v>19</v>
      </c>
      <c r="M489" s="1" t="s">
        <v>20</v>
      </c>
      <c r="N489" s="1" t="s">
        <v>21</v>
      </c>
      <c r="O489" s="1" t="s">
        <v>18</v>
      </c>
      <c r="P489" s="1" t="s">
        <v>19</v>
      </c>
      <c r="Q489" s="1" t="s">
        <v>20</v>
      </c>
      <c r="R489" s="1" t="s">
        <v>21</v>
      </c>
      <c r="S489" s="1" t="s">
        <v>18</v>
      </c>
      <c r="T489" s="1" t="s">
        <v>19</v>
      </c>
      <c r="U489" s="1" t="s">
        <v>20</v>
      </c>
      <c r="V489" s="1" t="s">
        <v>21</v>
      </c>
      <c r="W489" s="1" t="s">
        <v>18</v>
      </c>
      <c r="X489" s="1" t="s">
        <v>19</v>
      </c>
      <c r="Y489" s="1" t="s">
        <v>20</v>
      </c>
      <c r="Z489" s="1" t="s">
        <v>21</v>
      </c>
      <c r="AA489" s="1" t="s">
        <v>18</v>
      </c>
      <c r="AB489" s="1" t="s">
        <v>19</v>
      </c>
      <c r="AC489" s="1" t="s">
        <v>20</v>
      </c>
      <c r="AD489" s="1" t="s">
        <v>21</v>
      </c>
      <c r="AE489" s="1" t="s">
        <v>18</v>
      </c>
      <c r="AF489" s="1" t="s">
        <v>19</v>
      </c>
      <c r="AG489" s="1" t="s">
        <v>20</v>
      </c>
      <c r="AH489" s="1" t="s">
        <v>21</v>
      </c>
      <c r="AI489" s="1" t="s">
        <v>18</v>
      </c>
      <c r="AJ489" s="1" t="s">
        <v>19</v>
      </c>
      <c r="AK489" s="1" t="s">
        <v>20</v>
      </c>
      <c r="AL489" s="1" t="s">
        <v>21</v>
      </c>
      <c r="AM489" s="1" t="s">
        <v>18</v>
      </c>
      <c r="AN489" s="1" t="s">
        <v>19</v>
      </c>
      <c r="AO489" s="1" t="s">
        <v>20</v>
      </c>
      <c r="AP489" s="1" t="s">
        <v>21</v>
      </c>
      <c r="AQ489" s="1" t="s">
        <v>18</v>
      </c>
      <c r="AR489" s="1" t="s">
        <v>19</v>
      </c>
      <c r="AS489" s="1" t="s">
        <v>20</v>
      </c>
      <c r="AT489" s="1" t="s">
        <v>21</v>
      </c>
      <c r="AU489" s="1" t="s">
        <v>18</v>
      </c>
      <c r="AV489" s="1" t="s">
        <v>19</v>
      </c>
      <c r="AW489" s="1" t="s">
        <v>20</v>
      </c>
      <c r="AX489" s="1" t="s">
        <v>21</v>
      </c>
      <c r="AY489" s="49"/>
      <c r="AZ489" s="49"/>
      <c r="BA489" s="49"/>
      <c r="BB489" s="49"/>
    </row>
    <row r="490" spans="1:54" ht="14.25" customHeight="1" x14ac:dyDescent="0.25">
      <c r="A490" s="50" t="s">
        <v>116</v>
      </c>
      <c r="B490" s="2" t="s">
        <v>23</v>
      </c>
      <c r="C490" s="3">
        <v>0</v>
      </c>
      <c r="D490" s="3">
        <v>0</v>
      </c>
      <c r="E490" s="4">
        <v>0</v>
      </c>
      <c r="F490" s="3">
        <v>0</v>
      </c>
      <c r="G490" s="3">
        <v>0</v>
      </c>
      <c r="H490" s="3">
        <v>0</v>
      </c>
      <c r="I490" s="4">
        <v>0</v>
      </c>
      <c r="J490" s="3">
        <v>0</v>
      </c>
      <c r="K490" s="3">
        <v>0</v>
      </c>
      <c r="L490" s="3">
        <v>0</v>
      </c>
      <c r="M490" s="4">
        <v>0</v>
      </c>
      <c r="N490" s="3">
        <v>0</v>
      </c>
      <c r="O490" s="3">
        <v>0</v>
      </c>
      <c r="P490" s="3">
        <v>0</v>
      </c>
      <c r="Q490" s="4">
        <v>0</v>
      </c>
      <c r="R490" s="3">
        <v>0</v>
      </c>
      <c r="S490" s="3">
        <v>0</v>
      </c>
      <c r="T490" s="3">
        <v>0</v>
      </c>
      <c r="U490" s="4">
        <v>0</v>
      </c>
      <c r="V490" s="3">
        <v>0</v>
      </c>
      <c r="W490" s="3">
        <v>0</v>
      </c>
      <c r="X490" s="3">
        <v>0</v>
      </c>
      <c r="Y490" s="4">
        <v>0</v>
      </c>
      <c r="Z490" s="3">
        <v>0</v>
      </c>
      <c r="AA490" s="3">
        <v>0</v>
      </c>
      <c r="AB490" s="3">
        <v>0</v>
      </c>
      <c r="AC490" s="4">
        <v>0</v>
      </c>
      <c r="AD490" s="3">
        <v>0</v>
      </c>
      <c r="AE490" s="3">
        <v>0</v>
      </c>
      <c r="AF490" s="3">
        <v>0</v>
      </c>
      <c r="AG490" s="4">
        <v>0</v>
      </c>
      <c r="AH490" s="3">
        <v>0</v>
      </c>
      <c r="AI490" s="3">
        <v>0</v>
      </c>
      <c r="AJ490" s="3">
        <v>0</v>
      </c>
      <c r="AK490" s="4">
        <v>0</v>
      </c>
      <c r="AL490" s="3">
        <v>0</v>
      </c>
      <c r="AM490" s="3">
        <v>0</v>
      </c>
      <c r="AN490" s="3">
        <v>0</v>
      </c>
      <c r="AO490" s="4">
        <v>0</v>
      </c>
      <c r="AP490" s="3">
        <v>0</v>
      </c>
      <c r="AQ490" s="3">
        <v>0</v>
      </c>
      <c r="AR490" s="3">
        <v>0</v>
      </c>
      <c r="AS490" s="4">
        <v>0</v>
      </c>
      <c r="AT490" s="3">
        <v>0</v>
      </c>
      <c r="AU490" s="3">
        <v>0</v>
      </c>
      <c r="AV490" s="3">
        <v>0</v>
      </c>
      <c r="AW490" s="4">
        <v>0</v>
      </c>
      <c r="AX490" s="3">
        <v>0</v>
      </c>
      <c r="AY490" s="3">
        <v>0</v>
      </c>
      <c r="AZ490" s="3">
        <v>0</v>
      </c>
      <c r="BA490" s="4">
        <v>0</v>
      </c>
      <c r="BB490" s="3">
        <v>0</v>
      </c>
    </row>
    <row r="491" spans="1:54" ht="13.5" customHeight="1" x14ac:dyDescent="0.25">
      <c r="A491" s="51"/>
      <c r="B491" s="2" t="s">
        <v>32</v>
      </c>
      <c r="C491" s="3">
        <v>0</v>
      </c>
      <c r="D491" s="3">
        <v>0</v>
      </c>
      <c r="E491" s="4">
        <v>0</v>
      </c>
      <c r="F491" s="3">
        <v>0</v>
      </c>
      <c r="G491" s="3">
        <v>0</v>
      </c>
      <c r="H491" s="3">
        <v>0</v>
      </c>
      <c r="I491" s="4">
        <v>0</v>
      </c>
      <c r="J491" s="3">
        <v>0</v>
      </c>
      <c r="K491" s="3">
        <v>0</v>
      </c>
      <c r="L491" s="3">
        <v>0</v>
      </c>
      <c r="M491" s="4">
        <v>0</v>
      </c>
      <c r="N491" s="3">
        <v>0</v>
      </c>
      <c r="O491" s="3">
        <v>0</v>
      </c>
      <c r="P491" s="3">
        <v>0</v>
      </c>
      <c r="Q491" s="4">
        <v>0</v>
      </c>
      <c r="R491" s="3">
        <v>0</v>
      </c>
      <c r="S491" s="3">
        <v>0</v>
      </c>
      <c r="T491" s="3">
        <v>0</v>
      </c>
      <c r="U491" s="4">
        <v>0</v>
      </c>
      <c r="V491" s="3">
        <v>0</v>
      </c>
      <c r="W491" s="3">
        <v>0</v>
      </c>
      <c r="X491" s="3">
        <v>0</v>
      </c>
      <c r="Y491" s="4">
        <v>0</v>
      </c>
      <c r="Z491" s="3">
        <v>0</v>
      </c>
      <c r="AA491" s="3">
        <v>0</v>
      </c>
      <c r="AB491" s="3">
        <v>0</v>
      </c>
      <c r="AC491" s="4">
        <v>0</v>
      </c>
      <c r="AD491" s="3">
        <v>0</v>
      </c>
      <c r="AE491" s="3">
        <v>0</v>
      </c>
      <c r="AF491" s="3">
        <v>0</v>
      </c>
      <c r="AG491" s="4">
        <v>0</v>
      </c>
      <c r="AH491" s="3">
        <v>0</v>
      </c>
      <c r="AI491" s="3">
        <v>0</v>
      </c>
      <c r="AJ491" s="3">
        <v>0</v>
      </c>
      <c r="AK491" s="4">
        <v>0</v>
      </c>
      <c r="AL491" s="3">
        <v>0</v>
      </c>
      <c r="AM491" s="3">
        <v>0</v>
      </c>
      <c r="AN491" s="3">
        <v>0</v>
      </c>
      <c r="AO491" s="4">
        <v>0</v>
      </c>
      <c r="AP491" s="3">
        <v>0</v>
      </c>
      <c r="AQ491" s="3">
        <v>0</v>
      </c>
      <c r="AR491" s="3">
        <v>0</v>
      </c>
      <c r="AS491" s="4">
        <v>0</v>
      </c>
      <c r="AT491" s="3">
        <v>0</v>
      </c>
      <c r="AU491" s="3">
        <v>0</v>
      </c>
      <c r="AV491" s="3">
        <v>0</v>
      </c>
      <c r="AW491" s="4">
        <v>0</v>
      </c>
      <c r="AX491" s="3">
        <v>0</v>
      </c>
      <c r="AY491" s="3">
        <v>0</v>
      </c>
      <c r="AZ491" s="3">
        <v>0</v>
      </c>
      <c r="BA491" s="4">
        <v>0</v>
      </c>
      <c r="BB491" s="3">
        <v>0</v>
      </c>
    </row>
    <row r="492" spans="1:54" ht="14.25" customHeight="1" x14ac:dyDescent="0.25">
      <c r="A492" s="51"/>
      <c r="B492" s="2" t="s">
        <v>27</v>
      </c>
      <c r="C492" s="3">
        <v>0</v>
      </c>
      <c r="D492" s="3">
        <v>0</v>
      </c>
      <c r="E492" s="4">
        <v>0</v>
      </c>
      <c r="F492" s="3">
        <v>0</v>
      </c>
      <c r="G492" s="3">
        <v>1</v>
      </c>
      <c r="H492" s="3">
        <v>15</v>
      </c>
      <c r="I492" s="4">
        <v>0.42857142857142</v>
      </c>
      <c r="J492" s="3">
        <v>1</v>
      </c>
      <c r="K492" s="3">
        <v>2</v>
      </c>
      <c r="L492" s="3">
        <v>33</v>
      </c>
      <c r="M492" s="4">
        <v>0.95238095238094</v>
      </c>
      <c r="N492" s="3">
        <v>2</v>
      </c>
      <c r="O492" s="3">
        <v>1</v>
      </c>
      <c r="P492" s="3">
        <v>12</v>
      </c>
      <c r="Q492" s="4">
        <v>0.57142857142855996</v>
      </c>
      <c r="R492" s="3">
        <v>2</v>
      </c>
      <c r="S492" s="3">
        <v>3</v>
      </c>
      <c r="T492" s="3">
        <v>42</v>
      </c>
      <c r="U492" s="4">
        <v>1.99999999999997</v>
      </c>
      <c r="V492" s="3">
        <v>4</v>
      </c>
      <c r="W492" s="3">
        <v>2</v>
      </c>
      <c r="X492" s="3">
        <v>26</v>
      </c>
      <c r="Y492" s="4">
        <v>1.5238095238095</v>
      </c>
      <c r="Z492" s="3">
        <v>4</v>
      </c>
      <c r="AA492" s="3">
        <v>0</v>
      </c>
      <c r="AB492" s="3">
        <v>0</v>
      </c>
      <c r="AC492" s="4">
        <v>0</v>
      </c>
      <c r="AD492" s="3">
        <v>0</v>
      </c>
      <c r="AE492" s="3">
        <v>1</v>
      </c>
      <c r="AF492" s="3">
        <v>8</v>
      </c>
      <c r="AG492" s="4">
        <v>0.95238095238094</v>
      </c>
      <c r="AH492" s="3">
        <v>3</v>
      </c>
      <c r="AI492" s="3">
        <v>0</v>
      </c>
      <c r="AJ492" s="3">
        <v>0</v>
      </c>
      <c r="AK492" s="4">
        <v>0</v>
      </c>
      <c r="AL492" s="3">
        <v>0</v>
      </c>
      <c r="AM492" s="3">
        <v>0</v>
      </c>
      <c r="AN492" s="3">
        <v>0</v>
      </c>
      <c r="AO492" s="4">
        <v>0</v>
      </c>
      <c r="AP492" s="3">
        <v>0</v>
      </c>
      <c r="AQ492" s="3">
        <v>0</v>
      </c>
      <c r="AR492" s="3">
        <v>0</v>
      </c>
      <c r="AS492" s="4">
        <v>0</v>
      </c>
      <c r="AT492" s="3">
        <v>0</v>
      </c>
      <c r="AU492" s="3">
        <v>0</v>
      </c>
      <c r="AV492" s="3">
        <v>0</v>
      </c>
      <c r="AW492" s="4">
        <v>0</v>
      </c>
      <c r="AX492" s="3">
        <v>0</v>
      </c>
      <c r="AY492" s="3">
        <v>10</v>
      </c>
      <c r="AZ492" s="3">
        <v>136</v>
      </c>
      <c r="BA492" s="4">
        <v>6.4285714285713302</v>
      </c>
      <c r="BB492" s="3">
        <v>5</v>
      </c>
    </row>
    <row r="493" spans="1:54" ht="17.25" customHeight="1" x14ac:dyDescent="0.25">
      <c r="A493" s="52"/>
      <c r="B493" s="2" t="s">
        <v>28</v>
      </c>
      <c r="C493" s="3">
        <v>1</v>
      </c>
      <c r="D493" s="3">
        <v>15</v>
      </c>
      <c r="E493" s="4">
        <v>0.33333333333332998</v>
      </c>
      <c r="F493" s="3">
        <v>1</v>
      </c>
      <c r="G493" s="3">
        <v>1</v>
      </c>
      <c r="H493" s="3">
        <v>16</v>
      </c>
      <c r="I493" s="4">
        <v>0.42857142857142</v>
      </c>
      <c r="J493" s="3">
        <v>1</v>
      </c>
      <c r="K493" s="3">
        <v>1</v>
      </c>
      <c r="L493" s="3">
        <v>13</v>
      </c>
      <c r="M493" s="4">
        <v>0.47619047619047</v>
      </c>
      <c r="N493" s="3">
        <v>1</v>
      </c>
      <c r="O493" s="3">
        <v>1</v>
      </c>
      <c r="P493" s="3">
        <v>16</v>
      </c>
      <c r="Q493" s="4">
        <v>0.57142857142856995</v>
      </c>
      <c r="R493" s="3">
        <v>1</v>
      </c>
      <c r="S493" s="3">
        <v>1</v>
      </c>
      <c r="T493" s="3">
        <v>25</v>
      </c>
      <c r="U493" s="4">
        <v>0.66666666666665997</v>
      </c>
      <c r="V493" s="3">
        <v>1</v>
      </c>
      <c r="W493" s="3">
        <v>2</v>
      </c>
      <c r="X493" s="3">
        <v>30</v>
      </c>
      <c r="Y493" s="4">
        <v>1.52380952380952</v>
      </c>
      <c r="Z493" s="3">
        <v>2</v>
      </c>
      <c r="AA493" s="3">
        <v>1</v>
      </c>
      <c r="AB493" s="3">
        <v>14</v>
      </c>
      <c r="AC493" s="4">
        <v>0.85714285714284999</v>
      </c>
      <c r="AD493" s="3">
        <v>2</v>
      </c>
      <c r="AE493" s="3">
        <v>1</v>
      </c>
      <c r="AF493" s="3">
        <v>12</v>
      </c>
      <c r="AG493" s="4">
        <v>0.95238095238094</v>
      </c>
      <c r="AH493" s="3">
        <v>2</v>
      </c>
      <c r="AI493" s="3">
        <v>0</v>
      </c>
      <c r="AJ493" s="3">
        <v>0</v>
      </c>
      <c r="AK493" s="4">
        <v>0</v>
      </c>
      <c r="AL493" s="3">
        <v>0</v>
      </c>
      <c r="AM493" s="3">
        <v>0</v>
      </c>
      <c r="AN493" s="3">
        <v>0</v>
      </c>
      <c r="AO493" s="4">
        <v>0</v>
      </c>
      <c r="AP493" s="3">
        <v>0</v>
      </c>
      <c r="AQ493" s="3">
        <v>0</v>
      </c>
      <c r="AR493" s="3">
        <v>0</v>
      </c>
      <c r="AS493" s="4">
        <v>0</v>
      </c>
      <c r="AT493" s="3">
        <v>0</v>
      </c>
      <c r="AU493" s="3">
        <v>0</v>
      </c>
      <c r="AV493" s="3">
        <v>0</v>
      </c>
      <c r="AW493" s="4">
        <v>0</v>
      </c>
      <c r="AX493" s="3">
        <v>0</v>
      </c>
      <c r="AY493" s="3">
        <v>9</v>
      </c>
      <c r="AZ493" s="3">
        <v>141</v>
      </c>
      <c r="BA493" s="4">
        <v>5.8095238095237596</v>
      </c>
      <c r="BB493" s="3">
        <v>5</v>
      </c>
    </row>
    <row r="494" spans="1:54" s="7" customFormat="1" ht="12.75" x14ac:dyDescent="0.2">
      <c r="A494" s="53" t="s">
        <v>30</v>
      </c>
      <c r="B494" s="54"/>
      <c r="C494" s="5">
        <f t="shared" ref="C494:BB494" si="46">SUM(C490:C493)</f>
        <v>1</v>
      </c>
      <c r="D494" s="5">
        <f t="shared" si="46"/>
        <v>15</v>
      </c>
      <c r="E494" s="6">
        <f t="shared" si="46"/>
        <v>0.33333333333332998</v>
      </c>
      <c r="F494" s="5">
        <f t="shared" si="46"/>
        <v>1</v>
      </c>
      <c r="G494" s="5">
        <f t="shared" si="46"/>
        <v>2</v>
      </c>
      <c r="H494" s="5">
        <f t="shared" si="46"/>
        <v>31</v>
      </c>
      <c r="I494" s="6">
        <f t="shared" si="46"/>
        <v>0.85714285714284</v>
      </c>
      <c r="J494" s="5">
        <f t="shared" si="46"/>
        <v>2</v>
      </c>
      <c r="K494" s="5">
        <f t="shared" si="46"/>
        <v>3</v>
      </c>
      <c r="L494" s="5">
        <f t="shared" si="46"/>
        <v>46</v>
      </c>
      <c r="M494" s="6">
        <f t="shared" si="46"/>
        <v>1.42857142857141</v>
      </c>
      <c r="N494" s="5">
        <f t="shared" si="46"/>
        <v>3</v>
      </c>
      <c r="O494" s="5">
        <f t="shared" si="46"/>
        <v>2</v>
      </c>
      <c r="P494" s="5">
        <f t="shared" si="46"/>
        <v>28</v>
      </c>
      <c r="Q494" s="6">
        <f t="shared" si="46"/>
        <v>1.1428571428571299</v>
      </c>
      <c r="R494" s="5">
        <f t="shared" si="46"/>
        <v>3</v>
      </c>
      <c r="S494" s="5">
        <f t="shared" si="46"/>
        <v>4</v>
      </c>
      <c r="T494" s="5">
        <f t="shared" si="46"/>
        <v>67</v>
      </c>
      <c r="U494" s="6">
        <f t="shared" si="46"/>
        <v>2.6666666666666301</v>
      </c>
      <c r="V494" s="5">
        <f t="shared" si="46"/>
        <v>5</v>
      </c>
      <c r="W494" s="5">
        <f t="shared" si="46"/>
        <v>4</v>
      </c>
      <c r="X494" s="5">
        <f t="shared" si="46"/>
        <v>56</v>
      </c>
      <c r="Y494" s="6">
        <f t="shared" si="46"/>
        <v>3.0476190476190199</v>
      </c>
      <c r="Z494" s="5">
        <f t="shared" si="46"/>
        <v>6</v>
      </c>
      <c r="AA494" s="5">
        <f t="shared" si="46"/>
        <v>1</v>
      </c>
      <c r="AB494" s="5">
        <f t="shared" si="46"/>
        <v>14</v>
      </c>
      <c r="AC494" s="6">
        <f t="shared" si="46"/>
        <v>0.85714285714284999</v>
      </c>
      <c r="AD494" s="5">
        <f t="shared" si="46"/>
        <v>2</v>
      </c>
      <c r="AE494" s="5">
        <f t="shared" si="46"/>
        <v>2</v>
      </c>
      <c r="AF494" s="5">
        <f t="shared" si="46"/>
        <v>20</v>
      </c>
      <c r="AG494" s="6">
        <f t="shared" si="46"/>
        <v>1.90476190476188</v>
      </c>
      <c r="AH494" s="5">
        <f t="shared" si="46"/>
        <v>5</v>
      </c>
      <c r="AI494" s="5">
        <f t="shared" si="46"/>
        <v>0</v>
      </c>
      <c r="AJ494" s="5">
        <f t="shared" si="46"/>
        <v>0</v>
      </c>
      <c r="AK494" s="6">
        <f t="shared" si="46"/>
        <v>0</v>
      </c>
      <c r="AL494" s="5">
        <f t="shared" si="46"/>
        <v>0</v>
      </c>
      <c r="AM494" s="5">
        <f t="shared" si="46"/>
        <v>0</v>
      </c>
      <c r="AN494" s="5">
        <f t="shared" si="46"/>
        <v>0</v>
      </c>
      <c r="AO494" s="6">
        <f t="shared" si="46"/>
        <v>0</v>
      </c>
      <c r="AP494" s="5">
        <f t="shared" si="46"/>
        <v>0</v>
      </c>
      <c r="AQ494" s="5">
        <f t="shared" si="46"/>
        <v>0</v>
      </c>
      <c r="AR494" s="5">
        <f t="shared" si="46"/>
        <v>0</v>
      </c>
      <c r="AS494" s="6">
        <f t="shared" si="46"/>
        <v>0</v>
      </c>
      <c r="AT494" s="5">
        <f t="shared" si="46"/>
        <v>0</v>
      </c>
      <c r="AU494" s="5">
        <f t="shared" si="46"/>
        <v>0</v>
      </c>
      <c r="AV494" s="5">
        <f t="shared" si="46"/>
        <v>0</v>
      </c>
      <c r="AW494" s="6">
        <f t="shared" si="46"/>
        <v>0</v>
      </c>
      <c r="AX494" s="5">
        <f t="shared" si="46"/>
        <v>0</v>
      </c>
      <c r="AY494" s="5">
        <f t="shared" si="46"/>
        <v>19</v>
      </c>
      <c r="AZ494" s="5">
        <f t="shared" si="46"/>
        <v>277</v>
      </c>
      <c r="BA494" s="6">
        <f t="shared" si="46"/>
        <v>12.23809523809509</v>
      </c>
      <c r="BB494" s="5">
        <f t="shared" si="46"/>
        <v>10</v>
      </c>
    </row>
    <row r="496" spans="1:54" x14ac:dyDescent="0.25">
      <c r="A496" s="49" t="s">
        <v>0</v>
      </c>
      <c r="B496" s="49" t="s">
        <v>1</v>
      </c>
      <c r="C496" s="49" t="s">
        <v>2</v>
      </c>
      <c r="D496" s="55"/>
      <c r="E496" s="55"/>
      <c r="F496" s="55"/>
      <c r="G496" s="49" t="s">
        <v>3</v>
      </c>
      <c r="H496" s="55"/>
      <c r="I496" s="55"/>
      <c r="J496" s="55"/>
      <c r="K496" s="49" t="s">
        <v>4</v>
      </c>
      <c r="L496" s="55"/>
      <c r="M496" s="55"/>
      <c r="N496" s="55"/>
      <c r="O496" s="49" t="s">
        <v>5</v>
      </c>
      <c r="P496" s="55"/>
      <c r="Q496" s="55"/>
      <c r="R496" s="55"/>
      <c r="S496" s="49" t="s">
        <v>6</v>
      </c>
      <c r="T496" s="55"/>
      <c r="U496" s="55"/>
      <c r="V496" s="55"/>
      <c r="W496" s="49" t="s">
        <v>7</v>
      </c>
      <c r="X496" s="55"/>
      <c r="Y496" s="55"/>
      <c r="Z496" s="55"/>
      <c r="AA496" s="49" t="s">
        <v>8</v>
      </c>
      <c r="AB496" s="55"/>
      <c r="AC496" s="55"/>
      <c r="AD496" s="55"/>
      <c r="AE496" s="49" t="s">
        <v>9</v>
      </c>
      <c r="AF496" s="55"/>
      <c r="AG496" s="55"/>
      <c r="AH496" s="55"/>
      <c r="AI496" s="49" t="s">
        <v>10</v>
      </c>
      <c r="AJ496" s="55"/>
      <c r="AK496" s="55"/>
      <c r="AL496" s="55"/>
      <c r="AM496" s="49" t="s">
        <v>11</v>
      </c>
      <c r="AN496" s="55"/>
      <c r="AO496" s="55"/>
      <c r="AP496" s="55"/>
      <c r="AQ496" s="49" t="s">
        <v>12</v>
      </c>
      <c r="AR496" s="55"/>
      <c r="AS496" s="55"/>
      <c r="AT496" s="55"/>
      <c r="AU496" s="49" t="s">
        <v>13</v>
      </c>
      <c r="AV496" s="55"/>
      <c r="AW496" s="55"/>
      <c r="AX496" s="55"/>
      <c r="AY496" s="49" t="s">
        <v>14</v>
      </c>
      <c r="AZ496" s="49" t="s">
        <v>15</v>
      </c>
      <c r="BA496" s="49" t="s">
        <v>16</v>
      </c>
      <c r="BB496" s="49" t="s">
        <v>17</v>
      </c>
    </row>
    <row r="497" spans="1:54" ht="25.5" x14ac:dyDescent="0.25">
      <c r="A497" s="49"/>
      <c r="B497" s="49"/>
      <c r="C497" s="1" t="s">
        <v>18</v>
      </c>
      <c r="D497" s="1" t="s">
        <v>19</v>
      </c>
      <c r="E497" s="1" t="s">
        <v>20</v>
      </c>
      <c r="F497" s="1" t="s">
        <v>21</v>
      </c>
      <c r="G497" s="1" t="s">
        <v>18</v>
      </c>
      <c r="H497" s="1" t="s">
        <v>19</v>
      </c>
      <c r="I497" s="1" t="s">
        <v>20</v>
      </c>
      <c r="J497" s="1" t="s">
        <v>21</v>
      </c>
      <c r="K497" s="1" t="s">
        <v>18</v>
      </c>
      <c r="L497" s="1" t="s">
        <v>19</v>
      </c>
      <c r="M497" s="1" t="s">
        <v>20</v>
      </c>
      <c r="N497" s="1" t="s">
        <v>21</v>
      </c>
      <c r="O497" s="1" t="s">
        <v>18</v>
      </c>
      <c r="P497" s="1" t="s">
        <v>19</v>
      </c>
      <c r="Q497" s="1" t="s">
        <v>20</v>
      </c>
      <c r="R497" s="1" t="s">
        <v>21</v>
      </c>
      <c r="S497" s="1" t="s">
        <v>18</v>
      </c>
      <c r="T497" s="1" t="s">
        <v>19</v>
      </c>
      <c r="U497" s="1" t="s">
        <v>20</v>
      </c>
      <c r="V497" s="1" t="s">
        <v>21</v>
      </c>
      <c r="W497" s="1" t="s">
        <v>18</v>
      </c>
      <c r="X497" s="1" t="s">
        <v>19</v>
      </c>
      <c r="Y497" s="1" t="s">
        <v>20</v>
      </c>
      <c r="Z497" s="1" t="s">
        <v>21</v>
      </c>
      <c r="AA497" s="1" t="s">
        <v>18</v>
      </c>
      <c r="AB497" s="1" t="s">
        <v>19</v>
      </c>
      <c r="AC497" s="1" t="s">
        <v>20</v>
      </c>
      <c r="AD497" s="1" t="s">
        <v>21</v>
      </c>
      <c r="AE497" s="1" t="s">
        <v>18</v>
      </c>
      <c r="AF497" s="1" t="s">
        <v>19</v>
      </c>
      <c r="AG497" s="1" t="s">
        <v>20</v>
      </c>
      <c r="AH497" s="1" t="s">
        <v>21</v>
      </c>
      <c r="AI497" s="1" t="s">
        <v>18</v>
      </c>
      <c r="AJ497" s="1" t="s">
        <v>19</v>
      </c>
      <c r="AK497" s="1" t="s">
        <v>20</v>
      </c>
      <c r="AL497" s="1" t="s">
        <v>21</v>
      </c>
      <c r="AM497" s="1" t="s">
        <v>18</v>
      </c>
      <c r="AN497" s="1" t="s">
        <v>19</v>
      </c>
      <c r="AO497" s="1" t="s">
        <v>20</v>
      </c>
      <c r="AP497" s="1" t="s">
        <v>21</v>
      </c>
      <c r="AQ497" s="1" t="s">
        <v>18</v>
      </c>
      <c r="AR497" s="1" t="s">
        <v>19</v>
      </c>
      <c r="AS497" s="1" t="s">
        <v>20</v>
      </c>
      <c r="AT497" s="1" t="s">
        <v>21</v>
      </c>
      <c r="AU497" s="1" t="s">
        <v>18</v>
      </c>
      <c r="AV497" s="1" t="s">
        <v>19</v>
      </c>
      <c r="AW497" s="1" t="s">
        <v>20</v>
      </c>
      <c r="AX497" s="1" t="s">
        <v>21</v>
      </c>
      <c r="AY497" s="49"/>
      <c r="AZ497" s="49"/>
      <c r="BA497" s="49"/>
      <c r="BB497" s="49"/>
    </row>
    <row r="498" spans="1:54" x14ac:dyDescent="0.25">
      <c r="A498" s="50" t="s">
        <v>117</v>
      </c>
      <c r="B498" s="2" t="s">
        <v>23</v>
      </c>
      <c r="C498" s="3">
        <v>1</v>
      </c>
      <c r="D498" s="3">
        <v>14</v>
      </c>
      <c r="E498" s="4">
        <v>0.33333333333332998</v>
      </c>
      <c r="F498" s="3">
        <v>1</v>
      </c>
      <c r="G498" s="3">
        <v>2</v>
      </c>
      <c r="H498" s="3">
        <v>26</v>
      </c>
      <c r="I498" s="4">
        <v>0.85714285714284</v>
      </c>
      <c r="J498" s="3">
        <v>3</v>
      </c>
      <c r="K498" s="3">
        <v>2</v>
      </c>
      <c r="L498" s="3">
        <v>22</v>
      </c>
      <c r="M498" s="4">
        <v>0.95238095238094</v>
      </c>
      <c r="N498" s="3">
        <v>3</v>
      </c>
      <c r="O498" s="3">
        <v>2</v>
      </c>
      <c r="P498" s="3">
        <v>24</v>
      </c>
      <c r="Q498" s="4">
        <v>1.1428571428571199</v>
      </c>
      <c r="R498" s="3">
        <v>3</v>
      </c>
      <c r="S498" s="3">
        <v>2</v>
      </c>
      <c r="T498" s="3">
        <v>22</v>
      </c>
      <c r="U498" s="4">
        <v>1.3333333333333199</v>
      </c>
      <c r="V498" s="3">
        <v>3</v>
      </c>
      <c r="W498" s="3">
        <v>2</v>
      </c>
      <c r="X498" s="3">
        <v>23</v>
      </c>
      <c r="Y498" s="4">
        <v>1.52380952380952</v>
      </c>
      <c r="Z498" s="3">
        <v>3</v>
      </c>
      <c r="AA498" s="3">
        <v>2</v>
      </c>
      <c r="AB498" s="3">
        <v>21</v>
      </c>
      <c r="AC498" s="4">
        <v>1.7142857142857</v>
      </c>
      <c r="AD498" s="3">
        <v>4</v>
      </c>
      <c r="AE498" s="3">
        <v>2</v>
      </c>
      <c r="AF498" s="3">
        <v>17</v>
      </c>
      <c r="AG498" s="4">
        <v>1.90476190476189</v>
      </c>
      <c r="AH498" s="3">
        <v>4</v>
      </c>
      <c r="AI498" s="3">
        <v>1</v>
      </c>
      <c r="AJ498" s="3">
        <v>11</v>
      </c>
      <c r="AK498" s="4">
        <v>1</v>
      </c>
      <c r="AL498" s="3">
        <v>1</v>
      </c>
      <c r="AM498" s="3">
        <v>2</v>
      </c>
      <c r="AN498" s="3">
        <v>23</v>
      </c>
      <c r="AO498" s="4">
        <v>2</v>
      </c>
      <c r="AP498" s="3">
        <v>2</v>
      </c>
      <c r="AQ498" s="3">
        <v>1</v>
      </c>
      <c r="AR498" s="3">
        <v>6</v>
      </c>
      <c r="AS498" s="4">
        <v>1.0476190476190399</v>
      </c>
      <c r="AT498" s="3">
        <v>1</v>
      </c>
      <c r="AU498" s="3">
        <v>0</v>
      </c>
      <c r="AV498" s="3">
        <v>0</v>
      </c>
      <c r="AW498" s="4">
        <v>0</v>
      </c>
      <c r="AX498" s="3">
        <v>0</v>
      </c>
      <c r="AY498" s="3">
        <v>19</v>
      </c>
      <c r="AZ498" s="3">
        <v>209</v>
      </c>
      <c r="BA498" s="4">
        <v>13.8095238095237</v>
      </c>
      <c r="BB498" s="3">
        <v>10</v>
      </c>
    </row>
    <row r="499" spans="1:54" x14ac:dyDescent="0.25">
      <c r="A499" s="51"/>
      <c r="B499" s="2" t="s">
        <v>32</v>
      </c>
      <c r="C499" s="3">
        <v>1</v>
      </c>
      <c r="D499" s="3">
        <v>14</v>
      </c>
      <c r="E499" s="4">
        <v>0.33333333333332998</v>
      </c>
      <c r="F499" s="3">
        <v>1</v>
      </c>
      <c r="G499" s="3">
        <v>1</v>
      </c>
      <c r="H499" s="3">
        <v>14</v>
      </c>
      <c r="I499" s="4">
        <v>0.42857142857142</v>
      </c>
      <c r="J499" s="3">
        <v>1</v>
      </c>
      <c r="K499" s="3">
        <v>1</v>
      </c>
      <c r="L499" s="3">
        <v>12</v>
      </c>
      <c r="M499" s="4">
        <v>0.47619047619047</v>
      </c>
      <c r="N499" s="3">
        <v>1</v>
      </c>
      <c r="O499" s="3">
        <v>1</v>
      </c>
      <c r="P499" s="3">
        <v>16</v>
      </c>
      <c r="Q499" s="4">
        <v>0.57142857142856995</v>
      </c>
      <c r="R499" s="3">
        <v>1</v>
      </c>
      <c r="S499" s="3">
        <v>1</v>
      </c>
      <c r="T499" s="3">
        <v>14</v>
      </c>
      <c r="U499" s="4">
        <v>0.66666666666665997</v>
      </c>
      <c r="V499" s="3">
        <v>1</v>
      </c>
      <c r="W499" s="3">
        <v>0</v>
      </c>
      <c r="X499" s="3">
        <v>0</v>
      </c>
      <c r="Y499" s="4">
        <v>0</v>
      </c>
      <c r="Z499" s="3">
        <v>0</v>
      </c>
      <c r="AA499" s="3">
        <v>1</v>
      </c>
      <c r="AB499" s="3">
        <v>18</v>
      </c>
      <c r="AC499" s="4">
        <v>0.85714285714284999</v>
      </c>
      <c r="AD499" s="3">
        <v>1</v>
      </c>
      <c r="AE499" s="3">
        <v>0</v>
      </c>
      <c r="AF499" s="3">
        <v>0</v>
      </c>
      <c r="AG499" s="4">
        <v>0</v>
      </c>
      <c r="AH499" s="3">
        <v>0</v>
      </c>
      <c r="AI499" s="3">
        <v>1</v>
      </c>
      <c r="AJ499" s="3">
        <v>20</v>
      </c>
      <c r="AK499" s="4">
        <v>1</v>
      </c>
      <c r="AL499" s="3">
        <v>1</v>
      </c>
      <c r="AM499" s="3">
        <v>0</v>
      </c>
      <c r="AN499" s="3">
        <v>0</v>
      </c>
      <c r="AO499" s="4">
        <v>0</v>
      </c>
      <c r="AP499" s="3">
        <v>0</v>
      </c>
      <c r="AQ499" s="3">
        <v>0</v>
      </c>
      <c r="AR499" s="3">
        <v>0</v>
      </c>
      <c r="AS499" s="4">
        <v>0</v>
      </c>
      <c r="AT499" s="3">
        <v>0</v>
      </c>
      <c r="AU499" s="3">
        <v>0</v>
      </c>
      <c r="AV499" s="3">
        <v>0</v>
      </c>
      <c r="AW499" s="4">
        <v>0</v>
      </c>
      <c r="AX499" s="3">
        <v>0</v>
      </c>
      <c r="AY499" s="3">
        <v>7</v>
      </c>
      <c r="AZ499" s="3">
        <v>108</v>
      </c>
      <c r="BA499" s="4">
        <v>4.3333333333333002</v>
      </c>
      <c r="BB499" s="3">
        <v>4</v>
      </c>
    </row>
    <row r="500" spans="1:54" ht="25.5" x14ac:dyDescent="0.25">
      <c r="A500" s="51"/>
      <c r="B500" s="2" t="s">
        <v>37</v>
      </c>
      <c r="C500" s="3">
        <v>1</v>
      </c>
      <c r="D500" s="3">
        <v>10</v>
      </c>
      <c r="E500" s="4">
        <v>0.33333333333332998</v>
      </c>
      <c r="F500" s="3">
        <v>1</v>
      </c>
      <c r="G500" s="3">
        <v>0</v>
      </c>
      <c r="H500" s="3">
        <v>0</v>
      </c>
      <c r="I500" s="4">
        <v>0</v>
      </c>
      <c r="J500" s="3">
        <v>0</v>
      </c>
      <c r="K500" s="3">
        <v>0</v>
      </c>
      <c r="L500" s="3">
        <v>0</v>
      </c>
      <c r="M500" s="4">
        <v>0</v>
      </c>
      <c r="N500" s="3">
        <v>0</v>
      </c>
      <c r="O500" s="3">
        <v>0</v>
      </c>
      <c r="P500" s="3">
        <v>0</v>
      </c>
      <c r="Q500" s="4">
        <v>0</v>
      </c>
      <c r="R500" s="3">
        <v>0</v>
      </c>
      <c r="S500" s="3">
        <v>0</v>
      </c>
      <c r="T500" s="3">
        <v>0</v>
      </c>
      <c r="U500" s="4">
        <v>0</v>
      </c>
      <c r="V500" s="3">
        <v>0</v>
      </c>
      <c r="W500" s="3">
        <v>0</v>
      </c>
      <c r="X500" s="3">
        <v>0</v>
      </c>
      <c r="Y500" s="4">
        <v>0</v>
      </c>
      <c r="Z500" s="3">
        <v>0</v>
      </c>
      <c r="AA500" s="3">
        <v>0</v>
      </c>
      <c r="AB500" s="3">
        <v>0</v>
      </c>
      <c r="AC500" s="4">
        <v>0</v>
      </c>
      <c r="AD500" s="3">
        <v>0</v>
      </c>
      <c r="AE500" s="3">
        <v>0</v>
      </c>
      <c r="AF500" s="3">
        <v>0</v>
      </c>
      <c r="AG500" s="4">
        <v>0</v>
      </c>
      <c r="AH500" s="3">
        <v>0</v>
      </c>
      <c r="AI500" s="3">
        <v>0</v>
      </c>
      <c r="AJ500" s="3">
        <v>0</v>
      </c>
      <c r="AK500" s="4">
        <v>0</v>
      </c>
      <c r="AL500" s="3">
        <v>0</v>
      </c>
      <c r="AM500" s="3">
        <v>0</v>
      </c>
      <c r="AN500" s="3">
        <v>0</v>
      </c>
      <c r="AO500" s="4">
        <v>0</v>
      </c>
      <c r="AP500" s="3">
        <v>0</v>
      </c>
      <c r="AQ500" s="3">
        <v>0</v>
      </c>
      <c r="AR500" s="3">
        <v>0</v>
      </c>
      <c r="AS500" s="4">
        <v>0</v>
      </c>
      <c r="AT500" s="3">
        <v>0</v>
      </c>
      <c r="AU500" s="3">
        <v>0</v>
      </c>
      <c r="AV500" s="3">
        <v>0</v>
      </c>
      <c r="AW500" s="4">
        <v>0</v>
      </c>
      <c r="AX500" s="3">
        <v>0</v>
      </c>
      <c r="AY500" s="3">
        <v>1</v>
      </c>
      <c r="AZ500" s="3">
        <v>10</v>
      </c>
      <c r="BA500" s="4">
        <v>0.33333333333332998</v>
      </c>
      <c r="BB500" s="3">
        <v>1</v>
      </c>
    </row>
    <row r="501" spans="1:54" ht="15" customHeight="1" x14ac:dyDescent="0.25">
      <c r="A501" s="51"/>
      <c r="B501" s="2" t="s">
        <v>38</v>
      </c>
      <c r="C501" s="3">
        <v>1</v>
      </c>
      <c r="D501" s="3">
        <v>12</v>
      </c>
      <c r="E501" s="4">
        <v>0.33333333333332998</v>
      </c>
      <c r="F501" s="3">
        <v>2</v>
      </c>
      <c r="G501" s="3">
        <v>0</v>
      </c>
      <c r="H501" s="3">
        <v>0</v>
      </c>
      <c r="I501" s="4">
        <v>0</v>
      </c>
      <c r="J501" s="3">
        <v>0</v>
      </c>
      <c r="K501" s="3">
        <v>0</v>
      </c>
      <c r="L501" s="3">
        <v>0</v>
      </c>
      <c r="M501" s="4">
        <v>0</v>
      </c>
      <c r="N501" s="3">
        <v>0</v>
      </c>
      <c r="O501" s="3">
        <v>0</v>
      </c>
      <c r="P501" s="3">
        <v>0</v>
      </c>
      <c r="Q501" s="4">
        <v>0</v>
      </c>
      <c r="R501" s="3">
        <v>0</v>
      </c>
      <c r="S501" s="3">
        <v>1</v>
      </c>
      <c r="T501" s="3">
        <v>13</v>
      </c>
      <c r="U501" s="4">
        <v>0.66666666666665997</v>
      </c>
      <c r="V501" s="3">
        <v>2</v>
      </c>
      <c r="W501" s="3">
        <v>0</v>
      </c>
      <c r="X501" s="3">
        <v>0</v>
      </c>
      <c r="Y501" s="4">
        <v>0</v>
      </c>
      <c r="Z501" s="3">
        <v>0</v>
      </c>
      <c r="AA501" s="3">
        <v>0</v>
      </c>
      <c r="AB501" s="3">
        <v>0</v>
      </c>
      <c r="AC501" s="4">
        <v>0</v>
      </c>
      <c r="AD501" s="3">
        <v>0</v>
      </c>
      <c r="AE501" s="3">
        <v>0</v>
      </c>
      <c r="AF501" s="3">
        <v>0</v>
      </c>
      <c r="AG501" s="4">
        <v>0</v>
      </c>
      <c r="AH501" s="3">
        <v>0</v>
      </c>
      <c r="AI501" s="3">
        <v>0</v>
      </c>
      <c r="AJ501" s="3">
        <v>0</v>
      </c>
      <c r="AK501" s="4">
        <v>0</v>
      </c>
      <c r="AL501" s="3">
        <v>0</v>
      </c>
      <c r="AM501" s="3">
        <v>0</v>
      </c>
      <c r="AN501" s="3">
        <v>0</v>
      </c>
      <c r="AO501" s="4">
        <v>0</v>
      </c>
      <c r="AP501" s="3">
        <v>0</v>
      </c>
      <c r="AQ501" s="3">
        <v>0</v>
      </c>
      <c r="AR501" s="3">
        <v>0</v>
      </c>
      <c r="AS501" s="4">
        <v>0</v>
      </c>
      <c r="AT501" s="3">
        <v>0</v>
      </c>
      <c r="AU501" s="3">
        <v>0</v>
      </c>
      <c r="AV501" s="3">
        <v>0</v>
      </c>
      <c r="AW501" s="4">
        <v>0</v>
      </c>
      <c r="AX501" s="3">
        <v>0</v>
      </c>
      <c r="AY501" s="3">
        <v>2</v>
      </c>
      <c r="AZ501" s="3">
        <v>25</v>
      </c>
      <c r="BA501" s="4">
        <v>0.99999999999999001</v>
      </c>
      <c r="BB501" s="3">
        <v>3</v>
      </c>
    </row>
    <row r="502" spans="1:54" x14ac:dyDescent="0.25">
      <c r="A502" s="51"/>
      <c r="B502" s="2" t="s">
        <v>42</v>
      </c>
      <c r="C502" s="3">
        <v>0</v>
      </c>
      <c r="D502" s="3">
        <v>0</v>
      </c>
      <c r="E502" s="4">
        <v>0</v>
      </c>
      <c r="F502" s="3">
        <v>0</v>
      </c>
      <c r="G502" s="3">
        <v>0</v>
      </c>
      <c r="H502" s="3">
        <v>0</v>
      </c>
      <c r="I502" s="4">
        <v>0</v>
      </c>
      <c r="J502" s="3">
        <v>0</v>
      </c>
      <c r="K502" s="3">
        <v>0</v>
      </c>
      <c r="L502" s="3">
        <v>0</v>
      </c>
      <c r="M502" s="4">
        <v>0</v>
      </c>
      <c r="N502" s="3">
        <v>0</v>
      </c>
      <c r="O502" s="3">
        <v>1</v>
      </c>
      <c r="P502" s="3">
        <v>7</v>
      </c>
      <c r="Q502" s="4">
        <v>0.57142857142856995</v>
      </c>
      <c r="R502" s="3">
        <v>1</v>
      </c>
      <c r="S502" s="3">
        <v>0</v>
      </c>
      <c r="T502" s="3">
        <v>0</v>
      </c>
      <c r="U502" s="4">
        <v>0</v>
      </c>
      <c r="V502" s="3">
        <v>0</v>
      </c>
      <c r="W502" s="3">
        <v>0</v>
      </c>
      <c r="X502" s="3">
        <v>0</v>
      </c>
      <c r="Y502" s="4">
        <v>0</v>
      </c>
      <c r="Z502" s="3">
        <v>0</v>
      </c>
      <c r="AA502" s="3">
        <v>0</v>
      </c>
      <c r="AB502" s="3">
        <v>0</v>
      </c>
      <c r="AC502" s="4">
        <v>0</v>
      </c>
      <c r="AD502" s="3">
        <v>0</v>
      </c>
      <c r="AE502" s="3">
        <v>0</v>
      </c>
      <c r="AF502" s="3">
        <v>0</v>
      </c>
      <c r="AG502" s="4">
        <v>0</v>
      </c>
      <c r="AH502" s="3">
        <v>0</v>
      </c>
      <c r="AI502" s="3">
        <v>0</v>
      </c>
      <c r="AJ502" s="3">
        <v>0</v>
      </c>
      <c r="AK502" s="4">
        <v>0</v>
      </c>
      <c r="AL502" s="3">
        <v>0</v>
      </c>
      <c r="AM502" s="3">
        <v>0</v>
      </c>
      <c r="AN502" s="3">
        <v>0</v>
      </c>
      <c r="AO502" s="4">
        <v>0</v>
      </c>
      <c r="AP502" s="3">
        <v>0</v>
      </c>
      <c r="AQ502" s="3">
        <v>1</v>
      </c>
      <c r="AR502" s="3">
        <v>4</v>
      </c>
      <c r="AS502" s="4">
        <v>1.0476190476190399</v>
      </c>
      <c r="AT502" s="3">
        <v>1</v>
      </c>
      <c r="AU502" s="3">
        <v>0</v>
      </c>
      <c r="AV502" s="3">
        <v>0</v>
      </c>
      <c r="AW502" s="4">
        <v>0</v>
      </c>
      <c r="AX502" s="3">
        <v>0</v>
      </c>
      <c r="AY502" s="3">
        <v>2</v>
      </c>
      <c r="AZ502" s="3">
        <v>11</v>
      </c>
      <c r="BA502" s="4">
        <v>1.61904761904761</v>
      </c>
      <c r="BB502" s="3">
        <v>1</v>
      </c>
    </row>
    <row r="503" spans="1:54" x14ac:dyDescent="0.25">
      <c r="A503" s="52"/>
      <c r="B503" s="2" t="s">
        <v>28</v>
      </c>
      <c r="C503" s="3">
        <v>2</v>
      </c>
      <c r="D503" s="3">
        <v>25</v>
      </c>
      <c r="E503" s="4">
        <v>0.66666666666665997</v>
      </c>
      <c r="F503" s="3">
        <v>2</v>
      </c>
      <c r="G503" s="3">
        <v>2</v>
      </c>
      <c r="H503" s="3">
        <v>26</v>
      </c>
      <c r="I503" s="4">
        <v>0.85714285714284</v>
      </c>
      <c r="J503" s="3">
        <v>2</v>
      </c>
      <c r="K503" s="3">
        <v>1</v>
      </c>
      <c r="L503" s="3">
        <v>12</v>
      </c>
      <c r="M503" s="4">
        <v>0.47619047619047</v>
      </c>
      <c r="N503" s="3">
        <v>1</v>
      </c>
      <c r="O503" s="3">
        <v>0</v>
      </c>
      <c r="P503" s="3">
        <v>0</v>
      </c>
      <c r="Q503" s="4">
        <v>0</v>
      </c>
      <c r="R503" s="3">
        <v>0</v>
      </c>
      <c r="S503" s="3">
        <v>1</v>
      </c>
      <c r="T503" s="3">
        <v>11</v>
      </c>
      <c r="U503" s="4">
        <v>0.66666666666665997</v>
      </c>
      <c r="V503" s="3">
        <v>1</v>
      </c>
      <c r="W503" s="3">
        <v>0</v>
      </c>
      <c r="X503" s="3">
        <v>0</v>
      </c>
      <c r="Y503" s="4">
        <v>0</v>
      </c>
      <c r="Z503" s="3">
        <v>0</v>
      </c>
      <c r="AA503" s="3">
        <v>0</v>
      </c>
      <c r="AB503" s="3">
        <v>0</v>
      </c>
      <c r="AC503" s="4">
        <v>0</v>
      </c>
      <c r="AD503" s="3">
        <v>0</v>
      </c>
      <c r="AE503" s="3">
        <v>2</v>
      </c>
      <c r="AF503" s="3">
        <v>22</v>
      </c>
      <c r="AG503" s="4">
        <v>1.90476190476189</v>
      </c>
      <c r="AH503" s="3">
        <v>3</v>
      </c>
      <c r="AI503" s="3">
        <v>0</v>
      </c>
      <c r="AJ503" s="3">
        <v>0</v>
      </c>
      <c r="AK503" s="4">
        <v>0</v>
      </c>
      <c r="AL503" s="3">
        <v>0</v>
      </c>
      <c r="AM503" s="3">
        <v>0</v>
      </c>
      <c r="AN503" s="3">
        <v>0</v>
      </c>
      <c r="AO503" s="4">
        <v>0</v>
      </c>
      <c r="AP503" s="3">
        <v>0</v>
      </c>
      <c r="AQ503" s="3">
        <v>0</v>
      </c>
      <c r="AR503" s="3">
        <v>0</v>
      </c>
      <c r="AS503" s="4">
        <v>0</v>
      </c>
      <c r="AT503" s="3">
        <v>0</v>
      </c>
      <c r="AU503" s="3">
        <v>0</v>
      </c>
      <c r="AV503" s="3">
        <v>0</v>
      </c>
      <c r="AW503" s="4">
        <v>0</v>
      </c>
      <c r="AX503" s="3">
        <v>0</v>
      </c>
      <c r="AY503" s="3">
        <v>8</v>
      </c>
      <c r="AZ503" s="3">
        <v>96</v>
      </c>
      <c r="BA503" s="4">
        <v>4.5714285714285197</v>
      </c>
      <c r="BB503" s="3">
        <v>5</v>
      </c>
    </row>
    <row r="504" spans="1:54" s="7" customFormat="1" ht="12.75" x14ac:dyDescent="0.2">
      <c r="A504" s="53" t="s">
        <v>30</v>
      </c>
      <c r="B504" s="54"/>
      <c r="C504" s="5">
        <f t="shared" ref="C504:BB504" si="47">SUM(C498:C503)</f>
        <v>6</v>
      </c>
      <c r="D504" s="5">
        <f t="shared" si="47"/>
        <v>75</v>
      </c>
      <c r="E504" s="6">
        <f t="shared" si="47"/>
        <v>1.99999999999998</v>
      </c>
      <c r="F504" s="5">
        <f t="shared" si="47"/>
        <v>7</v>
      </c>
      <c r="G504" s="5">
        <f t="shared" si="47"/>
        <v>5</v>
      </c>
      <c r="H504" s="5">
        <f t="shared" si="47"/>
        <v>66</v>
      </c>
      <c r="I504" s="6">
        <f t="shared" si="47"/>
        <v>2.1428571428571002</v>
      </c>
      <c r="J504" s="5">
        <f t="shared" si="47"/>
        <v>6</v>
      </c>
      <c r="K504" s="5">
        <f t="shared" si="47"/>
        <v>4</v>
      </c>
      <c r="L504" s="5">
        <f t="shared" si="47"/>
        <v>46</v>
      </c>
      <c r="M504" s="6">
        <f t="shared" si="47"/>
        <v>1.90476190476188</v>
      </c>
      <c r="N504" s="5">
        <f t="shared" si="47"/>
        <v>5</v>
      </c>
      <c r="O504" s="5">
        <f t="shared" si="47"/>
        <v>4</v>
      </c>
      <c r="P504" s="5">
        <f t="shared" si="47"/>
        <v>47</v>
      </c>
      <c r="Q504" s="6">
        <f t="shared" si="47"/>
        <v>2.2857142857142598</v>
      </c>
      <c r="R504" s="5">
        <f t="shared" si="47"/>
        <v>5</v>
      </c>
      <c r="S504" s="5">
        <f t="shared" si="47"/>
        <v>5</v>
      </c>
      <c r="T504" s="5">
        <f t="shared" si="47"/>
        <v>60</v>
      </c>
      <c r="U504" s="6">
        <f t="shared" si="47"/>
        <v>3.3333333333332997</v>
      </c>
      <c r="V504" s="5">
        <f t="shared" si="47"/>
        <v>7</v>
      </c>
      <c r="W504" s="5">
        <f t="shared" si="47"/>
        <v>2</v>
      </c>
      <c r="X504" s="5">
        <f t="shared" si="47"/>
        <v>23</v>
      </c>
      <c r="Y504" s="6">
        <f t="shared" si="47"/>
        <v>1.52380952380952</v>
      </c>
      <c r="Z504" s="5">
        <f t="shared" si="47"/>
        <v>3</v>
      </c>
      <c r="AA504" s="5">
        <f t="shared" si="47"/>
        <v>3</v>
      </c>
      <c r="AB504" s="5">
        <f t="shared" si="47"/>
        <v>39</v>
      </c>
      <c r="AC504" s="6">
        <f t="shared" si="47"/>
        <v>2.5714285714285499</v>
      </c>
      <c r="AD504" s="5">
        <f t="shared" si="47"/>
        <v>5</v>
      </c>
      <c r="AE504" s="5">
        <f t="shared" si="47"/>
        <v>4</v>
      </c>
      <c r="AF504" s="5">
        <f t="shared" si="47"/>
        <v>39</v>
      </c>
      <c r="AG504" s="6">
        <f t="shared" si="47"/>
        <v>3.80952380952378</v>
      </c>
      <c r="AH504" s="5">
        <f t="shared" si="47"/>
        <v>7</v>
      </c>
      <c r="AI504" s="5">
        <f t="shared" si="47"/>
        <v>2</v>
      </c>
      <c r="AJ504" s="5">
        <f t="shared" si="47"/>
        <v>31</v>
      </c>
      <c r="AK504" s="6">
        <f t="shared" si="47"/>
        <v>2</v>
      </c>
      <c r="AL504" s="5">
        <f t="shared" si="47"/>
        <v>2</v>
      </c>
      <c r="AM504" s="5">
        <f t="shared" si="47"/>
        <v>2</v>
      </c>
      <c r="AN504" s="5">
        <f t="shared" si="47"/>
        <v>23</v>
      </c>
      <c r="AO504" s="6">
        <f t="shared" si="47"/>
        <v>2</v>
      </c>
      <c r="AP504" s="5">
        <f t="shared" si="47"/>
        <v>2</v>
      </c>
      <c r="AQ504" s="5">
        <f t="shared" si="47"/>
        <v>2</v>
      </c>
      <c r="AR504" s="5">
        <f t="shared" si="47"/>
        <v>10</v>
      </c>
      <c r="AS504" s="6">
        <f t="shared" si="47"/>
        <v>2.0952380952380798</v>
      </c>
      <c r="AT504" s="5">
        <f t="shared" si="47"/>
        <v>2</v>
      </c>
      <c r="AU504" s="5">
        <f t="shared" si="47"/>
        <v>0</v>
      </c>
      <c r="AV504" s="5">
        <f t="shared" si="47"/>
        <v>0</v>
      </c>
      <c r="AW504" s="6">
        <f t="shared" si="47"/>
        <v>0</v>
      </c>
      <c r="AX504" s="5">
        <f t="shared" si="47"/>
        <v>0</v>
      </c>
      <c r="AY504" s="5">
        <f t="shared" si="47"/>
        <v>39</v>
      </c>
      <c r="AZ504" s="5">
        <f t="shared" si="47"/>
        <v>459</v>
      </c>
      <c r="BA504" s="6">
        <f t="shared" si="47"/>
        <v>25.666666666666448</v>
      </c>
      <c r="BB504" s="5">
        <f t="shared" si="47"/>
        <v>24</v>
      </c>
    </row>
    <row r="506" spans="1:54" x14ac:dyDescent="0.25">
      <c r="A506" s="49" t="s">
        <v>0</v>
      </c>
      <c r="B506" s="49" t="s">
        <v>1</v>
      </c>
      <c r="C506" s="49" t="s">
        <v>2</v>
      </c>
      <c r="D506" s="55"/>
      <c r="E506" s="55"/>
      <c r="F506" s="55"/>
      <c r="G506" s="49" t="s">
        <v>3</v>
      </c>
      <c r="H506" s="55"/>
      <c r="I506" s="55"/>
      <c r="J506" s="55"/>
      <c r="K506" s="49" t="s">
        <v>4</v>
      </c>
      <c r="L506" s="55"/>
      <c r="M506" s="55"/>
      <c r="N506" s="55"/>
      <c r="O506" s="49" t="s">
        <v>5</v>
      </c>
      <c r="P506" s="55"/>
      <c r="Q506" s="55"/>
      <c r="R506" s="55"/>
      <c r="S506" s="49" t="s">
        <v>6</v>
      </c>
      <c r="T506" s="55"/>
      <c r="U506" s="55"/>
      <c r="V506" s="55"/>
      <c r="W506" s="49" t="s">
        <v>7</v>
      </c>
      <c r="X506" s="55"/>
      <c r="Y506" s="55"/>
      <c r="Z506" s="55"/>
      <c r="AA506" s="49" t="s">
        <v>8</v>
      </c>
      <c r="AB506" s="55"/>
      <c r="AC506" s="55"/>
      <c r="AD506" s="55"/>
      <c r="AE506" s="49" t="s">
        <v>9</v>
      </c>
      <c r="AF506" s="55"/>
      <c r="AG506" s="55"/>
      <c r="AH506" s="55"/>
      <c r="AI506" s="49" t="s">
        <v>10</v>
      </c>
      <c r="AJ506" s="55"/>
      <c r="AK506" s="55"/>
      <c r="AL506" s="55"/>
      <c r="AM506" s="49" t="s">
        <v>11</v>
      </c>
      <c r="AN506" s="55"/>
      <c r="AO506" s="55"/>
      <c r="AP506" s="55"/>
      <c r="AQ506" s="49" t="s">
        <v>12</v>
      </c>
      <c r="AR506" s="55"/>
      <c r="AS506" s="55"/>
      <c r="AT506" s="55"/>
      <c r="AU506" s="49" t="s">
        <v>13</v>
      </c>
      <c r="AV506" s="55"/>
      <c r="AW506" s="55"/>
      <c r="AX506" s="55"/>
      <c r="AY506" s="49" t="s">
        <v>14</v>
      </c>
      <c r="AZ506" s="49" t="s">
        <v>15</v>
      </c>
      <c r="BA506" s="49" t="s">
        <v>16</v>
      </c>
      <c r="BB506" s="49" t="s">
        <v>17</v>
      </c>
    </row>
    <row r="507" spans="1:54" ht="25.5" x14ac:dyDescent="0.25">
      <c r="A507" s="49"/>
      <c r="B507" s="49"/>
      <c r="C507" s="1" t="s">
        <v>18</v>
      </c>
      <c r="D507" s="1" t="s">
        <v>19</v>
      </c>
      <c r="E507" s="1" t="s">
        <v>20</v>
      </c>
      <c r="F507" s="1" t="s">
        <v>21</v>
      </c>
      <c r="G507" s="1" t="s">
        <v>18</v>
      </c>
      <c r="H507" s="1" t="s">
        <v>19</v>
      </c>
      <c r="I507" s="1" t="s">
        <v>20</v>
      </c>
      <c r="J507" s="1" t="s">
        <v>21</v>
      </c>
      <c r="K507" s="1" t="s">
        <v>18</v>
      </c>
      <c r="L507" s="1" t="s">
        <v>19</v>
      </c>
      <c r="M507" s="1" t="s">
        <v>20</v>
      </c>
      <c r="N507" s="1" t="s">
        <v>21</v>
      </c>
      <c r="O507" s="1" t="s">
        <v>18</v>
      </c>
      <c r="P507" s="1" t="s">
        <v>19</v>
      </c>
      <c r="Q507" s="1" t="s">
        <v>20</v>
      </c>
      <c r="R507" s="1" t="s">
        <v>21</v>
      </c>
      <c r="S507" s="1" t="s">
        <v>18</v>
      </c>
      <c r="T507" s="1" t="s">
        <v>19</v>
      </c>
      <c r="U507" s="1" t="s">
        <v>20</v>
      </c>
      <c r="V507" s="1" t="s">
        <v>21</v>
      </c>
      <c r="W507" s="1" t="s">
        <v>18</v>
      </c>
      <c r="X507" s="1" t="s">
        <v>19</v>
      </c>
      <c r="Y507" s="1" t="s">
        <v>20</v>
      </c>
      <c r="Z507" s="1" t="s">
        <v>21</v>
      </c>
      <c r="AA507" s="1" t="s">
        <v>18</v>
      </c>
      <c r="AB507" s="1" t="s">
        <v>19</v>
      </c>
      <c r="AC507" s="1" t="s">
        <v>20</v>
      </c>
      <c r="AD507" s="1" t="s">
        <v>21</v>
      </c>
      <c r="AE507" s="1" t="s">
        <v>18</v>
      </c>
      <c r="AF507" s="1" t="s">
        <v>19</v>
      </c>
      <c r="AG507" s="1" t="s">
        <v>20</v>
      </c>
      <c r="AH507" s="1" t="s">
        <v>21</v>
      </c>
      <c r="AI507" s="1" t="s">
        <v>18</v>
      </c>
      <c r="AJ507" s="1" t="s">
        <v>19</v>
      </c>
      <c r="AK507" s="1" t="s">
        <v>20</v>
      </c>
      <c r="AL507" s="1" t="s">
        <v>21</v>
      </c>
      <c r="AM507" s="1" t="s">
        <v>18</v>
      </c>
      <c r="AN507" s="1" t="s">
        <v>19</v>
      </c>
      <c r="AO507" s="1" t="s">
        <v>20</v>
      </c>
      <c r="AP507" s="1" t="s">
        <v>21</v>
      </c>
      <c r="AQ507" s="1" t="s">
        <v>18</v>
      </c>
      <c r="AR507" s="1" t="s">
        <v>19</v>
      </c>
      <c r="AS507" s="1" t="s">
        <v>20</v>
      </c>
      <c r="AT507" s="1" t="s">
        <v>21</v>
      </c>
      <c r="AU507" s="1" t="s">
        <v>18</v>
      </c>
      <c r="AV507" s="1" t="s">
        <v>19</v>
      </c>
      <c r="AW507" s="1" t="s">
        <v>20</v>
      </c>
      <c r="AX507" s="1" t="s">
        <v>21</v>
      </c>
      <c r="AY507" s="49"/>
      <c r="AZ507" s="49"/>
      <c r="BA507" s="49"/>
      <c r="BB507" s="49"/>
    </row>
    <row r="508" spans="1:54" x14ac:dyDescent="0.25">
      <c r="A508" s="50" t="s">
        <v>118</v>
      </c>
      <c r="B508" s="2" t="s">
        <v>32</v>
      </c>
      <c r="C508" s="3">
        <v>3</v>
      </c>
      <c r="D508" s="3">
        <v>51</v>
      </c>
      <c r="E508" s="4">
        <v>0.99999999999999001</v>
      </c>
      <c r="F508" s="3">
        <v>3</v>
      </c>
      <c r="G508" s="3">
        <v>5</v>
      </c>
      <c r="H508" s="3">
        <v>81</v>
      </c>
      <c r="I508" s="4">
        <v>2.1428571428571002</v>
      </c>
      <c r="J508" s="3">
        <v>4</v>
      </c>
      <c r="K508" s="3">
        <v>1</v>
      </c>
      <c r="L508" s="3">
        <v>19</v>
      </c>
      <c r="M508" s="4">
        <v>0.47619047619047</v>
      </c>
      <c r="N508" s="3">
        <v>1</v>
      </c>
      <c r="O508" s="3">
        <v>2</v>
      </c>
      <c r="P508" s="3">
        <v>36</v>
      </c>
      <c r="Q508" s="4">
        <v>1.1428571428571399</v>
      </c>
      <c r="R508" s="3">
        <v>2</v>
      </c>
      <c r="S508" s="3">
        <v>0</v>
      </c>
      <c r="T508" s="3">
        <v>0</v>
      </c>
      <c r="U508" s="4">
        <v>0</v>
      </c>
      <c r="V508" s="3">
        <v>0</v>
      </c>
      <c r="W508" s="3">
        <v>0</v>
      </c>
      <c r="X508" s="3">
        <v>0</v>
      </c>
      <c r="Y508" s="4">
        <v>0</v>
      </c>
      <c r="Z508" s="3">
        <v>0</v>
      </c>
      <c r="AA508" s="3">
        <v>1</v>
      </c>
      <c r="AB508" s="3">
        <v>13</v>
      </c>
      <c r="AC508" s="4">
        <v>0.85714285714284999</v>
      </c>
      <c r="AD508" s="3">
        <v>1</v>
      </c>
      <c r="AE508" s="3">
        <v>0</v>
      </c>
      <c r="AF508" s="3">
        <v>0</v>
      </c>
      <c r="AG508" s="4">
        <v>0</v>
      </c>
      <c r="AH508" s="3">
        <v>0</v>
      </c>
      <c r="AI508" s="3">
        <v>0</v>
      </c>
      <c r="AJ508" s="3">
        <v>0</v>
      </c>
      <c r="AK508" s="4">
        <v>0</v>
      </c>
      <c r="AL508" s="3">
        <v>0</v>
      </c>
      <c r="AM508" s="3">
        <v>0</v>
      </c>
      <c r="AN508" s="3">
        <v>0</v>
      </c>
      <c r="AO508" s="4">
        <v>0</v>
      </c>
      <c r="AP508" s="3">
        <v>0</v>
      </c>
      <c r="AQ508" s="3">
        <v>0</v>
      </c>
      <c r="AR508" s="3">
        <v>0</v>
      </c>
      <c r="AS508" s="4">
        <v>0</v>
      </c>
      <c r="AT508" s="3">
        <v>0</v>
      </c>
      <c r="AU508" s="3">
        <v>0</v>
      </c>
      <c r="AV508" s="3">
        <v>0</v>
      </c>
      <c r="AW508" s="4">
        <v>0</v>
      </c>
      <c r="AX508" s="3">
        <v>0</v>
      </c>
      <c r="AY508" s="3">
        <v>12</v>
      </c>
      <c r="AZ508" s="3">
        <v>200</v>
      </c>
      <c r="BA508" s="4">
        <v>5.6190476190475502</v>
      </c>
      <c r="BB508" s="3">
        <v>6</v>
      </c>
    </row>
    <row r="509" spans="1:54" x14ac:dyDescent="0.25">
      <c r="A509" s="51"/>
      <c r="B509" s="2" t="s">
        <v>28</v>
      </c>
      <c r="C509" s="3">
        <v>0</v>
      </c>
      <c r="D509" s="3">
        <v>0</v>
      </c>
      <c r="E509" s="4">
        <v>0</v>
      </c>
      <c r="F509" s="3">
        <v>0</v>
      </c>
      <c r="G509" s="3">
        <v>0</v>
      </c>
      <c r="H509" s="3">
        <v>0</v>
      </c>
      <c r="I509" s="4">
        <v>0</v>
      </c>
      <c r="J509" s="3">
        <v>0</v>
      </c>
      <c r="K509" s="3">
        <v>0</v>
      </c>
      <c r="L509" s="3">
        <v>0</v>
      </c>
      <c r="M509" s="4">
        <v>0</v>
      </c>
      <c r="N509" s="3">
        <v>0</v>
      </c>
      <c r="O509" s="3">
        <v>0</v>
      </c>
      <c r="P509" s="3">
        <v>0</v>
      </c>
      <c r="Q509" s="4">
        <v>0</v>
      </c>
      <c r="R509" s="3">
        <v>0</v>
      </c>
      <c r="S509" s="3">
        <v>1</v>
      </c>
      <c r="T509" s="3">
        <v>13</v>
      </c>
      <c r="U509" s="4">
        <v>0.66666666666665997</v>
      </c>
      <c r="V509" s="3">
        <v>1</v>
      </c>
      <c r="W509" s="3">
        <v>0</v>
      </c>
      <c r="X509" s="3">
        <v>0</v>
      </c>
      <c r="Y509" s="4">
        <v>0</v>
      </c>
      <c r="Z509" s="3">
        <v>0</v>
      </c>
      <c r="AA509" s="3">
        <v>2</v>
      </c>
      <c r="AB509" s="3">
        <v>19</v>
      </c>
      <c r="AC509" s="4">
        <v>1.7142857142857</v>
      </c>
      <c r="AD509" s="3">
        <v>2</v>
      </c>
      <c r="AE509" s="3">
        <v>0</v>
      </c>
      <c r="AF509" s="3">
        <v>0</v>
      </c>
      <c r="AG509" s="4">
        <v>0</v>
      </c>
      <c r="AH509" s="3">
        <v>0</v>
      </c>
      <c r="AI509" s="3">
        <v>0</v>
      </c>
      <c r="AJ509" s="3">
        <v>0</v>
      </c>
      <c r="AK509" s="4">
        <v>0</v>
      </c>
      <c r="AL509" s="3">
        <v>0</v>
      </c>
      <c r="AM509" s="3">
        <v>1</v>
      </c>
      <c r="AN509" s="3">
        <v>4</v>
      </c>
      <c r="AO509" s="4">
        <v>1</v>
      </c>
      <c r="AP509" s="3">
        <v>1</v>
      </c>
      <c r="AQ509" s="3">
        <v>0</v>
      </c>
      <c r="AR509" s="3">
        <v>0</v>
      </c>
      <c r="AS509" s="4">
        <v>0</v>
      </c>
      <c r="AT509" s="3">
        <v>0</v>
      </c>
      <c r="AU509" s="3">
        <v>0</v>
      </c>
      <c r="AV509" s="3">
        <v>0</v>
      </c>
      <c r="AW509" s="4">
        <v>0</v>
      </c>
      <c r="AX509" s="3">
        <v>0</v>
      </c>
      <c r="AY509" s="3">
        <v>4</v>
      </c>
      <c r="AZ509" s="3">
        <v>36</v>
      </c>
      <c r="BA509" s="4">
        <v>3.3809523809523601</v>
      </c>
      <c r="BB509" s="3">
        <v>2</v>
      </c>
    </row>
    <row r="510" spans="1:54" x14ac:dyDescent="0.25">
      <c r="A510" s="52"/>
      <c r="B510" s="2" t="s">
        <v>29</v>
      </c>
      <c r="C510" s="3">
        <v>2</v>
      </c>
      <c r="D510" s="3">
        <v>32</v>
      </c>
      <c r="E510" s="4">
        <v>0.66666666666665997</v>
      </c>
      <c r="F510" s="3">
        <v>2</v>
      </c>
      <c r="G510" s="3">
        <v>0</v>
      </c>
      <c r="H510" s="3">
        <v>0</v>
      </c>
      <c r="I510" s="4">
        <v>0</v>
      </c>
      <c r="J510" s="3">
        <v>0</v>
      </c>
      <c r="K510" s="3">
        <v>0</v>
      </c>
      <c r="L510" s="3">
        <v>0</v>
      </c>
      <c r="M510" s="4">
        <v>0</v>
      </c>
      <c r="N510" s="3">
        <v>0</v>
      </c>
      <c r="O510" s="3">
        <v>2</v>
      </c>
      <c r="P510" s="3">
        <v>29</v>
      </c>
      <c r="Q510" s="4">
        <v>1.1428571428571399</v>
      </c>
      <c r="R510" s="3">
        <v>2</v>
      </c>
      <c r="S510" s="3">
        <v>1</v>
      </c>
      <c r="T510" s="3">
        <v>16</v>
      </c>
      <c r="U510" s="4">
        <v>0.66666666666665997</v>
      </c>
      <c r="V510" s="3">
        <v>1</v>
      </c>
      <c r="W510" s="3">
        <v>0</v>
      </c>
      <c r="X510" s="3">
        <v>0</v>
      </c>
      <c r="Y510" s="4">
        <v>0</v>
      </c>
      <c r="Z510" s="3">
        <v>0</v>
      </c>
      <c r="AA510" s="3">
        <v>0</v>
      </c>
      <c r="AB510" s="3">
        <v>0</v>
      </c>
      <c r="AC510" s="4">
        <v>0</v>
      </c>
      <c r="AD510" s="3">
        <v>0</v>
      </c>
      <c r="AE510" s="3">
        <v>1</v>
      </c>
      <c r="AF510" s="3">
        <v>15</v>
      </c>
      <c r="AG510" s="4">
        <v>0.95238095238095</v>
      </c>
      <c r="AH510" s="3">
        <v>1</v>
      </c>
      <c r="AI510" s="3">
        <v>0</v>
      </c>
      <c r="AJ510" s="3">
        <v>0</v>
      </c>
      <c r="AK510" s="4">
        <v>0</v>
      </c>
      <c r="AL510" s="3">
        <v>0</v>
      </c>
      <c r="AM510" s="3">
        <v>0</v>
      </c>
      <c r="AN510" s="3">
        <v>0</v>
      </c>
      <c r="AO510" s="4">
        <v>0</v>
      </c>
      <c r="AP510" s="3">
        <v>0</v>
      </c>
      <c r="AQ510" s="3">
        <v>1</v>
      </c>
      <c r="AR510" s="3">
        <v>8</v>
      </c>
      <c r="AS510" s="4">
        <v>1</v>
      </c>
      <c r="AT510" s="3">
        <v>1</v>
      </c>
      <c r="AU510" s="3">
        <v>0</v>
      </c>
      <c r="AV510" s="3">
        <v>0</v>
      </c>
      <c r="AW510" s="4">
        <v>0</v>
      </c>
      <c r="AX510" s="3">
        <v>0</v>
      </c>
      <c r="AY510" s="3">
        <v>7</v>
      </c>
      <c r="AZ510" s="3">
        <v>100</v>
      </c>
      <c r="BA510" s="4">
        <v>4.4285714285714102</v>
      </c>
      <c r="BB510" s="3">
        <v>5</v>
      </c>
    </row>
    <row r="511" spans="1:54" s="7" customFormat="1" ht="12.75" x14ac:dyDescent="0.2">
      <c r="A511" s="53" t="s">
        <v>30</v>
      </c>
      <c r="B511" s="54"/>
      <c r="C511" s="5">
        <f t="shared" ref="C511:BB511" si="48">SUM(C508:C510)</f>
        <v>5</v>
      </c>
      <c r="D511" s="5">
        <f t="shared" si="48"/>
        <v>83</v>
      </c>
      <c r="E511" s="6">
        <f t="shared" si="48"/>
        <v>1.6666666666666501</v>
      </c>
      <c r="F511" s="5">
        <f t="shared" si="48"/>
        <v>5</v>
      </c>
      <c r="G511" s="5">
        <f t="shared" si="48"/>
        <v>5</v>
      </c>
      <c r="H511" s="5">
        <f t="shared" si="48"/>
        <v>81</v>
      </c>
      <c r="I511" s="6">
        <f t="shared" si="48"/>
        <v>2.1428571428571002</v>
      </c>
      <c r="J511" s="5">
        <f t="shared" si="48"/>
        <v>4</v>
      </c>
      <c r="K511" s="5">
        <f t="shared" si="48"/>
        <v>1</v>
      </c>
      <c r="L511" s="5">
        <f t="shared" si="48"/>
        <v>19</v>
      </c>
      <c r="M511" s="6">
        <f t="shared" si="48"/>
        <v>0.47619047619047</v>
      </c>
      <c r="N511" s="5">
        <f t="shared" si="48"/>
        <v>1</v>
      </c>
      <c r="O511" s="5">
        <f t="shared" si="48"/>
        <v>4</v>
      </c>
      <c r="P511" s="5">
        <f t="shared" si="48"/>
        <v>65</v>
      </c>
      <c r="Q511" s="6">
        <f t="shared" si="48"/>
        <v>2.2857142857142798</v>
      </c>
      <c r="R511" s="5">
        <f t="shared" si="48"/>
        <v>4</v>
      </c>
      <c r="S511" s="5">
        <f t="shared" si="48"/>
        <v>2</v>
      </c>
      <c r="T511" s="5">
        <f t="shared" si="48"/>
        <v>29</v>
      </c>
      <c r="U511" s="6">
        <f t="shared" si="48"/>
        <v>1.3333333333333199</v>
      </c>
      <c r="V511" s="5">
        <f t="shared" si="48"/>
        <v>2</v>
      </c>
      <c r="W511" s="5">
        <f t="shared" si="48"/>
        <v>0</v>
      </c>
      <c r="X511" s="5">
        <f t="shared" si="48"/>
        <v>0</v>
      </c>
      <c r="Y511" s="6">
        <f t="shared" si="48"/>
        <v>0</v>
      </c>
      <c r="Z511" s="5">
        <f t="shared" si="48"/>
        <v>0</v>
      </c>
      <c r="AA511" s="5">
        <f t="shared" si="48"/>
        <v>3</v>
      </c>
      <c r="AB511" s="5">
        <f t="shared" si="48"/>
        <v>32</v>
      </c>
      <c r="AC511" s="6">
        <f t="shared" si="48"/>
        <v>2.5714285714285499</v>
      </c>
      <c r="AD511" s="5">
        <f t="shared" si="48"/>
        <v>3</v>
      </c>
      <c r="AE511" s="5">
        <f t="shared" si="48"/>
        <v>1</v>
      </c>
      <c r="AF511" s="5">
        <f t="shared" si="48"/>
        <v>15</v>
      </c>
      <c r="AG511" s="6">
        <f t="shared" si="48"/>
        <v>0.95238095238095</v>
      </c>
      <c r="AH511" s="5">
        <f t="shared" si="48"/>
        <v>1</v>
      </c>
      <c r="AI511" s="5">
        <f t="shared" si="48"/>
        <v>0</v>
      </c>
      <c r="AJ511" s="5">
        <f t="shared" si="48"/>
        <v>0</v>
      </c>
      <c r="AK511" s="6">
        <f t="shared" si="48"/>
        <v>0</v>
      </c>
      <c r="AL511" s="5">
        <f t="shared" si="48"/>
        <v>0</v>
      </c>
      <c r="AM511" s="5">
        <f t="shared" si="48"/>
        <v>1</v>
      </c>
      <c r="AN511" s="5">
        <f t="shared" si="48"/>
        <v>4</v>
      </c>
      <c r="AO511" s="6">
        <f t="shared" si="48"/>
        <v>1</v>
      </c>
      <c r="AP511" s="5">
        <f t="shared" si="48"/>
        <v>1</v>
      </c>
      <c r="AQ511" s="5">
        <f t="shared" si="48"/>
        <v>1</v>
      </c>
      <c r="AR511" s="5">
        <f t="shared" si="48"/>
        <v>8</v>
      </c>
      <c r="AS511" s="6">
        <f t="shared" si="48"/>
        <v>1</v>
      </c>
      <c r="AT511" s="5">
        <f t="shared" si="48"/>
        <v>1</v>
      </c>
      <c r="AU511" s="5">
        <f t="shared" si="48"/>
        <v>0</v>
      </c>
      <c r="AV511" s="5">
        <f t="shared" si="48"/>
        <v>0</v>
      </c>
      <c r="AW511" s="6">
        <f t="shared" si="48"/>
        <v>0</v>
      </c>
      <c r="AX511" s="5">
        <f t="shared" si="48"/>
        <v>0</v>
      </c>
      <c r="AY511" s="5">
        <f t="shared" si="48"/>
        <v>23</v>
      </c>
      <c r="AZ511" s="5">
        <f t="shared" si="48"/>
        <v>336</v>
      </c>
      <c r="BA511" s="6">
        <f t="shared" si="48"/>
        <v>13.42857142857132</v>
      </c>
      <c r="BB511" s="5">
        <f t="shared" si="48"/>
        <v>13</v>
      </c>
    </row>
    <row r="513" spans="1:54" x14ac:dyDescent="0.25">
      <c r="A513" s="49" t="s">
        <v>0</v>
      </c>
      <c r="B513" s="49" t="s">
        <v>1</v>
      </c>
      <c r="C513" s="49" t="s">
        <v>2</v>
      </c>
      <c r="D513" s="55"/>
      <c r="E513" s="55"/>
      <c r="F513" s="55"/>
      <c r="G513" s="49" t="s">
        <v>3</v>
      </c>
      <c r="H513" s="55"/>
      <c r="I513" s="55"/>
      <c r="J513" s="55"/>
      <c r="K513" s="49" t="s">
        <v>4</v>
      </c>
      <c r="L513" s="55"/>
      <c r="M513" s="55"/>
      <c r="N513" s="55"/>
      <c r="O513" s="49" t="s">
        <v>5</v>
      </c>
      <c r="P513" s="55"/>
      <c r="Q513" s="55"/>
      <c r="R513" s="55"/>
      <c r="S513" s="49" t="s">
        <v>6</v>
      </c>
      <c r="T513" s="55"/>
      <c r="U513" s="55"/>
      <c r="V513" s="55"/>
      <c r="W513" s="49" t="s">
        <v>7</v>
      </c>
      <c r="X513" s="55"/>
      <c r="Y513" s="55"/>
      <c r="Z513" s="55"/>
      <c r="AA513" s="49" t="s">
        <v>8</v>
      </c>
      <c r="AB513" s="55"/>
      <c r="AC513" s="55"/>
      <c r="AD513" s="55"/>
      <c r="AE513" s="49" t="s">
        <v>9</v>
      </c>
      <c r="AF513" s="55"/>
      <c r="AG513" s="55"/>
      <c r="AH513" s="55"/>
      <c r="AI513" s="49" t="s">
        <v>10</v>
      </c>
      <c r="AJ513" s="55"/>
      <c r="AK513" s="55"/>
      <c r="AL513" s="55"/>
      <c r="AM513" s="49" t="s">
        <v>11</v>
      </c>
      <c r="AN513" s="55"/>
      <c r="AO513" s="55"/>
      <c r="AP513" s="55"/>
      <c r="AQ513" s="49" t="s">
        <v>12</v>
      </c>
      <c r="AR513" s="55"/>
      <c r="AS513" s="55"/>
      <c r="AT513" s="55"/>
      <c r="AU513" s="49" t="s">
        <v>13</v>
      </c>
      <c r="AV513" s="55"/>
      <c r="AW513" s="55"/>
      <c r="AX513" s="55"/>
      <c r="AY513" s="49" t="s">
        <v>14</v>
      </c>
      <c r="AZ513" s="49" t="s">
        <v>15</v>
      </c>
      <c r="BA513" s="49" t="s">
        <v>16</v>
      </c>
      <c r="BB513" s="49" t="s">
        <v>17</v>
      </c>
    </row>
    <row r="514" spans="1:54" ht="25.5" x14ac:dyDescent="0.25">
      <c r="A514" s="49"/>
      <c r="B514" s="49"/>
      <c r="C514" s="1" t="s">
        <v>18</v>
      </c>
      <c r="D514" s="1" t="s">
        <v>19</v>
      </c>
      <c r="E514" s="1" t="s">
        <v>20</v>
      </c>
      <c r="F514" s="1" t="s">
        <v>21</v>
      </c>
      <c r="G514" s="1" t="s">
        <v>18</v>
      </c>
      <c r="H514" s="1" t="s">
        <v>19</v>
      </c>
      <c r="I514" s="1" t="s">
        <v>20</v>
      </c>
      <c r="J514" s="1" t="s">
        <v>21</v>
      </c>
      <c r="K514" s="1" t="s">
        <v>18</v>
      </c>
      <c r="L514" s="1" t="s">
        <v>19</v>
      </c>
      <c r="M514" s="1" t="s">
        <v>20</v>
      </c>
      <c r="N514" s="1" t="s">
        <v>21</v>
      </c>
      <c r="O514" s="1" t="s">
        <v>18</v>
      </c>
      <c r="P514" s="1" t="s">
        <v>19</v>
      </c>
      <c r="Q514" s="1" t="s">
        <v>20</v>
      </c>
      <c r="R514" s="1" t="s">
        <v>21</v>
      </c>
      <c r="S514" s="1" t="s">
        <v>18</v>
      </c>
      <c r="T514" s="1" t="s">
        <v>19</v>
      </c>
      <c r="U514" s="1" t="s">
        <v>20</v>
      </c>
      <c r="V514" s="1" t="s">
        <v>21</v>
      </c>
      <c r="W514" s="1" t="s">
        <v>18</v>
      </c>
      <c r="X514" s="1" t="s">
        <v>19</v>
      </c>
      <c r="Y514" s="1" t="s">
        <v>20</v>
      </c>
      <c r="Z514" s="1" t="s">
        <v>21</v>
      </c>
      <c r="AA514" s="1" t="s">
        <v>18</v>
      </c>
      <c r="AB514" s="1" t="s">
        <v>19</v>
      </c>
      <c r="AC514" s="1" t="s">
        <v>20</v>
      </c>
      <c r="AD514" s="1" t="s">
        <v>21</v>
      </c>
      <c r="AE514" s="1" t="s">
        <v>18</v>
      </c>
      <c r="AF514" s="1" t="s">
        <v>19</v>
      </c>
      <c r="AG514" s="1" t="s">
        <v>20</v>
      </c>
      <c r="AH514" s="1" t="s">
        <v>21</v>
      </c>
      <c r="AI514" s="1" t="s">
        <v>18</v>
      </c>
      <c r="AJ514" s="1" t="s">
        <v>19</v>
      </c>
      <c r="AK514" s="1" t="s">
        <v>20</v>
      </c>
      <c r="AL514" s="1" t="s">
        <v>21</v>
      </c>
      <c r="AM514" s="1" t="s">
        <v>18</v>
      </c>
      <c r="AN514" s="1" t="s">
        <v>19</v>
      </c>
      <c r="AO514" s="1" t="s">
        <v>20</v>
      </c>
      <c r="AP514" s="1" t="s">
        <v>21</v>
      </c>
      <c r="AQ514" s="1" t="s">
        <v>18</v>
      </c>
      <c r="AR514" s="1" t="s">
        <v>19</v>
      </c>
      <c r="AS514" s="1" t="s">
        <v>20</v>
      </c>
      <c r="AT514" s="1" t="s">
        <v>21</v>
      </c>
      <c r="AU514" s="1" t="s">
        <v>18</v>
      </c>
      <c r="AV514" s="1" t="s">
        <v>19</v>
      </c>
      <c r="AW514" s="1" t="s">
        <v>20</v>
      </c>
      <c r="AX514" s="1" t="s">
        <v>21</v>
      </c>
      <c r="AY514" s="49"/>
      <c r="AZ514" s="49"/>
      <c r="BA514" s="49"/>
      <c r="BB514" s="49"/>
    </row>
    <row r="515" spans="1:54" x14ac:dyDescent="0.25">
      <c r="A515" s="50" t="s">
        <v>119</v>
      </c>
      <c r="B515" s="2" t="s">
        <v>120</v>
      </c>
      <c r="C515" s="3">
        <v>1</v>
      </c>
      <c r="D515" s="3">
        <v>13</v>
      </c>
      <c r="E515" s="4">
        <v>0.33333333333332998</v>
      </c>
      <c r="F515" s="3">
        <v>1</v>
      </c>
      <c r="G515" s="3">
        <v>0</v>
      </c>
      <c r="H515" s="3">
        <v>0</v>
      </c>
      <c r="I515" s="4">
        <v>0</v>
      </c>
      <c r="J515" s="3">
        <v>0</v>
      </c>
      <c r="K515" s="3">
        <v>1</v>
      </c>
      <c r="L515" s="3">
        <v>11</v>
      </c>
      <c r="M515" s="4">
        <v>0.47619047619047</v>
      </c>
      <c r="N515" s="3">
        <v>1</v>
      </c>
      <c r="O515" s="3">
        <v>0</v>
      </c>
      <c r="P515" s="3">
        <v>0</v>
      </c>
      <c r="Q515" s="4">
        <v>0</v>
      </c>
      <c r="R515" s="3">
        <v>0</v>
      </c>
      <c r="S515" s="3">
        <v>0</v>
      </c>
      <c r="T515" s="3">
        <v>0</v>
      </c>
      <c r="U515" s="4">
        <v>0</v>
      </c>
      <c r="V515" s="3">
        <v>0</v>
      </c>
      <c r="W515" s="3">
        <v>1</v>
      </c>
      <c r="X515" s="3">
        <v>12</v>
      </c>
      <c r="Y515" s="4">
        <v>0.76190476190475998</v>
      </c>
      <c r="Z515" s="3">
        <v>1</v>
      </c>
      <c r="AA515" s="3">
        <v>0</v>
      </c>
      <c r="AB515" s="3">
        <v>0</v>
      </c>
      <c r="AC515" s="4">
        <v>0</v>
      </c>
      <c r="AD515" s="3">
        <v>0</v>
      </c>
      <c r="AE515" s="3">
        <v>0</v>
      </c>
      <c r="AF515" s="3">
        <v>0</v>
      </c>
      <c r="AG515" s="4">
        <v>0</v>
      </c>
      <c r="AH515" s="3">
        <v>0</v>
      </c>
      <c r="AI515" s="3">
        <v>0</v>
      </c>
      <c r="AJ515" s="3">
        <v>0</v>
      </c>
      <c r="AK515" s="4">
        <v>0</v>
      </c>
      <c r="AL515" s="3">
        <v>0</v>
      </c>
      <c r="AM515" s="3">
        <v>1</v>
      </c>
      <c r="AN515" s="3">
        <v>7</v>
      </c>
      <c r="AO515" s="4">
        <v>0.99999999999999001</v>
      </c>
      <c r="AP515" s="3">
        <v>2</v>
      </c>
      <c r="AQ515" s="3">
        <v>0</v>
      </c>
      <c r="AR515" s="3">
        <v>0</v>
      </c>
      <c r="AS515" s="4">
        <v>0</v>
      </c>
      <c r="AT515" s="3">
        <v>0</v>
      </c>
      <c r="AU515" s="3">
        <v>1</v>
      </c>
      <c r="AV515" s="3">
        <v>2</v>
      </c>
      <c r="AW515" s="4">
        <v>1.1428571428571399</v>
      </c>
      <c r="AX515" s="3">
        <v>1</v>
      </c>
      <c r="AY515" s="3">
        <v>5</v>
      </c>
      <c r="AZ515" s="3">
        <v>45</v>
      </c>
      <c r="BA515" s="4">
        <v>3.71428571428569</v>
      </c>
      <c r="BB515" s="3">
        <v>2</v>
      </c>
    </row>
    <row r="516" spans="1:54" x14ac:dyDescent="0.25">
      <c r="A516" s="51"/>
      <c r="B516" s="2" t="s">
        <v>23</v>
      </c>
      <c r="C516" s="3">
        <v>2</v>
      </c>
      <c r="D516" s="3">
        <v>32</v>
      </c>
      <c r="E516" s="4">
        <v>0.66666666666665997</v>
      </c>
      <c r="F516" s="3">
        <v>2</v>
      </c>
      <c r="G516" s="3">
        <v>0</v>
      </c>
      <c r="H516" s="3">
        <v>0</v>
      </c>
      <c r="I516" s="4">
        <v>0</v>
      </c>
      <c r="J516" s="3">
        <v>0</v>
      </c>
      <c r="K516" s="3">
        <v>2</v>
      </c>
      <c r="L516" s="3">
        <v>28</v>
      </c>
      <c r="M516" s="4">
        <v>0.95238095238094</v>
      </c>
      <c r="N516" s="3">
        <v>1</v>
      </c>
      <c r="O516" s="3">
        <v>1</v>
      </c>
      <c r="P516" s="3">
        <v>11</v>
      </c>
      <c r="Q516" s="4">
        <v>0.57142857142856995</v>
      </c>
      <c r="R516" s="3">
        <v>1</v>
      </c>
      <c r="S516" s="3">
        <v>0</v>
      </c>
      <c r="T516" s="3">
        <v>0</v>
      </c>
      <c r="U516" s="4">
        <v>0</v>
      </c>
      <c r="V516" s="3">
        <v>0</v>
      </c>
      <c r="W516" s="3">
        <v>0</v>
      </c>
      <c r="X516" s="3">
        <v>0</v>
      </c>
      <c r="Y516" s="4">
        <v>0</v>
      </c>
      <c r="Z516" s="3">
        <v>0</v>
      </c>
      <c r="AA516" s="3">
        <v>1</v>
      </c>
      <c r="AB516" s="3">
        <v>10</v>
      </c>
      <c r="AC516" s="4">
        <v>0.85714285714284</v>
      </c>
      <c r="AD516" s="3">
        <v>2</v>
      </c>
      <c r="AE516" s="3">
        <v>0</v>
      </c>
      <c r="AF516" s="3">
        <v>0</v>
      </c>
      <c r="AG516" s="4">
        <v>0</v>
      </c>
      <c r="AH516" s="3">
        <v>0</v>
      </c>
      <c r="AI516" s="3">
        <v>1</v>
      </c>
      <c r="AJ516" s="3">
        <v>9</v>
      </c>
      <c r="AK516" s="4">
        <v>0.99999999999999001</v>
      </c>
      <c r="AL516" s="3">
        <v>2</v>
      </c>
      <c r="AM516" s="3">
        <v>0</v>
      </c>
      <c r="AN516" s="3">
        <v>0</v>
      </c>
      <c r="AO516" s="4">
        <v>0</v>
      </c>
      <c r="AP516" s="3">
        <v>0</v>
      </c>
      <c r="AQ516" s="3">
        <v>0</v>
      </c>
      <c r="AR516" s="3">
        <v>0</v>
      </c>
      <c r="AS516" s="4">
        <v>0</v>
      </c>
      <c r="AT516" s="3">
        <v>0</v>
      </c>
      <c r="AU516" s="3">
        <v>0</v>
      </c>
      <c r="AV516" s="3">
        <v>0</v>
      </c>
      <c r="AW516" s="4">
        <v>0</v>
      </c>
      <c r="AX516" s="3">
        <v>0</v>
      </c>
      <c r="AY516" s="3">
        <v>7</v>
      </c>
      <c r="AZ516" s="3">
        <v>90</v>
      </c>
      <c r="BA516" s="4">
        <v>4.0476190476190004</v>
      </c>
      <c r="BB516" s="3">
        <v>3</v>
      </c>
    </row>
    <row r="517" spans="1:54" x14ac:dyDescent="0.25">
      <c r="A517" s="51"/>
      <c r="B517" s="2" t="s">
        <v>44</v>
      </c>
      <c r="C517" s="3">
        <v>1</v>
      </c>
      <c r="D517" s="3">
        <v>18</v>
      </c>
      <c r="E517" s="4">
        <v>0</v>
      </c>
      <c r="F517" s="3">
        <v>0</v>
      </c>
      <c r="G517" s="3">
        <v>0</v>
      </c>
      <c r="H517" s="3">
        <v>0</v>
      </c>
      <c r="I517" s="4">
        <v>0</v>
      </c>
      <c r="J517" s="3">
        <v>0</v>
      </c>
      <c r="K517" s="3">
        <v>0</v>
      </c>
      <c r="L517" s="3">
        <v>0</v>
      </c>
      <c r="M517" s="4">
        <v>0</v>
      </c>
      <c r="N517" s="3">
        <v>0</v>
      </c>
      <c r="O517" s="3">
        <v>1</v>
      </c>
      <c r="P517" s="3">
        <v>10</v>
      </c>
      <c r="Q517" s="4">
        <v>9.5238095238090001E-2</v>
      </c>
      <c r="R517" s="3">
        <v>1</v>
      </c>
      <c r="S517" s="3">
        <v>0</v>
      </c>
      <c r="T517" s="3">
        <v>0</v>
      </c>
      <c r="U517" s="4">
        <v>0</v>
      </c>
      <c r="V517" s="3">
        <v>0</v>
      </c>
      <c r="W517" s="3">
        <v>1</v>
      </c>
      <c r="X517" s="3">
        <v>8</v>
      </c>
      <c r="Y517" s="4">
        <v>0.76190476190475998</v>
      </c>
      <c r="Z517" s="3">
        <v>1</v>
      </c>
      <c r="AA517" s="3">
        <v>0</v>
      </c>
      <c r="AB517" s="3">
        <v>0</v>
      </c>
      <c r="AC517" s="4">
        <v>0</v>
      </c>
      <c r="AD517" s="3">
        <v>0</v>
      </c>
      <c r="AE517" s="3">
        <v>0</v>
      </c>
      <c r="AF517" s="3">
        <v>0</v>
      </c>
      <c r="AG517" s="4">
        <v>0</v>
      </c>
      <c r="AH517" s="3">
        <v>0</v>
      </c>
      <c r="AI517" s="3">
        <v>0</v>
      </c>
      <c r="AJ517" s="3">
        <v>0</v>
      </c>
      <c r="AK517" s="4">
        <v>0</v>
      </c>
      <c r="AL517" s="3">
        <v>0</v>
      </c>
      <c r="AM517" s="3">
        <v>0</v>
      </c>
      <c r="AN517" s="3">
        <v>0</v>
      </c>
      <c r="AO517" s="4">
        <v>0</v>
      </c>
      <c r="AP517" s="3">
        <v>0</v>
      </c>
      <c r="AQ517" s="3">
        <v>1</v>
      </c>
      <c r="AR517" s="3">
        <v>3</v>
      </c>
      <c r="AS517" s="4">
        <v>1.0476190476190399</v>
      </c>
      <c r="AT517" s="3">
        <v>1</v>
      </c>
      <c r="AU517" s="3">
        <v>0</v>
      </c>
      <c r="AV517" s="3">
        <v>0</v>
      </c>
      <c r="AW517" s="4">
        <v>0</v>
      </c>
      <c r="AX517" s="3">
        <v>0</v>
      </c>
      <c r="AY517" s="3">
        <v>4</v>
      </c>
      <c r="AZ517" s="3">
        <v>39</v>
      </c>
      <c r="BA517" s="4">
        <v>1.90476190476189</v>
      </c>
      <c r="BB517" s="3">
        <v>1</v>
      </c>
    </row>
    <row r="518" spans="1:54" ht="15.75" customHeight="1" x14ac:dyDescent="0.25">
      <c r="A518" s="51"/>
      <c r="B518" s="2" t="s">
        <v>26</v>
      </c>
      <c r="C518" s="3">
        <v>0</v>
      </c>
      <c r="D518" s="3">
        <v>0</v>
      </c>
      <c r="E518" s="4">
        <v>0</v>
      </c>
      <c r="F518" s="3">
        <v>0</v>
      </c>
      <c r="G518" s="3">
        <v>1</v>
      </c>
      <c r="H518" s="3">
        <v>17</v>
      </c>
      <c r="I518" s="4">
        <v>0.42857142857142</v>
      </c>
      <c r="J518" s="3">
        <v>1</v>
      </c>
      <c r="K518" s="3">
        <v>1</v>
      </c>
      <c r="L518" s="3">
        <v>11</v>
      </c>
      <c r="M518" s="4">
        <v>0.47619047619047</v>
      </c>
      <c r="N518" s="3">
        <v>1</v>
      </c>
      <c r="O518" s="3">
        <v>0</v>
      </c>
      <c r="P518" s="3">
        <v>0</v>
      </c>
      <c r="Q518" s="4">
        <v>0</v>
      </c>
      <c r="R518" s="3">
        <v>0</v>
      </c>
      <c r="S518" s="3">
        <v>1</v>
      </c>
      <c r="T518" s="3">
        <v>8</v>
      </c>
      <c r="U518" s="4">
        <v>0.66666666666665997</v>
      </c>
      <c r="V518" s="3">
        <v>1</v>
      </c>
      <c r="W518" s="3">
        <v>0</v>
      </c>
      <c r="X518" s="3">
        <v>0</v>
      </c>
      <c r="Y518" s="4">
        <v>0</v>
      </c>
      <c r="Z518" s="3">
        <v>0</v>
      </c>
      <c r="AA518" s="3">
        <v>0</v>
      </c>
      <c r="AB518" s="3">
        <v>0</v>
      </c>
      <c r="AC518" s="4">
        <v>0</v>
      </c>
      <c r="AD518" s="3">
        <v>0</v>
      </c>
      <c r="AE518" s="3">
        <v>1</v>
      </c>
      <c r="AF518" s="3">
        <v>10</v>
      </c>
      <c r="AG518" s="4">
        <v>0.95238095238095</v>
      </c>
      <c r="AH518" s="3">
        <v>1</v>
      </c>
      <c r="AI518" s="3">
        <v>0</v>
      </c>
      <c r="AJ518" s="3">
        <v>0</v>
      </c>
      <c r="AK518" s="4">
        <v>0</v>
      </c>
      <c r="AL518" s="3">
        <v>0</v>
      </c>
      <c r="AM518" s="3">
        <v>0</v>
      </c>
      <c r="AN518" s="3">
        <v>0</v>
      </c>
      <c r="AO518" s="4">
        <v>0</v>
      </c>
      <c r="AP518" s="3">
        <v>0</v>
      </c>
      <c r="AQ518" s="3">
        <v>0</v>
      </c>
      <c r="AR518" s="3">
        <v>0</v>
      </c>
      <c r="AS518" s="4">
        <v>0</v>
      </c>
      <c r="AT518" s="3">
        <v>0</v>
      </c>
      <c r="AU518" s="3">
        <v>0</v>
      </c>
      <c r="AV518" s="3">
        <v>0</v>
      </c>
      <c r="AW518" s="4">
        <v>0</v>
      </c>
      <c r="AX518" s="3">
        <v>0</v>
      </c>
      <c r="AY518" s="3">
        <v>4</v>
      </c>
      <c r="AZ518" s="3">
        <v>46</v>
      </c>
      <c r="BA518" s="4">
        <v>2.5238095238095002</v>
      </c>
      <c r="BB518" s="3">
        <v>2</v>
      </c>
    </row>
    <row r="519" spans="1:54" x14ac:dyDescent="0.25">
      <c r="A519" s="51"/>
      <c r="B519" s="2" t="s">
        <v>121</v>
      </c>
      <c r="C519" s="3">
        <v>0</v>
      </c>
      <c r="D519" s="3">
        <v>0</v>
      </c>
      <c r="E519" s="4">
        <v>0</v>
      </c>
      <c r="F519" s="3">
        <v>0</v>
      </c>
      <c r="G519" s="3">
        <v>0</v>
      </c>
      <c r="H519" s="3">
        <v>0</v>
      </c>
      <c r="I519" s="4">
        <v>0</v>
      </c>
      <c r="J519" s="3">
        <v>0</v>
      </c>
      <c r="K519" s="3">
        <v>1</v>
      </c>
      <c r="L519" s="3">
        <v>12</v>
      </c>
      <c r="M519" s="4">
        <v>0.47619047619047</v>
      </c>
      <c r="N519" s="3">
        <v>1</v>
      </c>
      <c r="O519" s="3">
        <v>0</v>
      </c>
      <c r="P519" s="3">
        <v>0</v>
      </c>
      <c r="Q519" s="4">
        <v>0</v>
      </c>
      <c r="R519" s="3">
        <v>0</v>
      </c>
      <c r="S519" s="3">
        <v>1</v>
      </c>
      <c r="T519" s="3">
        <v>16</v>
      </c>
      <c r="U519" s="4">
        <v>0.66666666666665997</v>
      </c>
      <c r="V519" s="3">
        <v>1</v>
      </c>
      <c r="W519" s="3">
        <v>1</v>
      </c>
      <c r="X519" s="3">
        <v>9</v>
      </c>
      <c r="Y519" s="4">
        <v>0.76190476190475998</v>
      </c>
      <c r="Z519" s="3">
        <v>1</v>
      </c>
      <c r="AA519" s="3">
        <v>0</v>
      </c>
      <c r="AB519" s="3">
        <v>0</v>
      </c>
      <c r="AC519" s="4">
        <v>0</v>
      </c>
      <c r="AD519" s="3">
        <v>0</v>
      </c>
      <c r="AE519" s="3">
        <v>2</v>
      </c>
      <c r="AF519" s="3">
        <v>14</v>
      </c>
      <c r="AG519" s="4">
        <v>1.90476190476188</v>
      </c>
      <c r="AH519" s="3">
        <v>4</v>
      </c>
      <c r="AI519" s="3">
        <v>0</v>
      </c>
      <c r="AJ519" s="3">
        <v>0</v>
      </c>
      <c r="AK519" s="4">
        <v>0</v>
      </c>
      <c r="AL519" s="3">
        <v>0</v>
      </c>
      <c r="AM519" s="3">
        <v>0</v>
      </c>
      <c r="AN519" s="3">
        <v>0</v>
      </c>
      <c r="AO519" s="4">
        <v>0</v>
      </c>
      <c r="AP519" s="3">
        <v>0</v>
      </c>
      <c r="AQ519" s="3">
        <v>2</v>
      </c>
      <c r="AR519" s="3">
        <v>10</v>
      </c>
      <c r="AS519" s="4">
        <v>2.0952380952380798</v>
      </c>
      <c r="AT519" s="3">
        <v>2</v>
      </c>
      <c r="AU519" s="3">
        <v>0</v>
      </c>
      <c r="AV519" s="3">
        <v>0</v>
      </c>
      <c r="AW519" s="4">
        <v>0</v>
      </c>
      <c r="AX519" s="3">
        <v>0</v>
      </c>
      <c r="AY519" s="3">
        <v>7</v>
      </c>
      <c r="AZ519" s="3">
        <v>61</v>
      </c>
      <c r="BA519" s="4">
        <v>5.90476190476185</v>
      </c>
      <c r="BB519" s="3">
        <v>5</v>
      </c>
    </row>
    <row r="520" spans="1:54" x14ac:dyDescent="0.25">
      <c r="A520" s="52"/>
      <c r="B520" s="2" t="s">
        <v>28</v>
      </c>
      <c r="C520" s="3">
        <v>1</v>
      </c>
      <c r="D520" s="3">
        <v>19</v>
      </c>
      <c r="E520" s="4">
        <v>0.33333333333332998</v>
      </c>
      <c r="F520" s="3">
        <v>1</v>
      </c>
      <c r="G520" s="3">
        <v>0</v>
      </c>
      <c r="H520" s="3">
        <v>0</v>
      </c>
      <c r="I520" s="4">
        <v>0</v>
      </c>
      <c r="J520" s="3">
        <v>0</v>
      </c>
      <c r="K520" s="3">
        <v>1</v>
      </c>
      <c r="L520" s="3">
        <v>16</v>
      </c>
      <c r="M520" s="4">
        <v>0.47619047619047</v>
      </c>
      <c r="N520" s="3">
        <v>1</v>
      </c>
      <c r="O520" s="3">
        <v>1</v>
      </c>
      <c r="P520" s="3">
        <v>20</v>
      </c>
      <c r="Q520" s="4">
        <v>0.57142857142856995</v>
      </c>
      <c r="R520" s="3">
        <v>1</v>
      </c>
      <c r="S520" s="3">
        <v>0</v>
      </c>
      <c r="T520" s="3">
        <v>0</v>
      </c>
      <c r="U520" s="4">
        <v>0</v>
      </c>
      <c r="V520" s="3">
        <v>0</v>
      </c>
      <c r="W520" s="3">
        <v>1</v>
      </c>
      <c r="X520" s="3">
        <v>14</v>
      </c>
      <c r="Y520" s="4">
        <v>0.76190476190475998</v>
      </c>
      <c r="Z520" s="3">
        <v>1</v>
      </c>
      <c r="AA520" s="3">
        <v>2</v>
      </c>
      <c r="AB520" s="3">
        <v>20</v>
      </c>
      <c r="AC520" s="4">
        <v>0.85714285714284999</v>
      </c>
      <c r="AD520" s="3">
        <v>1</v>
      </c>
      <c r="AE520" s="3">
        <v>0</v>
      </c>
      <c r="AF520" s="3">
        <v>0</v>
      </c>
      <c r="AG520" s="4">
        <v>0</v>
      </c>
      <c r="AH520" s="3">
        <v>0</v>
      </c>
      <c r="AI520" s="3">
        <v>1</v>
      </c>
      <c r="AJ520" s="3">
        <v>7</v>
      </c>
      <c r="AK520" s="4">
        <v>0.99999999999999001</v>
      </c>
      <c r="AL520" s="3">
        <v>2</v>
      </c>
      <c r="AM520" s="3">
        <v>0</v>
      </c>
      <c r="AN520" s="3">
        <v>0</v>
      </c>
      <c r="AO520" s="4">
        <v>0</v>
      </c>
      <c r="AP520" s="3">
        <v>0</v>
      </c>
      <c r="AQ520" s="3">
        <v>0</v>
      </c>
      <c r="AR520" s="3">
        <v>0</v>
      </c>
      <c r="AS520" s="4">
        <v>0</v>
      </c>
      <c r="AT520" s="3">
        <v>0</v>
      </c>
      <c r="AU520" s="3">
        <v>1</v>
      </c>
      <c r="AV520" s="3">
        <v>4</v>
      </c>
      <c r="AW520" s="4">
        <v>1.1428571428571399</v>
      </c>
      <c r="AX520" s="3">
        <v>1</v>
      </c>
      <c r="AY520" s="3">
        <v>8</v>
      </c>
      <c r="AZ520" s="3">
        <v>100</v>
      </c>
      <c r="BA520" s="4">
        <v>5.1428571428571104</v>
      </c>
      <c r="BB520" s="3">
        <v>4</v>
      </c>
    </row>
    <row r="521" spans="1:54" s="7" customFormat="1" ht="12.75" x14ac:dyDescent="0.2">
      <c r="A521" s="53" t="s">
        <v>30</v>
      </c>
      <c r="B521" s="54"/>
      <c r="C521" s="5">
        <f t="shared" ref="C521:BB521" si="49">SUM(C515:C520)</f>
        <v>5</v>
      </c>
      <c r="D521" s="5">
        <f t="shared" si="49"/>
        <v>82</v>
      </c>
      <c r="E521" s="6">
        <f t="shared" si="49"/>
        <v>1.3333333333333199</v>
      </c>
      <c r="F521" s="5">
        <f t="shared" si="49"/>
        <v>4</v>
      </c>
      <c r="G521" s="5">
        <f t="shared" si="49"/>
        <v>1</v>
      </c>
      <c r="H521" s="5">
        <f t="shared" si="49"/>
        <v>17</v>
      </c>
      <c r="I521" s="6">
        <f t="shared" si="49"/>
        <v>0.42857142857142</v>
      </c>
      <c r="J521" s="5">
        <f t="shared" si="49"/>
        <v>1</v>
      </c>
      <c r="K521" s="5">
        <f t="shared" si="49"/>
        <v>6</v>
      </c>
      <c r="L521" s="5">
        <f t="shared" si="49"/>
        <v>78</v>
      </c>
      <c r="M521" s="6">
        <f t="shared" si="49"/>
        <v>2.8571428571428199</v>
      </c>
      <c r="N521" s="5">
        <f t="shared" si="49"/>
        <v>5</v>
      </c>
      <c r="O521" s="5">
        <f t="shared" si="49"/>
        <v>3</v>
      </c>
      <c r="P521" s="5">
        <f t="shared" si="49"/>
        <v>41</v>
      </c>
      <c r="Q521" s="6">
        <f t="shared" si="49"/>
        <v>1.2380952380952299</v>
      </c>
      <c r="R521" s="5">
        <f t="shared" si="49"/>
        <v>3</v>
      </c>
      <c r="S521" s="5">
        <f t="shared" si="49"/>
        <v>2</v>
      </c>
      <c r="T521" s="5">
        <f t="shared" si="49"/>
        <v>24</v>
      </c>
      <c r="U521" s="6">
        <f t="shared" si="49"/>
        <v>1.3333333333333199</v>
      </c>
      <c r="V521" s="5">
        <f t="shared" si="49"/>
        <v>2</v>
      </c>
      <c r="W521" s="5">
        <f t="shared" si="49"/>
        <v>4</v>
      </c>
      <c r="X521" s="5">
        <f t="shared" si="49"/>
        <v>43</v>
      </c>
      <c r="Y521" s="6">
        <f t="shared" si="49"/>
        <v>3.0476190476190399</v>
      </c>
      <c r="Z521" s="5">
        <f t="shared" si="49"/>
        <v>4</v>
      </c>
      <c r="AA521" s="5">
        <f t="shared" si="49"/>
        <v>3</v>
      </c>
      <c r="AB521" s="5">
        <f t="shared" si="49"/>
        <v>30</v>
      </c>
      <c r="AC521" s="6">
        <f t="shared" si="49"/>
        <v>1.71428571428569</v>
      </c>
      <c r="AD521" s="5">
        <f t="shared" si="49"/>
        <v>3</v>
      </c>
      <c r="AE521" s="5">
        <f t="shared" si="49"/>
        <v>3</v>
      </c>
      <c r="AF521" s="5">
        <f t="shared" si="49"/>
        <v>24</v>
      </c>
      <c r="AG521" s="6">
        <f t="shared" si="49"/>
        <v>2.8571428571428301</v>
      </c>
      <c r="AH521" s="5">
        <f t="shared" si="49"/>
        <v>5</v>
      </c>
      <c r="AI521" s="5">
        <f t="shared" si="49"/>
        <v>2</v>
      </c>
      <c r="AJ521" s="5">
        <f t="shared" si="49"/>
        <v>16</v>
      </c>
      <c r="AK521" s="6">
        <f t="shared" si="49"/>
        <v>1.99999999999998</v>
      </c>
      <c r="AL521" s="5">
        <f t="shared" si="49"/>
        <v>4</v>
      </c>
      <c r="AM521" s="5">
        <f t="shared" si="49"/>
        <v>1</v>
      </c>
      <c r="AN521" s="5">
        <f t="shared" si="49"/>
        <v>7</v>
      </c>
      <c r="AO521" s="6">
        <f t="shared" si="49"/>
        <v>0.99999999999999001</v>
      </c>
      <c r="AP521" s="5">
        <f t="shared" si="49"/>
        <v>2</v>
      </c>
      <c r="AQ521" s="5">
        <f t="shared" si="49"/>
        <v>3</v>
      </c>
      <c r="AR521" s="5">
        <f t="shared" si="49"/>
        <v>13</v>
      </c>
      <c r="AS521" s="6">
        <f t="shared" si="49"/>
        <v>3.1428571428571197</v>
      </c>
      <c r="AT521" s="5">
        <f t="shared" si="49"/>
        <v>3</v>
      </c>
      <c r="AU521" s="5">
        <f t="shared" si="49"/>
        <v>2</v>
      </c>
      <c r="AV521" s="5">
        <f t="shared" si="49"/>
        <v>6</v>
      </c>
      <c r="AW521" s="6">
        <f t="shared" si="49"/>
        <v>2.2857142857142798</v>
      </c>
      <c r="AX521" s="5">
        <f t="shared" si="49"/>
        <v>2</v>
      </c>
      <c r="AY521" s="5">
        <f t="shared" si="49"/>
        <v>35</v>
      </c>
      <c r="AZ521" s="5">
        <f t="shared" si="49"/>
        <v>381</v>
      </c>
      <c r="BA521" s="6">
        <f t="shared" si="49"/>
        <v>23.238095238095042</v>
      </c>
      <c r="BB521" s="5">
        <f t="shared" si="49"/>
        <v>17</v>
      </c>
    </row>
    <row r="523" spans="1:54" x14ac:dyDescent="0.25">
      <c r="A523" s="49" t="s">
        <v>0</v>
      </c>
      <c r="B523" s="49" t="s">
        <v>1</v>
      </c>
      <c r="C523" s="49" t="s">
        <v>2</v>
      </c>
      <c r="D523" s="55"/>
      <c r="E523" s="55"/>
      <c r="F523" s="55"/>
      <c r="G523" s="49" t="s">
        <v>3</v>
      </c>
      <c r="H523" s="55"/>
      <c r="I523" s="55"/>
      <c r="J523" s="55"/>
      <c r="K523" s="49" t="s">
        <v>4</v>
      </c>
      <c r="L523" s="55"/>
      <c r="M523" s="55"/>
      <c r="N523" s="55"/>
      <c r="O523" s="49" t="s">
        <v>5</v>
      </c>
      <c r="P523" s="55"/>
      <c r="Q523" s="55"/>
      <c r="R523" s="55"/>
      <c r="S523" s="49" t="s">
        <v>6</v>
      </c>
      <c r="T523" s="55"/>
      <c r="U523" s="55"/>
      <c r="V523" s="55"/>
      <c r="W523" s="49" t="s">
        <v>7</v>
      </c>
      <c r="X523" s="55"/>
      <c r="Y523" s="55"/>
      <c r="Z523" s="55"/>
      <c r="AA523" s="49" t="s">
        <v>8</v>
      </c>
      <c r="AB523" s="55"/>
      <c r="AC523" s="55"/>
      <c r="AD523" s="55"/>
      <c r="AE523" s="49" t="s">
        <v>9</v>
      </c>
      <c r="AF523" s="55"/>
      <c r="AG523" s="55"/>
      <c r="AH523" s="55"/>
      <c r="AI523" s="49" t="s">
        <v>10</v>
      </c>
      <c r="AJ523" s="55"/>
      <c r="AK523" s="55"/>
      <c r="AL523" s="55"/>
      <c r="AM523" s="49" t="s">
        <v>11</v>
      </c>
      <c r="AN523" s="55"/>
      <c r="AO523" s="55"/>
      <c r="AP523" s="55"/>
      <c r="AQ523" s="49" t="s">
        <v>12</v>
      </c>
      <c r="AR523" s="55"/>
      <c r="AS523" s="55"/>
      <c r="AT523" s="55"/>
      <c r="AU523" s="49" t="s">
        <v>13</v>
      </c>
      <c r="AV523" s="55"/>
      <c r="AW523" s="55"/>
      <c r="AX523" s="55"/>
      <c r="AY523" s="49" t="s">
        <v>14</v>
      </c>
      <c r="AZ523" s="49" t="s">
        <v>15</v>
      </c>
      <c r="BA523" s="49" t="s">
        <v>16</v>
      </c>
      <c r="BB523" s="49" t="s">
        <v>17</v>
      </c>
    </row>
    <row r="524" spans="1:54" ht="25.5" x14ac:dyDescent="0.25">
      <c r="A524" s="49"/>
      <c r="B524" s="49"/>
      <c r="C524" s="1" t="s">
        <v>18</v>
      </c>
      <c r="D524" s="1" t="s">
        <v>19</v>
      </c>
      <c r="E524" s="1" t="s">
        <v>20</v>
      </c>
      <c r="F524" s="1" t="s">
        <v>21</v>
      </c>
      <c r="G524" s="1" t="s">
        <v>18</v>
      </c>
      <c r="H524" s="1" t="s">
        <v>19</v>
      </c>
      <c r="I524" s="1" t="s">
        <v>20</v>
      </c>
      <c r="J524" s="1" t="s">
        <v>21</v>
      </c>
      <c r="K524" s="1" t="s">
        <v>18</v>
      </c>
      <c r="L524" s="1" t="s">
        <v>19</v>
      </c>
      <c r="M524" s="1" t="s">
        <v>20</v>
      </c>
      <c r="N524" s="1" t="s">
        <v>21</v>
      </c>
      <c r="O524" s="1" t="s">
        <v>18</v>
      </c>
      <c r="P524" s="1" t="s">
        <v>19</v>
      </c>
      <c r="Q524" s="1" t="s">
        <v>20</v>
      </c>
      <c r="R524" s="1" t="s">
        <v>21</v>
      </c>
      <c r="S524" s="1" t="s">
        <v>18</v>
      </c>
      <c r="T524" s="1" t="s">
        <v>19</v>
      </c>
      <c r="U524" s="1" t="s">
        <v>20</v>
      </c>
      <c r="V524" s="1" t="s">
        <v>21</v>
      </c>
      <c r="W524" s="1" t="s">
        <v>18</v>
      </c>
      <c r="X524" s="1" t="s">
        <v>19</v>
      </c>
      <c r="Y524" s="1" t="s">
        <v>20</v>
      </c>
      <c r="Z524" s="1" t="s">
        <v>21</v>
      </c>
      <c r="AA524" s="1" t="s">
        <v>18</v>
      </c>
      <c r="AB524" s="1" t="s">
        <v>19</v>
      </c>
      <c r="AC524" s="1" t="s">
        <v>20</v>
      </c>
      <c r="AD524" s="1" t="s">
        <v>21</v>
      </c>
      <c r="AE524" s="1" t="s">
        <v>18</v>
      </c>
      <c r="AF524" s="1" t="s">
        <v>19</v>
      </c>
      <c r="AG524" s="1" t="s">
        <v>20</v>
      </c>
      <c r="AH524" s="1" t="s">
        <v>21</v>
      </c>
      <c r="AI524" s="1" t="s">
        <v>18</v>
      </c>
      <c r="AJ524" s="1" t="s">
        <v>19</v>
      </c>
      <c r="AK524" s="1" t="s">
        <v>20</v>
      </c>
      <c r="AL524" s="1" t="s">
        <v>21</v>
      </c>
      <c r="AM524" s="1" t="s">
        <v>18</v>
      </c>
      <c r="AN524" s="1" t="s">
        <v>19</v>
      </c>
      <c r="AO524" s="1" t="s">
        <v>20</v>
      </c>
      <c r="AP524" s="1" t="s">
        <v>21</v>
      </c>
      <c r="AQ524" s="1" t="s">
        <v>18</v>
      </c>
      <c r="AR524" s="1" t="s">
        <v>19</v>
      </c>
      <c r="AS524" s="1" t="s">
        <v>20</v>
      </c>
      <c r="AT524" s="1" t="s">
        <v>21</v>
      </c>
      <c r="AU524" s="1" t="s">
        <v>18</v>
      </c>
      <c r="AV524" s="1" t="s">
        <v>19</v>
      </c>
      <c r="AW524" s="1" t="s">
        <v>20</v>
      </c>
      <c r="AX524" s="1" t="s">
        <v>21</v>
      </c>
      <c r="AY524" s="49"/>
      <c r="AZ524" s="49"/>
      <c r="BA524" s="49"/>
      <c r="BB524" s="49"/>
    </row>
    <row r="525" spans="1:54" ht="12.75" customHeight="1" x14ac:dyDescent="0.25">
      <c r="A525" s="50" t="s">
        <v>122</v>
      </c>
      <c r="B525" s="2" t="s">
        <v>23</v>
      </c>
      <c r="C525" s="3">
        <v>0</v>
      </c>
      <c r="D525" s="3">
        <v>0</v>
      </c>
      <c r="E525" s="4">
        <v>0</v>
      </c>
      <c r="F525" s="3">
        <v>0</v>
      </c>
      <c r="G525" s="3">
        <v>1</v>
      </c>
      <c r="H525" s="3">
        <v>15</v>
      </c>
      <c r="I525" s="4">
        <v>0.42857142857142</v>
      </c>
      <c r="J525" s="3">
        <v>1</v>
      </c>
      <c r="K525" s="3">
        <v>2</v>
      </c>
      <c r="L525" s="3">
        <v>25</v>
      </c>
      <c r="M525" s="4">
        <v>0.95238095238094</v>
      </c>
      <c r="N525" s="3">
        <v>2</v>
      </c>
      <c r="O525" s="3">
        <v>0</v>
      </c>
      <c r="P525" s="3">
        <v>0</v>
      </c>
      <c r="Q525" s="4">
        <v>0</v>
      </c>
      <c r="R525" s="3">
        <v>0</v>
      </c>
      <c r="S525" s="3">
        <v>1</v>
      </c>
      <c r="T525" s="3">
        <v>12</v>
      </c>
      <c r="U525" s="4">
        <v>0.66666666666665997</v>
      </c>
      <c r="V525" s="3">
        <v>1</v>
      </c>
      <c r="W525" s="3">
        <v>1</v>
      </c>
      <c r="X525" s="3">
        <v>17</v>
      </c>
      <c r="Y525" s="4">
        <v>0.76190476190475998</v>
      </c>
      <c r="Z525" s="3">
        <v>1</v>
      </c>
      <c r="AA525" s="3">
        <v>0</v>
      </c>
      <c r="AB525" s="3">
        <v>0</v>
      </c>
      <c r="AC525" s="4">
        <v>0</v>
      </c>
      <c r="AD525" s="3">
        <v>0</v>
      </c>
      <c r="AE525" s="3">
        <v>0</v>
      </c>
      <c r="AF525" s="3">
        <v>0</v>
      </c>
      <c r="AG525" s="4">
        <v>0</v>
      </c>
      <c r="AH525" s="3">
        <v>0</v>
      </c>
      <c r="AI525" s="3">
        <v>1</v>
      </c>
      <c r="AJ525" s="3">
        <v>14</v>
      </c>
      <c r="AK525" s="4">
        <v>0.66666666666665997</v>
      </c>
      <c r="AL525" s="3">
        <v>1</v>
      </c>
      <c r="AM525" s="3">
        <v>0</v>
      </c>
      <c r="AN525" s="3">
        <v>0</v>
      </c>
      <c r="AO525" s="4">
        <v>0</v>
      </c>
      <c r="AP525" s="3">
        <v>0</v>
      </c>
      <c r="AQ525" s="3">
        <v>0</v>
      </c>
      <c r="AR525" s="3">
        <v>0</v>
      </c>
      <c r="AS525" s="4">
        <v>0</v>
      </c>
      <c r="AT525" s="3">
        <v>0</v>
      </c>
      <c r="AU525" s="3">
        <v>0</v>
      </c>
      <c r="AV525" s="3">
        <v>0</v>
      </c>
      <c r="AW525" s="4">
        <v>0</v>
      </c>
      <c r="AX525" s="3">
        <v>0</v>
      </c>
      <c r="AY525" s="3">
        <v>6</v>
      </c>
      <c r="AZ525" s="3">
        <v>83</v>
      </c>
      <c r="BA525" s="4">
        <v>3.4761904761904399</v>
      </c>
      <c r="BB525" s="3">
        <v>2</v>
      </c>
    </row>
    <row r="526" spans="1:54" ht="14.25" customHeight="1" x14ac:dyDescent="0.25">
      <c r="A526" s="51"/>
      <c r="B526" s="2" t="s">
        <v>74</v>
      </c>
      <c r="C526" s="3">
        <v>0</v>
      </c>
      <c r="D526" s="3">
        <v>0</v>
      </c>
      <c r="E526" s="4">
        <v>0</v>
      </c>
      <c r="F526" s="3">
        <v>0</v>
      </c>
      <c r="G526" s="3">
        <v>0</v>
      </c>
      <c r="H526" s="3">
        <v>0</v>
      </c>
      <c r="I526" s="4">
        <v>0</v>
      </c>
      <c r="J526" s="3">
        <v>0</v>
      </c>
      <c r="K526" s="3">
        <v>0</v>
      </c>
      <c r="L526" s="3">
        <v>0</v>
      </c>
      <c r="M526" s="4">
        <v>0</v>
      </c>
      <c r="N526" s="3">
        <v>0</v>
      </c>
      <c r="O526" s="3">
        <v>0</v>
      </c>
      <c r="P526" s="3">
        <v>0</v>
      </c>
      <c r="Q526" s="4">
        <v>0</v>
      </c>
      <c r="R526" s="3">
        <v>0</v>
      </c>
      <c r="S526" s="3">
        <v>0</v>
      </c>
      <c r="T526" s="3">
        <v>0</v>
      </c>
      <c r="U526" s="4">
        <v>0</v>
      </c>
      <c r="V526" s="3">
        <v>0</v>
      </c>
      <c r="W526" s="3">
        <v>0</v>
      </c>
      <c r="X526" s="3">
        <v>0</v>
      </c>
      <c r="Y526" s="4">
        <v>0</v>
      </c>
      <c r="Z526" s="3">
        <v>0</v>
      </c>
      <c r="AA526" s="3">
        <v>0</v>
      </c>
      <c r="AB526" s="3">
        <v>0</v>
      </c>
      <c r="AC526" s="4">
        <v>0</v>
      </c>
      <c r="AD526" s="3">
        <v>0</v>
      </c>
      <c r="AE526" s="3">
        <v>1</v>
      </c>
      <c r="AF526" s="3">
        <v>5</v>
      </c>
      <c r="AG526" s="4">
        <v>0.95238095238094</v>
      </c>
      <c r="AH526" s="3">
        <v>2</v>
      </c>
      <c r="AI526" s="3">
        <v>0</v>
      </c>
      <c r="AJ526" s="3">
        <v>0</v>
      </c>
      <c r="AK526" s="4">
        <v>0</v>
      </c>
      <c r="AL526" s="3">
        <v>0</v>
      </c>
      <c r="AM526" s="3">
        <v>0</v>
      </c>
      <c r="AN526" s="3">
        <v>0</v>
      </c>
      <c r="AO526" s="4">
        <v>0</v>
      </c>
      <c r="AP526" s="3">
        <v>0</v>
      </c>
      <c r="AQ526" s="3">
        <v>1</v>
      </c>
      <c r="AR526" s="3">
        <v>3</v>
      </c>
      <c r="AS526" s="4">
        <v>1.0476190476190399</v>
      </c>
      <c r="AT526" s="3">
        <v>1</v>
      </c>
      <c r="AU526" s="3">
        <v>0</v>
      </c>
      <c r="AV526" s="3">
        <v>0</v>
      </c>
      <c r="AW526" s="4">
        <v>0</v>
      </c>
      <c r="AX526" s="3">
        <v>0</v>
      </c>
      <c r="AY526" s="3">
        <v>2</v>
      </c>
      <c r="AZ526" s="3">
        <v>8</v>
      </c>
      <c r="BA526" s="4">
        <v>1.99999999999998</v>
      </c>
      <c r="BB526" s="3">
        <v>2</v>
      </c>
    </row>
    <row r="527" spans="1:54" ht="14.25" customHeight="1" x14ac:dyDescent="0.25">
      <c r="A527" s="51"/>
      <c r="B527" s="2" t="s">
        <v>32</v>
      </c>
      <c r="C527" s="3">
        <v>2</v>
      </c>
      <c r="D527" s="3">
        <v>29</v>
      </c>
      <c r="E527" s="4">
        <v>0.66666666666665997</v>
      </c>
      <c r="F527" s="3">
        <v>1</v>
      </c>
      <c r="G527" s="3">
        <v>2</v>
      </c>
      <c r="H527" s="3">
        <v>28</v>
      </c>
      <c r="I527" s="4">
        <v>0.85714285714284</v>
      </c>
      <c r="J527" s="3">
        <v>2</v>
      </c>
      <c r="K527" s="3">
        <v>1</v>
      </c>
      <c r="L527" s="3">
        <v>14</v>
      </c>
      <c r="M527" s="4">
        <v>0.47619047619047</v>
      </c>
      <c r="N527" s="3">
        <v>1</v>
      </c>
      <c r="O527" s="3">
        <v>1</v>
      </c>
      <c r="P527" s="3">
        <v>13</v>
      </c>
      <c r="Q527" s="4">
        <v>0.57142857142856995</v>
      </c>
      <c r="R527" s="3">
        <v>1</v>
      </c>
      <c r="S527" s="3">
        <v>0</v>
      </c>
      <c r="T527" s="3">
        <v>0</v>
      </c>
      <c r="U527" s="4">
        <v>0</v>
      </c>
      <c r="V527" s="3">
        <v>0</v>
      </c>
      <c r="W527" s="3">
        <v>1</v>
      </c>
      <c r="X527" s="3">
        <v>13</v>
      </c>
      <c r="Y527" s="4">
        <v>0.76190476190475998</v>
      </c>
      <c r="Z527" s="3">
        <v>1</v>
      </c>
      <c r="AA527" s="3">
        <v>1</v>
      </c>
      <c r="AB527" s="3">
        <v>12</v>
      </c>
      <c r="AC527" s="4">
        <v>0.85714285714284999</v>
      </c>
      <c r="AD527" s="3">
        <v>1</v>
      </c>
      <c r="AE527" s="3">
        <v>1</v>
      </c>
      <c r="AF527" s="3">
        <v>11</v>
      </c>
      <c r="AG527" s="4">
        <v>0.95238095238095</v>
      </c>
      <c r="AH527" s="3">
        <v>1</v>
      </c>
      <c r="AI527" s="3">
        <v>0</v>
      </c>
      <c r="AJ527" s="3">
        <v>0</v>
      </c>
      <c r="AK527" s="4">
        <v>0</v>
      </c>
      <c r="AL527" s="3">
        <v>0</v>
      </c>
      <c r="AM527" s="3">
        <v>1</v>
      </c>
      <c r="AN527" s="3">
        <v>11</v>
      </c>
      <c r="AO527" s="4">
        <v>1</v>
      </c>
      <c r="AP527" s="3">
        <v>1</v>
      </c>
      <c r="AQ527" s="3">
        <v>1</v>
      </c>
      <c r="AR527" s="3">
        <v>10</v>
      </c>
      <c r="AS527" s="4">
        <v>1.0476190476190399</v>
      </c>
      <c r="AT527" s="3">
        <v>2</v>
      </c>
      <c r="AU527" s="3">
        <v>0</v>
      </c>
      <c r="AV527" s="3">
        <v>0</v>
      </c>
      <c r="AW527" s="4">
        <v>0</v>
      </c>
      <c r="AX527" s="3">
        <v>0</v>
      </c>
      <c r="AY527" s="3">
        <v>11</v>
      </c>
      <c r="AZ527" s="3">
        <v>141</v>
      </c>
      <c r="BA527" s="4">
        <v>7.1904761904761401</v>
      </c>
      <c r="BB527" s="3">
        <v>5</v>
      </c>
    </row>
    <row r="528" spans="1:54" ht="14.25" customHeight="1" x14ac:dyDescent="0.25">
      <c r="A528" s="51"/>
      <c r="B528" s="2" t="s">
        <v>38</v>
      </c>
      <c r="C528" s="3">
        <v>0</v>
      </c>
      <c r="D528" s="3">
        <v>0</v>
      </c>
      <c r="E528" s="4">
        <v>0</v>
      </c>
      <c r="F528" s="3">
        <v>0</v>
      </c>
      <c r="G528" s="3">
        <v>1</v>
      </c>
      <c r="H528" s="3">
        <v>16</v>
      </c>
      <c r="I528" s="4">
        <v>0.42857142857142</v>
      </c>
      <c r="J528" s="3">
        <v>1</v>
      </c>
      <c r="K528" s="3">
        <v>1</v>
      </c>
      <c r="L528" s="3">
        <v>12</v>
      </c>
      <c r="M528" s="4">
        <v>0.47619047619047</v>
      </c>
      <c r="N528" s="3">
        <v>1</v>
      </c>
      <c r="O528" s="3">
        <v>0</v>
      </c>
      <c r="P528" s="3">
        <v>0</v>
      </c>
      <c r="Q528" s="4">
        <v>0</v>
      </c>
      <c r="R528" s="3">
        <v>0</v>
      </c>
      <c r="S528" s="3">
        <v>1</v>
      </c>
      <c r="T528" s="3">
        <v>12</v>
      </c>
      <c r="U528" s="4">
        <v>0.66666666666665997</v>
      </c>
      <c r="V528" s="3">
        <v>2</v>
      </c>
      <c r="W528" s="3">
        <v>0</v>
      </c>
      <c r="X528" s="3">
        <v>0</v>
      </c>
      <c r="Y528" s="4">
        <v>0</v>
      </c>
      <c r="Z528" s="3">
        <v>0</v>
      </c>
      <c r="AA528" s="3">
        <v>0</v>
      </c>
      <c r="AB528" s="3">
        <v>0</v>
      </c>
      <c r="AC528" s="4">
        <v>0</v>
      </c>
      <c r="AD528" s="3">
        <v>0</v>
      </c>
      <c r="AE528" s="3">
        <v>0</v>
      </c>
      <c r="AF528" s="3">
        <v>0</v>
      </c>
      <c r="AG528" s="4">
        <v>0</v>
      </c>
      <c r="AH528" s="3">
        <v>0</v>
      </c>
      <c r="AI528" s="3">
        <v>1</v>
      </c>
      <c r="AJ528" s="3">
        <v>8</v>
      </c>
      <c r="AK528" s="4">
        <v>0.99999999999999001</v>
      </c>
      <c r="AL528" s="3">
        <v>2</v>
      </c>
      <c r="AM528" s="3">
        <v>0</v>
      </c>
      <c r="AN528" s="3">
        <v>0</v>
      </c>
      <c r="AO528" s="4">
        <v>0</v>
      </c>
      <c r="AP528" s="3">
        <v>0</v>
      </c>
      <c r="AQ528" s="3">
        <v>0</v>
      </c>
      <c r="AR528" s="3">
        <v>0</v>
      </c>
      <c r="AS528" s="4">
        <v>0</v>
      </c>
      <c r="AT528" s="3">
        <v>0</v>
      </c>
      <c r="AU528" s="3">
        <v>0</v>
      </c>
      <c r="AV528" s="3">
        <v>0</v>
      </c>
      <c r="AW528" s="4">
        <v>0</v>
      </c>
      <c r="AX528" s="3">
        <v>0</v>
      </c>
      <c r="AY528" s="3">
        <v>4</v>
      </c>
      <c r="AZ528" s="3">
        <v>48</v>
      </c>
      <c r="BA528" s="4">
        <v>2.5714285714285401</v>
      </c>
      <c r="BB528" s="3">
        <v>3</v>
      </c>
    </row>
    <row r="529" spans="1:54" ht="14.25" customHeight="1" x14ac:dyDescent="0.25">
      <c r="A529" s="51"/>
      <c r="B529" s="2" t="s">
        <v>67</v>
      </c>
      <c r="C529" s="3">
        <v>0</v>
      </c>
      <c r="D529" s="3">
        <v>0</v>
      </c>
      <c r="E529" s="4">
        <v>0</v>
      </c>
      <c r="F529" s="3">
        <v>0</v>
      </c>
      <c r="G529" s="3">
        <v>1</v>
      </c>
      <c r="H529" s="3">
        <v>10</v>
      </c>
      <c r="I529" s="4">
        <v>0.42857142857142</v>
      </c>
      <c r="J529" s="3">
        <v>1</v>
      </c>
      <c r="K529" s="3">
        <v>0</v>
      </c>
      <c r="L529" s="3">
        <v>0</v>
      </c>
      <c r="M529" s="4">
        <v>0</v>
      </c>
      <c r="N529" s="3">
        <v>0</v>
      </c>
      <c r="O529" s="3">
        <v>1</v>
      </c>
      <c r="P529" s="3">
        <v>9</v>
      </c>
      <c r="Q529" s="4">
        <v>0.57142857142856995</v>
      </c>
      <c r="R529" s="3">
        <v>1</v>
      </c>
      <c r="S529" s="3">
        <v>0</v>
      </c>
      <c r="T529" s="3">
        <v>0</v>
      </c>
      <c r="U529" s="4">
        <v>0</v>
      </c>
      <c r="V529" s="3">
        <v>0</v>
      </c>
      <c r="W529" s="3">
        <v>0</v>
      </c>
      <c r="X529" s="3">
        <v>0</v>
      </c>
      <c r="Y529" s="4">
        <v>0</v>
      </c>
      <c r="Z529" s="3">
        <v>0</v>
      </c>
      <c r="AA529" s="3">
        <v>1</v>
      </c>
      <c r="AB529" s="3">
        <v>6</v>
      </c>
      <c r="AC529" s="4">
        <v>0.85714285714284999</v>
      </c>
      <c r="AD529" s="3">
        <v>1</v>
      </c>
      <c r="AE529" s="3">
        <v>0</v>
      </c>
      <c r="AF529" s="3">
        <v>0</v>
      </c>
      <c r="AG529" s="4">
        <v>0</v>
      </c>
      <c r="AH529" s="3">
        <v>0</v>
      </c>
      <c r="AI529" s="3">
        <v>0</v>
      </c>
      <c r="AJ529" s="3">
        <v>0</v>
      </c>
      <c r="AK529" s="4">
        <v>0</v>
      </c>
      <c r="AL529" s="3">
        <v>0</v>
      </c>
      <c r="AM529" s="3">
        <v>0</v>
      </c>
      <c r="AN529" s="3">
        <v>0</v>
      </c>
      <c r="AO529" s="4">
        <v>0</v>
      </c>
      <c r="AP529" s="3">
        <v>0</v>
      </c>
      <c r="AQ529" s="3">
        <v>0</v>
      </c>
      <c r="AR529" s="3">
        <v>0</v>
      </c>
      <c r="AS529" s="4">
        <v>0</v>
      </c>
      <c r="AT529" s="3">
        <v>0</v>
      </c>
      <c r="AU529" s="3">
        <v>0</v>
      </c>
      <c r="AV529" s="3">
        <v>0</v>
      </c>
      <c r="AW529" s="4">
        <v>0</v>
      </c>
      <c r="AX529" s="3">
        <v>0</v>
      </c>
      <c r="AY529" s="3">
        <v>3</v>
      </c>
      <c r="AZ529" s="3">
        <v>25</v>
      </c>
      <c r="BA529" s="4">
        <v>1.8571428571428401</v>
      </c>
      <c r="BB529" s="3">
        <v>1</v>
      </c>
    </row>
    <row r="530" spans="1:54" ht="12" customHeight="1" x14ac:dyDescent="0.25">
      <c r="A530" s="51"/>
      <c r="B530" s="2" t="s">
        <v>28</v>
      </c>
      <c r="C530" s="3">
        <v>1</v>
      </c>
      <c r="D530" s="3">
        <v>14</v>
      </c>
      <c r="E530" s="4">
        <v>0.33333333333332998</v>
      </c>
      <c r="F530" s="3">
        <v>1</v>
      </c>
      <c r="G530" s="3">
        <v>2</v>
      </c>
      <c r="H530" s="3">
        <v>24</v>
      </c>
      <c r="I530" s="4">
        <v>0.85714285714284</v>
      </c>
      <c r="J530" s="3">
        <v>1</v>
      </c>
      <c r="K530" s="3">
        <v>1</v>
      </c>
      <c r="L530" s="3">
        <v>16</v>
      </c>
      <c r="M530" s="4">
        <v>0.47619047619047</v>
      </c>
      <c r="N530" s="3">
        <v>1</v>
      </c>
      <c r="O530" s="3">
        <v>1</v>
      </c>
      <c r="P530" s="3">
        <v>16</v>
      </c>
      <c r="Q530" s="4">
        <v>0.57142857142856995</v>
      </c>
      <c r="R530" s="3">
        <v>1</v>
      </c>
      <c r="S530" s="3">
        <v>1</v>
      </c>
      <c r="T530" s="3">
        <v>12</v>
      </c>
      <c r="U530" s="4">
        <v>0.66666666666665997</v>
      </c>
      <c r="V530" s="3">
        <v>1</v>
      </c>
      <c r="W530" s="3">
        <v>1</v>
      </c>
      <c r="X530" s="3">
        <v>13</v>
      </c>
      <c r="Y530" s="4">
        <v>0.76190476190475998</v>
      </c>
      <c r="Z530" s="3">
        <v>1</v>
      </c>
      <c r="AA530" s="3">
        <v>1</v>
      </c>
      <c r="AB530" s="3">
        <v>8</v>
      </c>
      <c r="AC530" s="4">
        <v>0.85714285714284999</v>
      </c>
      <c r="AD530" s="3">
        <v>1</v>
      </c>
      <c r="AE530" s="3">
        <v>0</v>
      </c>
      <c r="AF530" s="3">
        <v>0</v>
      </c>
      <c r="AG530" s="4">
        <v>0</v>
      </c>
      <c r="AH530" s="3">
        <v>0</v>
      </c>
      <c r="AI530" s="3">
        <v>1</v>
      </c>
      <c r="AJ530" s="3">
        <v>6</v>
      </c>
      <c r="AK530" s="4">
        <v>1</v>
      </c>
      <c r="AL530" s="3">
        <v>1</v>
      </c>
      <c r="AM530" s="3">
        <v>0</v>
      </c>
      <c r="AN530" s="3">
        <v>0</v>
      </c>
      <c r="AO530" s="4">
        <v>0</v>
      </c>
      <c r="AP530" s="3">
        <v>0</v>
      </c>
      <c r="AQ530" s="3">
        <v>0</v>
      </c>
      <c r="AR530" s="3">
        <v>0</v>
      </c>
      <c r="AS530" s="4">
        <v>0</v>
      </c>
      <c r="AT530" s="3">
        <v>0</v>
      </c>
      <c r="AU530" s="3">
        <v>0</v>
      </c>
      <c r="AV530" s="3">
        <v>0</v>
      </c>
      <c r="AW530" s="4">
        <v>0</v>
      </c>
      <c r="AX530" s="3">
        <v>0</v>
      </c>
      <c r="AY530" s="3">
        <v>9</v>
      </c>
      <c r="AZ530" s="3">
        <v>109</v>
      </c>
      <c r="BA530" s="4">
        <v>5.5238095238094802</v>
      </c>
      <c r="BB530" s="3">
        <v>5</v>
      </c>
    </row>
    <row r="531" spans="1:54" ht="12.75" customHeight="1" x14ac:dyDescent="0.25">
      <c r="A531" s="52"/>
      <c r="B531" s="2" t="s">
        <v>29</v>
      </c>
      <c r="C531" s="3">
        <v>0</v>
      </c>
      <c r="D531" s="3">
        <v>0</v>
      </c>
      <c r="E531" s="4">
        <v>0</v>
      </c>
      <c r="F531" s="3">
        <v>0</v>
      </c>
      <c r="G531" s="3">
        <v>0</v>
      </c>
      <c r="H531" s="3">
        <v>0</v>
      </c>
      <c r="I531" s="4">
        <v>0</v>
      </c>
      <c r="J531" s="3">
        <v>0</v>
      </c>
      <c r="K531" s="3">
        <v>0</v>
      </c>
      <c r="L531" s="3">
        <v>0</v>
      </c>
      <c r="M531" s="4">
        <v>0</v>
      </c>
      <c r="N531" s="3">
        <v>0</v>
      </c>
      <c r="O531" s="3">
        <v>0</v>
      </c>
      <c r="P531" s="3">
        <v>0</v>
      </c>
      <c r="Q531" s="4">
        <v>0</v>
      </c>
      <c r="R531" s="3">
        <v>0</v>
      </c>
      <c r="S531" s="3">
        <v>1</v>
      </c>
      <c r="T531" s="3">
        <v>12</v>
      </c>
      <c r="U531" s="4">
        <v>0.66666666666665997</v>
      </c>
      <c r="V531" s="3">
        <v>1</v>
      </c>
      <c r="W531" s="3">
        <v>0</v>
      </c>
      <c r="X531" s="3">
        <v>0</v>
      </c>
      <c r="Y531" s="4">
        <v>0</v>
      </c>
      <c r="Z531" s="3">
        <v>0</v>
      </c>
      <c r="AA531" s="3">
        <v>1</v>
      </c>
      <c r="AB531" s="3">
        <v>12</v>
      </c>
      <c r="AC531" s="4">
        <v>0.85714285714284999</v>
      </c>
      <c r="AD531" s="3">
        <v>2</v>
      </c>
      <c r="AE531" s="3">
        <v>0</v>
      </c>
      <c r="AF531" s="3">
        <v>0</v>
      </c>
      <c r="AG531" s="4">
        <v>0</v>
      </c>
      <c r="AH531" s="3">
        <v>0</v>
      </c>
      <c r="AI531" s="3">
        <v>0</v>
      </c>
      <c r="AJ531" s="3">
        <v>0</v>
      </c>
      <c r="AK531" s="4">
        <v>0</v>
      </c>
      <c r="AL531" s="3">
        <v>0</v>
      </c>
      <c r="AM531" s="3">
        <v>0</v>
      </c>
      <c r="AN531" s="3">
        <v>0</v>
      </c>
      <c r="AO531" s="4">
        <v>0</v>
      </c>
      <c r="AP531" s="3">
        <v>0</v>
      </c>
      <c r="AQ531" s="3">
        <v>1</v>
      </c>
      <c r="AR531" s="3">
        <v>9</v>
      </c>
      <c r="AS531" s="4">
        <v>1.0476190476190399</v>
      </c>
      <c r="AT531" s="3">
        <v>2</v>
      </c>
      <c r="AU531" s="3">
        <v>0</v>
      </c>
      <c r="AV531" s="3">
        <v>0</v>
      </c>
      <c r="AW531" s="4">
        <v>0</v>
      </c>
      <c r="AX531" s="3">
        <v>0</v>
      </c>
      <c r="AY531" s="3">
        <v>3</v>
      </c>
      <c r="AZ531" s="3">
        <v>33</v>
      </c>
      <c r="BA531" s="4">
        <v>2.5714285714285499</v>
      </c>
      <c r="BB531" s="3">
        <v>3</v>
      </c>
    </row>
    <row r="532" spans="1:54" s="7" customFormat="1" ht="12.75" x14ac:dyDescent="0.2">
      <c r="A532" s="53" t="s">
        <v>30</v>
      </c>
      <c r="B532" s="54"/>
      <c r="C532" s="5">
        <f t="shared" ref="C532:BB532" si="50">SUM(C525:C531)</f>
        <v>3</v>
      </c>
      <c r="D532" s="5">
        <f t="shared" si="50"/>
        <v>43</v>
      </c>
      <c r="E532" s="6">
        <f t="shared" si="50"/>
        <v>0.99999999999999001</v>
      </c>
      <c r="F532" s="5">
        <f t="shared" si="50"/>
        <v>2</v>
      </c>
      <c r="G532" s="5">
        <f t="shared" si="50"/>
        <v>7</v>
      </c>
      <c r="H532" s="5">
        <f t="shared" si="50"/>
        <v>93</v>
      </c>
      <c r="I532" s="6">
        <f t="shared" si="50"/>
        <v>2.99999999999994</v>
      </c>
      <c r="J532" s="5">
        <f t="shared" si="50"/>
        <v>6</v>
      </c>
      <c r="K532" s="5">
        <f t="shared" si="50"/>
        <v>5</v>
      </c>
      <c r="L532" s="5">
        <f t="shared" si="50"/>
        <v>67</v>
      </c>
      <c r="M532" s="6">
        <f t="shared" si="50"/>
        <v>2.3809523809523498</v>
      </c>
      <c r="N532" s="5">
        <f t="shared" si="50"/>
        <v>5</v>
      </c>
      <c r="O532" s="5">
        <f t="shared" si="50"/>
        <v>3</v>
      </c>
      <c r="P532" s="5">
        <f t="shared" si="50"/>
        <v>38</v>
      </c>
      <c r="Q532" s="6">
        <f t="shared" si="50"/>
        <v>1.71428571428571</v>
      </c>
      <c r="R532" s="5">
        <f t="shared" si="50"/>
        <v>3</v>
      </c>
      <c r="S532" s="5">
        <f t="shared" si="50"/>
        <v>4</v>
      </c>
      <c r="T532" s="5">
        <f t="shared" si="50"/>
        <v>48</v>
      </c>
      <c r="U532" s="6">
        <f t="shared" si="50"/>
        <v>2.6666666666666399</v>
      </c>
      <c r="V532" s="5">
        <f t="shared" si="50"/>
        <v>5</v>
      </c>
      <c r="W532" s="5">
        <f t="shared" si="50"/>
        <v>3</v>
      </c>
      <c r="X532" s="5">
        <f t="shared" si="50"/>
        <v>43</v>
      </c>
      <c r="Y532" s="6">
        <f t="shared" si="50"/>
        <v>2.2857142857142798</v>
      </c>
      <c r="Z532" s="5">
        <f t="shared" si="50"/>
        <v>3</v>
      </c>
      <c r="AA532" s="5">
        <f t="shared" si="50"/>
        <v>4</v>
      </c>
      <c r="AB532" s="5">
        <f t="shared" si="50"/>
        <v>38</v>
      </c>
      <c r="AC532" s="6">
        <f t="shared" si="50"/>
        <v>3.4285714285714</v>
      </c>
      <c r="AD532" s="5">
        <f t="shared" si="50"/>
        <v>5</v>
      </c>
      <c r="AE532" s="5">
        <f t="shared" si="50"/>
        <v>2</v>
      </c>
      <c r="AF532" s="5">
        <f t="shared" si="50"/>
        <v>16</v>
      </c>
      <c r="AG532" s="6">
        <f t="shared" si="50"/>
        <v>1.90476190476189</v>
      </c>
      <c r="AH532" s="5">
        <f t="shared" si="50"/>
        <v>3</v>
      </c>
      <c r="AI532" s="5">
        <f t="shared" si="50"/>
        <v>3</v>
      </c>
      <c r="AJ532" s="5">
        <f t="shared" si="50"/>
        <v>28</v>
      </c>
      <c r="AK532" s="6">
        <f t="shared" si="50"/>
        <v>2.6666666666666501</v>
      </c>
      <c r="AL532" s="5">
        <f t="shared" si="50"/>
        <v>4</v>
      </c>
      <c r="AM532" s="5">
        <f t="shared" si="50"/>
        <v>1</v>
      </c>
      <c r="AN532" s="5">
        <f t="shared" si="50"/>
        <v>11</v>
      </c>
      <c r="AO532" s="6">
        <f t="shared" si="50"/>
        <v>1</v>
      </c>
      <c r="AP532" s="5">
        <f t="shared" si="50"/>
        <v>1</v>
      </c>
      <c r="AQ532" s="5">
        <f t="shared" si="50"/>
        <v>3</v>
      </c>
      <c r="AR532" s="5">
        <f t="shared" si="50"/>
        <v>22</v>
      </c>
      <c r="AS532" s="6">
        <f t="shared" si="50"/>
        <v>3.1428571428571197</v>
      </c>
      <c r="AT532" s="5">
        <f t="shared" si="50"/>
        <v>5</v>
      </c>
      <c r="AU532" s="5">
        <f t="shared" si="50"/>
        <v>0</v>
      </c>
      <c r="AV532" s="5">
        <f t="shared" si="50"/>
        <v>0</v>
      </c>
      <c r="AW532" s="6">
        <f t="shared" si="50"/>
        <v>0</v>
      </c>
      <c r="AX532" s="5">
        <f t="shared" si="50"/>
        <v>0</v>
      </c>
      <c r="AY532" s="5">
        <f t="shared" si="50"/>
        <v>38</v>
      </c>
      <c r="AZ532" s="5">
        <f t="shared" si="50"/>
        <v>447</v>
      </c>
      <c r="BA532" s="6">
        <f t="shared" si="50"/>
        <v>25.19047619047597</v>
      </c>
      <c r="BB532" s="5">
        <f t="shared" si="50"/>
        <v>21</v>
      </c>
    </row>
    <row r="534" spans="1:54" x14ac:dyDescent="0.25">
      <c r="A534" s="49" t="s">
        <v>0</v>
      </c>
      <c r="B534" s="49" t="s">
        <v>1</v>
      </c>
      <c r="C534" s="49" t="s">
        <v>2</v>
      </c>
      <c r="D534" s="55"/>
      <c r="E534" s="55"/>
      <c r="F534" s="55"/>
      <c r="G534" s="49" t="s">
        <v>3</v>
      </c>
      <c r="H534" s="55"/>
      <c r="I534" s="55"/>
      <c r="J534" s="55"/>
      <c r="K534" s="49" t="s">
        <v>4</v>
      </c>
      <c r="L534" s="55"/>
      <c r="M534" s="55"/>
      <c r="N534" s="55"/>
      <c r="O534" s="49" t="s">
        <v>5</v>
      </c>
      <c r="P534" s="55"/>
      <c r="Q534" s="55"/>
      <c r="R534" s="55"/>
      <c r="S534" s="49" t="s">
        <v>6</v>
      </c>
      <c r="T534" s="55"/>
      <c r="U534" s="55"/>
      <c r="V534" s="55"/>
      <c r="W534" s="49" t="s">
        <v>7</v>
      </c>
      <c r="X534" s="55"/>
      <c r="Y534" s="55"/>
      <c r="Z534" s="55"/>
      <c r="AA534" s="49" t="s">
        <v>8</v>
      </c>
      <c r="AB534" s="55"/>
      <c r="AC534" s="55"/>
      <c r="AD534" s="55"/>
      <c r="AE534" s="49" t="s">
        <v>9</v>
      </c>
      <c r="AF534" s="55"/>
      <c r="AG534" s="55"/>
      <c r="AH534" s="55"/>
      <c r="AI534" s="49" t="s">
        <v>10</v>
      </c>
      <c r="AJ534" s="55"/>
      <c r="AK534" s="55"/>
      <c r="AL534" s="55"/>
      <c r="AM534" s="49" t="s">
        <v>11</v>
      </c>
      <c r="AN534" s="55"/>
      <c r="AO534" s="55"/>
      <c r="AP534" s="55"/>
      <c r="AQ534" s="49" t="s">
        <v>12</v>
      </c>
      <c r="AR534" s="55"/>
      <c r="AS534" s="55"/>
      <c r="AT534" s="55"/>
      <c r="AU534" s="49" t="s">
        <v>13</v>
      </c>
      <c r="AV534" s="55"/>
      <c r="AW534" s="55"/>
      <c r="AX534" s="55"/>
      <c r="AY534" s="49" t="s">
        <v>14</v>
      </c>
      <c r="AZ534" s="49" t="s">
        <v>15</v>
      </c>
      <c r="BA534" s="49" t="s">
        <v>16</v>
      </c>
      <c r="BB534" s="49" t="s">
        <v>17</v>
      </c>
    </row>
    <row r="535" spans="1:54" ht="25.5" x14ac:dyDescent="0.25">
      <c r="A535" s="49"/>
      <c r="B535" s="49"/>
      <c r="C535" s="1" t="s">
        <v>18</v>
      </c>
      <c r="D535" s="1" t="s">
        <v>19</v>
      </c>
      <c r="E535" s="1" t="s">
        <v>20</v>
      </c>
      <c r="F535" s="1" t="s">
        <v>21</v>
      </c>
      <c r="G535" s="1" t="s">
        <v>18</v>
      </c>
      <c r="H535" s="1" t="s">
        <v>19</v>
      </c>
      <c r="I535" s="1" t="s">
        <v>20</v>
      </c>
      <c r="J535" s="1" t="s">
        <v>21</v>
      </c>
      <c r="K535" s="1" t="s">
        <v>18</v>
      </c>
      <c r="L535" s="1" t="s">
        <v>19</v>
      </c>
      <c r="M535" s="1" t="s">
        <v>20</v>
      </c>
      <c r="N535" s="1" t="s">
        <v>21</v>
      </c>
      <c r="O535" s="1" t="s">
        <v>18</v>
      </c>
      <c r="P535" s="1" t="s">
        <v>19</v>
      </c>
      <c r="Q535" s="1" t="s">
        <v>20</v>
      </c>
      <c r="R535" s="1" t="s">
        <v>21</v>
      </c>
      <c r="S535" s="1" t="s">
        <v>18</v>
      </c>
      <c r="T535" s="1" t="s">
        <v>19</v>
      </c>
      <c r="U535" s="1" t="s">
        <v>20</v>
      </c>
      <c r="V535" s="1" t="s">
        <v>21</v>
      </c>
      <c r="W535" s="1" t="s">
        <v>18</v>
      </c>
      <c r="X535" s="1" t="s">
        <v>19</v>
      </c>
      <c r="Y535" s="1" t="s">
        <v>20</v>
      </c>
      <c r="Z535" s="1" t="s">
        <v>21</v>
      </c>
      <c r="AA535" s="1" t="s">
        <v>18</v>
      </c>
      <c r="AB535" s="1" t="s">
        <v>19</v>
      </c>
      <c r="AC535" s="1" t="s">
        <v>20</v>
      </c>
      <c r="AD535" s="1" t="s">
        <v>21</v>
      </c>
      <c r="AE535" s="1" t="s">
        <v>18</v>
      </c>
      <c r="AF535" s="1" t="s">
        <v>19</v>
      </c>
      <c r="AG535" s="1" t="s">
        <v>20</v>
      </c>
      <c r="AH535" s="1" t="s">
        <v>21</v>
      </c>
      <c r="AI535" s="1" t="s">
        <v>18</v>
      </c>
      <c r="AJ535" s="1" t="s">
        <v>19</v>
      </c>
      <c r="AK535" s="1" t="s">
        <v>20</v>
      </c>
      <c r="AL535" s="1" t="s">
        <v>21</v>
      </c>
      <c r="AM535" s="1" t="s">
        <v>18</v>
      </c>
      <c r="AN535" s="1" t="s">
        <v>19</v>
      </c>
      <c r="AO535" s="1" t="s">
        <v>20</v>
      </c>
      <c r="AP535" s="1" t="s">
        <v>21</v>
      </c>
      <c r="AQ535" s="1" t="s">
        <v>18</v>
      </c>
      <c r="AR535" s="1" t="s">
        <v>19</v>
      </c>
      <c r="AS535" s="1" t="s">
        <v>20</v>
      </c>
      <c r="AT535" s="1" t="s">
        <v>21</v>
      </c>
      <c r="AU535" s="1" t="s">
        <v>18</v>
      </c>
      <c r="AV535" s="1" t="s">
        <v>19</v>
      </c>
      <c r="AW535" s="1" t="s">
        <v>20</v>
      </c>
      <c r="AX535" s="1" t="s">
        <v>21</v>
      </c>
      <c r="AY535" s="49"/>
      <c r="AZ535" s="49"/>
      <c r="BA535" s="49"/>
      <c r="BB535" s="49"/>
    </row>
    <row r="536" spans="1:54" ht="15" customHeight="1" x14ac:dyDescent="0.25">
      <c r="A536" s="50" t="s">
        <v>123</v>
      </c>
      <c r="B536" s="2" t="s">
        <v>26</v>
      </c>
      <c r="C536" s="3">
        <v>0</v>
      </c>
      <c r="D536" s="3">
        <v>0</v>
      </c>
      <c r="E536" s="4">
        <v>0.33333333333332998</v>
      </c>
      <c r="F536" s="3">
        <v>1</v>
      </c>
      <c r="G536" s="3">
        <v>1</v>
      </c>
      <c r="H536" s="3">
        <v>15</v>
      </c>
      <c r="I536" s="4">
        <v>0.85714285714284</v>
      </c>
      <c r="J536" s="3">
        <v>2</v>
      </c>
      <c r="K536" s="3">
        <v>0</v>
      </c>
      <c r="L536" s="3">
        <v>0</v>
      </c>
      <c r="M536" s="4">
        <v>0</v>
      </c>
      <c r="N536" s="3">
        <v>0</v>
      </c>
      <c r="O536" s="3">
        <v>0</v>
      </c>
      <c r="P536" s="3">
        <v>0</v>
      </c>
      <c r="Q536" s="4">
        <v>0</v>
      </c>
      <c r="R536" s="3">
        <v>0</v>
      </c>
      <c r="S536" s="3">
        <v>2</v>
      </c>
      <c r="T536" s="3">
        <v>28</v>
      </c>
      <c r="U536" s="4">
        <v>1.3333333333333199</v>
      </c>
      <c r="V536" s="3">
        <v>2</v>
      </c>
      <c r="W536" s="3">
        <v>1</v>
      </c>
      <c r="X536" s="3">
        <v>11</v>
      </c>
      <c r="Y536" s="4">
        <v>0.76190476190475998</v>
      </c>
      <c r="Z536" s="3">
        <v>1</v>
      </c>
      <c r="AA536" s="3">
        <v>0</v>
      </c>
      <c r="AB536" s="3">
        <v>0</v>
      </c>
      <c r="AC536" s="4">
        <v>0</v>
      </c>
      <c r="AD536" s="3">
        <v>0</v>
      </c>
      <c r="AE536" s="3">
        <v>1</v>
      </c>
      <c r="AF536" s="3">
        <v>11</v>
      </c>
      <c r="AG536" s="4">
        <v>0.95238095238095</v>
      </c>
      <c r="AH536" s="3">
        <v>1</v>
      </c>
      <c r="AI536" s="3">
        <v>1</v>
      </c>
      <c r="AJ536" s="3">
        <v>7</v>
      </c>
      <c r="AK536" s="4">
        <v>0.99999999999999001</v>
      </c>
      <c r="AL536" s="3">
        <v>2</v>
      </c>
      <c r="AM536" s="3">
        <v>0</v>
      </c>
      <c r="AN536" s="3">
        <v>0</v>
      </c>
      <c r="AO536" s="4">
        <v>0</v>
      </c>
      <c r="AP536" s="3">
        <v>0</v>
      </c>
      <c r="AQ536" s="3">
        <v>0</v>
      </c>
      <c r="AR536" s="3">
        <v>0</v>
      </c>
      <c r="AS536" s="4">
        <v>0</v>
      </c>
      <c r="AT536" s="3">
        <v>0</v>
      </c>
      <c r="AU536" s="3">
        <v>0</v>
      </c>
      <c r="AV536" s="3">
        <v>0</v>
      </c>
      <c r="AW536" s="4">
        <v>0</v>
      </c>
      <c r="AX536" s="3">
        <v>0</v>
      </c>
      <c r="AY536" s="3">
        <v>6</v>
      </c>
      <c r="AZ536" s="3">
        <v>72</v>
      </c>
      <c r="BA536" s="4">
        <v>5.2380952380951902</v>
      </c>
      <c r="BB536" s="3">
        <v>4</v>
      </c>
    </row>
    <row r="537" spans="1:54" x14ac:dyDescent="0.25">
      <c r="A537" s="52"/>
      <c r="B537" s="2" t="s">
        <v>28</v>
      </c>
      <c r="C537" s="3">
        <v>5</v>
      </c>
      <c r="D537" s="3">
        <v>60</v>
      </c>
      <c r="E537" s="4">
        <v>1.6666666666666501</v>
      </c>
      <c r="F537" s="3">
        <v>5</v>
      </c>
      <c r="G537" s="3">
        <v>8</v>
      </c>
      <c r="H537" s="3">
        <v>104</v>
      </c>
      <c r="I537" s="4">
        <v>3.3809523809523201</v>
      </c>
      <c r="J537" s="3">
        <v>7</v>
      </c>
      <c r="K537" s="3">
        <v>3</v>
      </c>
      <c r="L537" s="3">
        <v>52</v>
      </c>
      <c r="M537" s="4">
        <v>1.28571428571427</v>
      </c>
      <c r="N537" s="3">
        <v>4</v>
      </c>
      <c r="O537" s="3">
        <v>6</v>
      </c>
      <c r="P537" s="3">
        <v>80</v>
      </c>
      <c r="Q537" s="4">
        <v>3.4285714285714199</v>
      </c>
      <c r="R537" s="3">
        <v>5</v>
      </c>
      <c r="S537" s="3">
        <v>2</v>
      </c>
      <c r="T537" s="3">
        <v>26</v>
      </c>
      <c r="U537" s="4">
        <v>1.3333333333333199</v>
      </c>
      <c r="V537" s="3">
        <v>2</v>
      </c>
      <c r="W537" s="3">
        <v>7</v>
      </c>
      <c r="X537" s="3">
        <v>80</v>
      </c>
      <c r="Y537" s="4">
        <v>5.3333333333333197</v>
      </c>
      <c r="Z537" s="3">
        <v>7</v>
      </c>
      <c r="AA537" s="3">
        <v>3</v>
      </c>
      <c r="AB537" s="3">
        <v>33</v>
      </c>
      <c r="AC537" s="4">
        <v>2.5714285714285499</v>
      </c>
      <c r="AD537" s="3">
        <v>5</v>
      </c>
      <c r="AE537" s="3">
        <v>1</v>
      </c>
      <c r="AF537" s="3">
        <v>13</v>
      </c>
      <c r="AG537" s="4">
        <v>0.95238095238095</v>
      </c>
      <c r="AH537" s="3">
        <v>1</v>
      </c>
      <c r="AI537" s="3">
        <v>2</v>
      </c>
      <c r="AJ537" s="3">
        <v>13</v>
      </c>
      <c r="AK537" s="4">
        <v>2</v>
      </c>
      <c r="AL537" s="3">
        <v>2</v>
      </c>
      <c r="AM537" s="3">
        <v>3</v>
      </c>
      <c r="AN537" s="3">
        <v>24</v>
      </c>
      <c r="AO537" s="4">
        <v>2.99999999999998</v>
      </c>
      <c r="AP537" s="3">
        <v>5</v>
      </c>
      <c r="AQ537" s="3">
        <v>1</v>
      </c>
      <c r="AR537" s="3">
        <v>8</v>
      </c>
      <c r="AS537" s="4">
        <v>1.0476190476190399</v>
      </c>
      <c r="AT537" s="3">
        <v>1</v>
      </c>
      <c r="AU537" s="3">
        <v>8</v>
      </c>
      <c r="AV537" s="3">
        <v>37</v>
      </c>
      <c r="AW537" s="4">
        <v>9.1428571428571104</v>
      </c>
      <c r="AX537" s="3">
        <v>9</v>
      </c>
      <c r="AY537" s="3">
        <v>49</v>
      </c>
      <c r="AZ537" s="3">
        <v>530</v>
      </c>
      <c r="BA537" s="4">
        <v>35.142857142856933</v>
      </c>
      <c r="BB537" s="3">
        <v>24</v>
      </c>
    </row>
    <row r="538" spans="1:54" s="7" customFormat="1" ht="12.75" x14ac:dyDescent="0.2">
      <c r="A538" s="53" t="s">
        <v>30</v>
      </c>
      <c r="B538" s="54"/>
      <c r="C538" s="5">
        <f t="shared" ref="C538:BB538" si="51">SUM(C536:C537)</f>
        <v>5</v>
      </c>
      <c r="D538" s="5">
        <f t="shared" si="51"/>
        <v>60</v>
      </c>
      <c r="E538" s="6">
        <f t="shared" si="51"/>
        <v>1.99999999999998</v>
      </c>
      <c r="F538" s="5">
        <f t="shared" si="51"/>
        <v>6</v>
      </c>
      <c r="G538" s="5">
        <f t="shared" si="51"/>
        <v>9</v>
      </c>
      <c r="H538" s="5">
        <f t="shared" si="51"/>
        <v>119</v>
      </c>
      <c r="I538" s="6">
        <f t="shared" si="51"/>
        <v>4.23809523809516</v>
      </c>
      <c r="J538" s="5">
        <f t="shared" si="51"/>
        <v>9</v>
      </c>
      <c r="K538" s="5">
        <f t="shared" si="51"/>
        <v>3</v>
      </c>
      <c r="L538" s="5">
        <f t="shared" si="51"/>
        <v>52</v>
      </c>
      <c r="M538" s="6">
        <f t="shared" si="51"/>
        <v>1.28571428571427</v>
      </c>
      <c r="N538" s="5">
        <f t="shared" si="51"/>
        <v>4</v>
      </c>
      <c r="O538" s="5">
        <f t="shared" si="51"/>
        <v>6</v>
      </c>
      <c r="P538" s="5">
        <f t="shared" si="51"/>
        <v>80</v>
      </c>
      <c r="Q538" s="6">
        <f t="shared" si="51"/>
        <v>3.4285714285714199</v>
      </c>
      <c r="R538" s="5">
        <f t="shared" si="51"/>
        <v>5</v>
      </c>
      <c r="S538" s="5">
        <f t="shared" si="51"/>
        <v>4</v>
      </c>
      <c r="T538" s="5">
        <f t="shared" si="51"/>
        <v>54</v>
      </c>
      <c r="U538" s="6">
        <f t="shared" si="51"/>
        <v>2.6666666666666399</v>
      </c>
      <c r="V538" s="5">
        <f t="shared" si="51"/>
        <v>4</v>
      </c>
      <c r="W538" s="5">
        <f t="shared" si="51"/>
        <v>8</v>
      </c>
      <c r="X538" s="5">
        <f t="shared" si="51"/>
        <v>91</v>
      </c>
      <c r="Y538" s="6">
        <f t="shared" si="51"/>
        <v>6.0952380952380798</v>
      </c>
      <c r="Z538" s="5">
        <f t="shared" si="51"/>
        <v>8</v>
      </c>
      <c r="AA538" s="5">
        <f t="shared" si="51"/>
        <v>3</v>
      </c>
      <c r="AB538" s="5">
        <f t="shared" si="51"/>
        <v>33</v>
      </c>
      <c r="AC538" s="6">
        <f t="shared" si="51"/>
        <v>2.5714285714285499</v>
      </c>
      <c r="AD538" s="5">
        <f t="shared" si="51"/>
        <v>5</v>
      </c>
      <c r="AE538" s="5">
        <f t="shared" si="51"/>
        <v>2</v>
      </c>
      <c r="AF538" s="5">
        <f t="shared" si="51"/>
        <v>24</v>
      </c>
      <c r="AG538" s="6">
        <f t="shared" si="51"/>
        <v>1.9047619047619</v>
      </c>
      <c r="AH538" s="5">
        <f t="shared" si="51"/>
        <v>2</v>
      </c>
      <c r="AI538" s="5">
        <f t="shared" si="51"/>
        <v>3</v>
      </c>
      <c r="AJ538" s="5">
        <f t="shared" si="51"/>
        <v>20</v>
      </c>
      <c r="AK538" s="6">
        <f t="shared" si="51"/>
        <v>2.9999999999999902</v>
      </c>
      <c r="AL538" s="5">
        <f t="shared" si="51"/>
        <v>4</v>
      </c>
      <c r="AM538" s="5">
        <f t="shared" si="51"/>
        <v>3</v>
      </c>
      <c r="AN538" s="5">
        <f t="shared" si="51"/>
        <v>24</v>
      </c>
      <c r="AO538" s="6">
        <f t="shared" si="51"/>
        <v>2.99999999999998</v>
      </c>
      <c r="AP538" s="5">
        <f t="shared" si="51"/>
        <v>5</v>
      </c>
      <c r="AQ538" s="5">
        <f t="shared" si="51"/>
        <v>1</v>
      </c>
      <c r="AR538" s="5">
        <f t="shared" si="51"/>
        <v>8</v>
      </c>
      <c r="AS538" s="6">
        <f t="shared" si="51"/>
        <v>1.0476190476190399</v>
      </c>
      <c r="AT538" s="5">
        <f t="shared" si="51"/>
        <v>1</v>
      </c>
      <c r="AU538" s="5">
        <f t="shared" si="51"/>
        <v>8</v>
      </c>
      <c r="AV538" s="5">
        <f t="shared" si="51"/>
        <v>37</v>
      </c>
      <c r="AW538" s="6">
        <f t="shared" si="51"/>
        <v>9.1428571428571104</v>
      </c>
      <c r="AX538" s="5">
        <f t="shared" si="51"/>
        <v>9</v>
      </c>
      <c r="AY538" s="5">
        <f t="shared" si="51"/>
        <v>55</v>
      </c>
      <c r="AZ538" s="5">
        <f t="shared" si="51"/>
        <v>602</v>
      </c>
      <c r="BA538" s="6">
        <f t="shared" si="51"/>
        <v>40.380952380952124</v>
      </c>
      <c r="BB538" s="5">
        <f t="shared" si="51"/>
        <v>28</v>
      </c>
    </row>
    <row r="540" spans="1:54" x14ac:dyDescent="0.25">
      <c r="A540" s="49" t="s">
        <v>0</v>
      </c>
      <c r="B540" s="49" t="s">
        <v>1</v>
      </c>
      <c r="C540" s="49" t="s">
        <v>2</v>
      </c>
      <c r="D540" s="55"/>
      <c r="E540" s="55"/>
      <c r="F540" s="55"/>
      <c r="G540" s="49" t="s">
        <v>3</v>
      </c>
      <c r="H540" s="55"/>
      <c r="I540" s="55"/>
      <c r="J540" s="55"/>
      <c r="K540" s="49" t="s">
        <v>4</v>
      </c>
      <c r="L540" s="55"/>
      <c r="M540" s="55"/>
      <c r="N540" s="55"/>
      <c r="O540" s="49" t="s">
        <v>5</v>
      </c>
      <c r="P540" s="55"/>
      <c r="Q540" s="55"/>
      <c r="R540" s="55"/>
      <c r="S540" s="49" t="s">
        <v>6</v>
      </c>
      <c r="T540" s="55"/>
      <c r="U540" s="55"/>
      <c r="V540" s="55"/>
      <c r="W540" s="49" t="s">
        <v>7</v>
      </c>
      <c r="X540" s="55"/>
      <c r="Y540" s="55"/>
      <c r="Z540" s="55"/>
      <c r="AA540" s="49" t="s">
        <v>8</v>
      </c>
      <c r="AB540" s="55"/>
      <c r="AC540" s="55"/>
      <c r="AD540" s="55"/>
      <c r="AE540" s="49" t="s">
        <v>9</v>
      </c>
      <c r="AF540" s="55"/>
      <c r="AG540" s="55"/>
      <c r="AH540" s="55"/>
      <c r="AI540" s="49" t="s">
        <v>10</v>
      </c>
      <c r="AJ540" s="55"/>
      <c r="AK540" s="55"/>
      <c r="AL540" s="55"/>
      <c r="AM540" s="49" t="s">
        <v>11</v>
      </c>
      <c r="AN540" s="55"/>
      <c r="AO540" s="55"/>
      <c r="AP540" s="55"/>
      <c r="AQ540" s="49" t="s">
        <v>12</v>
      </c>
      <c r="AR540" s="55"/>
      <c r="AS540" s="55"/>
      <c r="AT540" s="55"/>
      <c r="AU540" s="49" t="s">
        <v>13</v>
      </c>
      <c r="AV540" s="55"/>
      <c r="AW540" s="55"/>
      <c r="AX540" s="55"/>
      <c r="AY540" s="49" t="s">
        <v>14</v>
      </c>
      <c r="AZ540" s="49" t="s">
        <v>15</v>
      </c>
      <c r="BA540" s="49" t="s">
        <v>16</v>
      </c>
      <c r="BB540" s="49" t="s">
        <v>17</v>
      </c>
    </row>
    <row r="541" spans="1:54" ht="25.5" x14ac:dyDescent="0.25">
      <c r="A541" s="49"/>
      <c r="B541" s="49"/>
      <c r="C541" s="1" t="s">
        <v>18</v>
      </c>
      <c r="D541" s="1" t="s">
        <v>19</v>
      </c>
      <c r="E541" s="1" t="s">
        <v>20</v>
      </c>
      <c r="F541" s="1" t="s">
        <v>21</v>
      </c>
      <c r="G541" s="1" t="s">
        <v>18</v>
      </c>
      <c r="H541" s="1" t="s">
        <v>19</v>
      </c>
      <c r="I541" s="1" t="s">
        <v>20</v>
      </c>
      <c r="J541" s="1" t="s">
        <v>21</v>
      </c>
      <c r="K541" s="1" t="s">
        <v>18</v>
      </c>
      <c r="L541" s="1" t="s">
        <v>19</v>
      </c>
      <c r="M541" s="1" t="s">
        <v>20</v>
      </c>
      <c r="N541" s="1" t="s">
        <v>21</v>
      </c>
      <c r="O541" s="1" t="s">
        <v>18</v>
      </c>
      <c r="P541" s="1" t="s">
        <v>19</v>
      </c>
      <c r="Q541" s="1" t="s">
        <v>20</v>
      </c>
      <c r="R541" s="1" t="s">
        <v>21</v>
      </c>
      <c r="S541" s="1" t="s">
        <v>18</v>
      </c>
      <c r="T541" s="1" t="s">
        <v>19</v>
      </c>
      <c r="U541" s="1" t="s">
        <v>20</v>
      </c>
      <c r="V541" s="1" t="s">
        <v>21</v>
      </c>
      <c r="W541" s="1" t="s">
        <v>18</v>
      </c>
      <c r="X541" s="1" t="s">
        <v>19</v>
      </c>
      <c r="Y541" s="1" t="s">
        <v>20</v>
      </c>
      <c r="Z541" s="1" t="s">
        <v>21</v>
      </c>
      <c r="AA541" s="1" t="s">
        <v>18</v>
      </c>
      <c r="AB541" s="1" t="s">
        <v>19</v>
      </c>
      <c r="AC541" s="1" t="s">
        <v>20</v>
      </c>
      <c r="AD541" s="1" t="s">
        <v>21</v>
      </c>
      <c r="AE541" s="1" t="s">
        <v>18</v>
      </c>
      <c r="AF541" s="1" t="s">
        <v>19</v>
      </c>
      <c r="AG541" s="1" t="s">
        <v>20</v>
      </c>
      <c r="AH541" s="1" t="s">
        <v>21</v>
      </c>
      <c r="AI541" s="1" t="s">
        <v>18</v>
      </c>
      <c r="AJ541" s="1" t="s">
        <v>19</v>
      </c>
      <c r="AK541" s="1" t="s">
        <v>20</v>
      </c>
      <c r="AL541" s="1" t="s">
        <v>21</v>
      </c>
      <c r="AM541" s="1" t="s">
        <v>18</v>
      </c>
      <c r="AN541" s="1" t="s">
        <v>19</v>
      </c>
      <c r="AO541" s="1" t="s">
        <v>20</v>
      </c>
      <c r="AP541" s="1" t="s">
        <v>21</v>
      </c>
      <c r="AQ541" s="1" t="s">
        <v>18</v>
      </c>
      <c r="AR541" s="1" t="s">
        <v>19</v>
      </c>
      <c r="AS541" s="1" t="s">
        <v>20</v>
      </c>
      <c r="AT541" s="1" t="s">
        <v>21</v>
      </c>
      <c r="AU541" s="1" t="s">
        <v>18</v>
      </c>
      <c r="AV541" s="1" t="s">
        <v>19</v>
      </c>
      <c r="AW541" s="1" t="s">
        <v>20</v>
      </c>
      <c r="AX541" s="1" t="s">
        <v>21</v>
      </c>
      <c r="AY541" s="49"/>
      <c r="AZ541" s="49"/>
      <c r="BA541" s="49"/>
      <c r="BB541" s="49"/>
    </row>
    <row r="542" spans="1:54" x14ac:dyDescent="0.25">
      <c r="A542" s="12" t="s">
        <v>124</v>
      </c>
      <c r="B542" s="2" t="s">
        <v>32</v>
      </c>
      <c r="C542" s="3">
        <v>0</v>
      </c>
      <c r="D542" s="3">
        <v>0</v>
      </c>
      <c r="E542" s="4">
        <v>0</v>
      </c>
      <c r="F542" s="3">
        <v>0</v>
      </c>
      <c r="G542" s="3">
        <v>3</v>
      </c>
      <c r="H542" s="3">
        <v>47</v>
      </c>
      <c r="I542" s="4">
        <v>1.2857142857142601</v>
      </c>
      <c r="J542" s="3">
        <v>1</v>
      </c>
      <c r="K542" s="3">
        <v>3</v>
      </c>
      <c r="L542" s="3">
        <v>59</v>
      </c>
      <c r="M542" s="4">
        <v>1.42857142857141</v>
      </c>
      <c r="N542" s="3">
        <v>2</v>
      </c>
      <c r="O542" s="3">
        <v>3</v>
      </c>
      <c r="P542" s="3">
        <v>47</v>
      </c>
      <c r="Q542" s="4">
        <v>1.71428571428571</v>
      </c>
      <c r="R542" s="3">
        <v>3</v>
      </c>
      <c r="S542" s="3">
        <v>2</v>
      </c>
      <c r="T542" s="3">
        <v>36</v>
      </c>
      <c r="U542" s="4">
        <v>1.3333333333333199</v>
      </c>
      <c r="V542" s="3">
        <v>2</v>
      </c>
      <c r="W542" s="3">
        <v>0</v>
      </c>
      <c r="X542" s="3">
        <v>0</v>
      </c>
      <c r="Y542" s="4">
        <v>0</v>
      </c>
      <c r="Z542" s="3">
        <v>0</v>
      </c>
      <c r="AA542" s="3">
        <v>4</v>
      </c>
      <c r="AB542" s="3">
        <v>48</v>
      </c>
      <c r="AC542" s="4">
        <v>3.4285714285714</v>
      </c>
      <c r="AD542" s="3">
        <v>4</v>
      </c>
      <c r="AE542" s="3">
        <v>3</v>
      </c>
      <c r="AF542" s="3">
        <v>45</v>
      </c>
      <c r="AG542" s="4">
        <v>2.8571428571428501</v>
      </c>
      <c r="AH542" s="3">
        <v>2</v>
      </c>
      <c r="AI542" s="3">
        <v>2</v>
      </c>
      <c r="AJ542" s="3">
        <v>25</v>
      </c>
      <c r="AK542" s="4">
        <v>2</v>
      </c>
      <c r="AL542" s="3">
        <v>2</v>
      </c>
      <c r="AM542" s="3">
        <v>2</v>
      </c>
      <c r="AN542" s="3">
        <v>22</v>
      </c>
      <c r="AO542" s="4">
        <v>2</v>
      </c>
      <c r="AP542" s="3">
        <v>2</v>
      </c>
      <c r="AQ542" s="3">
        <v>0</v>
      </c>
      <c r="AR542" s="3">
        <v>0</v>
      </c>
      <c r="AS542" s="4">
        <v>0</v>
      </c>
      <c r="AT542" s="3">
        <v>0</v>
      </c>
      <c r="AU542" s="3">
        <v>0</v>
      </c>
      <c r="AV542" s="3">
        <v>0</v>
      </c>
      <c r="AW542" s="4">
        <v>0</v>
      </c>
      <c r="AX542" s="3">
        <v>0</v>
      </c>
      <c r="AY542" s="3">
        <v>22</v>
      </c>
      <c r="AZ542" s="3">
        <v>329</v>
      </c>
      <c r="BA542" s="4">
        <v>16.047619047618952</v>
      </c>
      <c r="BB542" s="3">
        <v>9</v>
      </c>
    </row>
    <row r="544" spans="1:54" x14ac:dyDescent="0.25">
      <c r="A544" s="49" t="s">
        <v>0</v>
      </c>
      <c r="B544" s="49" t="s">
        <v>1</v>
      </c>
      <c r="C544" s="49" t="s">
        <v>2</v>
      </c>
      <c r="D544" s="55"/>
      <c r="E544" s="55"/>
      <c r="F544" s="55"/>
      <c r="G544" s="49" t="s">
        <v>3</v>
      </c>
      <c r="H544" s="55"/>
      <c r="I544" s="55"/>
      <c r="J544" s="55"/>
      <c r="K544" s="49" t="s">
        <v>4</v>
      </c>
      <c r="L544" s="55"/>
      <c r="M544" s="55"/>
      <c r="N544" s="55"/>
      <c r="O544" s="49" t="s">
        <v>5</v>
      </c>
      <c r="P544" s="55"/>
      <c r="Q544" s="55"/>
      <c r="R544" s="55"/>
      <c r="S544" s="49" t="s">
        <v>6</v>
      </c>
      <c r="T544" s="55"/>
      <c r="U544" s="55"/>
      <c r="V544" s="55"/>
      <c r="W544" s="49" t="s">
        <v>7</v>
      </c>
      <c r="X544" s="55"/>
      <c r="Y544" s="55"/>
      <c r="Z544" s="55"/>
      <c r="AA544" s="49" t="s">
        <v>8</v>
      </c>
      <c r="AB544" s="55"/>
      <c r="AC544" s="55"/>
      <c r="AD544" s="55"/>
      <c r="AE544" s="49" t="s">
        <v>9</v>
      </c>
      <c r="AF544" s="55"/>
      <c r="AG544" s="55"/>
      <c r="AH544" s="55"/>
      <c r="AI544" s="49" t="s">
        <v>10</v>
      </c>
      <c r="AJ544" s="55"/>
      <c r="AK544" s="55"/>
      <c r="AL544" s="55"/>
      <c r="AM544" s="49" t="s">
        <v>11</v>
      </c>
      <c r="AN544" s="55"/>
      <c r="AO544" s="55"/>
      <c r="AP544" s="55"/>
      <c r="AQ544" s="49" t="s">
        <v>12</v>
      </c>
      <c r="AR544" s="55"/>
      <c r="AS544" s="55"/>
      <c r="AT544" s="55"/>
      <c r="AU544" s="49" t="s">
        <v>13</v>
      </c>
      <c r="AV544" s="55"/>
      <c r="AW544" s="55"/>
      <c r="AX544" s="55"/>
      <c r="AY544" s="49" t="s">
        <v>14</v>
      </c>
      <c r="AZ544" s="49" t="s">
        <v>15</v>
      </c>
      <c r="BA544" s="49" t="s">
        <v>16</v>
      </c>
      <c r="BB544" s="49" t="s">
        <v>17</v>
      </c>
    </row>
    <row r="545" spans="1:54" ht="25.5" x14ac:dyDescent="0.25">
      <c r="A545" s="49"/>
      <c r="B545" s="49"/>
      <c r="C545" s="1" t="s">
        <v>18</v>
      </c>
      <c r="D545" s="1" t="s">
        <v>19</v>
      </c>
      <c r="E545" s="1" t="s">
        <v>20</v>
      </c>
      <c r="F545" s="1" t="s">
        <v>21</v>
      </c>
      <c r="G545" s="1" t="s">
        <v>18</v>
      </c>
      <c r="H545" s="1" t="s">
        <v>19</v>
      </c>
      <c r="I545" s="1" t="s">
        <v>20</v>
      </c>
      <c r="J545" s="1" t="s">
        <v>21</v>
      </c>
      <c r="K545" s="1" t="s">
        <v>18</v>
      </c>
      <c r="L545" s="1" t="s">
        <v>19</v>
      </c>
      <c r="M545" s="1" t="s">
        <v>20</v>
      </c>
      <c r="N545" s="1" t="s">
        <v>21</v>
      </c>
      <c r="O545" s="1" t="s">
        <v>18</v>
      </c>
      <c r="P545" s="1" t="s">
        <v>19</v>
      </c>
      <c r="Q545" s="1" t="s">
        <v>20</v>
      </c>
      <c r="R545" s="1" t="s">
        <v>21</v>
      </c>
      <c r="S545" s="1" t="s">
        <v>18</v>
      </c>
      <c r="T545" s="1" t="s">
        <v>19</v>
      </c>
      <c r="U545" s="1" t="s">
        <v>20</v>
      </c>
      <c r="V545" s="1" t="s">
        <v>21</v>
      </c>
      <c r="W545" s="1" t="s">
        <v>18</v>
      </c>
      <c r="X545" s="1" t="s">
        <v>19</v>
      </c>
      <c r="Y545" s="1" t="s">
        <v>20</v>
      </c>
      <c r="Z545" s="1" t="s">
        <v>21</v>
      </c>
      <c r="AA545" s="1" t="s">
        <v>18</v>
      </c>
      <c r="AB545" s="1" t="s">
        <v>19</v>
      </c>
      <c r="AC545" s="1" t="s">
        <v>20</v>
      </c>
      <c r="AD545" s="1" t="s">
        <v>21</v>
      </c>
      <c r="AE545" s="1" t="s">
        <v>18</v>
      </c>
      <c r="AF545" s="1" t="s">
        <v>19</v>
      </c>
      <c r="AG545" s="1" t="s">
        <v>20</v>
      </c>
      <c r="AH545" s="1" t="s">
        <v>21</v>
      </c>
      <c r="AI545" s="1" t="s">
        <v>18</v>
      </c>
      <c r="AJ545" s="1" t="s">
        <v>19</v>
      </c>
      <c r="AK545" s="1" t="s">
        <v>20</v>
      </c>
      <c r="AL545" s="1" t="s">
        <v>21</v>
      </c>
      <c r="AM545" s="1" t="s">
        <v>18</v>
      </c>
      <c r="AN545" s="1" t="s">
        <v>19</v>
      </c>
      <c r="AO545" s="1" t="s">
        <v>20</v>
      </c>
      <c r="AP545" s="1" t="s">
        <v>21</v>
      </c>
      <c r="AQ545" s="1" t="s">
        <v>18</v>
      </c>
      <c r="AR545" s="1" t="s">
        <v>19</v>
      </c>
      <c r="AS545" s="1" t="s">
        <v>20</v>
      </c>
      <c r="AT545" s="1" t="s">
        <v>21</v>
      </c>
      <c r="AU545" s="1" t="s">
        <v>18</v>
      </c>
      <c r="AV545" s="1" t="s">
        <v>19</v>
      </c>
      <c r="AW545" s="1" t="s">
        <v>20</v>
      </c>
      <c r="AX545" s="1" t="s">
        <v>21</v>
      </c>
      <c r="AY545" s="49"/>
      <c r="AZ545" s="49"/>
      <c r="BA545" s="49"/>
      <c r="BB545" s="49"/>
    </row>
    <row r="546" spans="1:54" x14ac:dyDescent="0.25">
      <c r="A546" s="50" t="s">
        <v>125</v>
      </c>
      <c r="B546" s="2" t="s">
        <v>120</v>
      </c>
      <c r="C546" s="3">
        <v>0</v>
      </c>
      <c r="D546" s="3">
        <v>0</v>
      </c>
      <c r="E546" s="4">
        <v>0</v>
      </c>
      <c r="F546" s="3">
        <v>0</v>
      </c>
      <c r="G546" s="3">
        <v>1</v>
      </c>
      <c r="H546" s="3">
        <v>4</v>
      </c>
      <c r="I546" s="4">
        <v>0.14285714285713999</v>
      </c>
      <c r="J546" s="3">
        <v>1</v>
      </c>
      <c r="K546" s="3">
        <v>0</v>
      </c>
      <c r="L546" s="3">
        <v>0</v>
      </c>
      <c r="M546" s="4">
        <v>0</v>
      </c>
      <c r="N546" s="3">
        <v>0</v>
      </c>
      <c r="O546" s="3">
        <v>0</v>
      </c>
      <c r="P546" s="3">
        <v>0</v>
      </c>
      <c r="Q546" s="4">
        <v>0</v>
      </c>
      <c r="R546" s="3">
        <v>0</v>
      </c>
      <c r="S546" s="3">
        <v>0</v>
      </c>
      <c r="T546" s="3">
        <v>0</v>
      </c>
      <c r="U546" s="4">
        <v>0</v>
      </c>
      <c r="V546" s="3">
        <v>0</v>
      </c>
      <c r="W546" s="3">
        <v>1</v>
      </c>
      <c r="X546" s="3">
        <v>13</v>
      </c>
      <c r="Y546" s="4">
        <v>0.76190476190475998</v>
      </c>
      <c r="Z546" s="3">
        <v>1</v>
      </c>
      <c r="AA546" s="3">
        <v>0</v>
      </c>
      <c r="AB546" s="3">
        <v>0</v>
      </c>
      <c r="AC546" s="4">
        <v>0</v>
      </c>
      <c r="AD546" s="3">
        <v>0</v>
      </c>
      <c r="AE546" s="3">
        <v>0</v>
      </c>
      <c r="AF546" s="3">
        <v>0</v>
      </c>
      <c r="AG546" s="4">
        <v>0</v>
      </c>
      <c r="AH546" s="3">
        <v>0</v>
      </c>
      <c r="AI546" s="3">
        <v>1</v>
      </c>
      <c r="AJ546" s="3">
        <v>6</v>
      </c>
      <c r="AK546" s="4">
        <v>1</v>
      </c>
      <c r="AL546" s="3">
        <v>1</v>
      </c>
      <c r="AM546" s="3">
        <v>0</v>
      </c>
      <c r="AN546" s="3">
        <v>0</v>
      </c>
      <c r="AO546" s="4">
        <v>0</v>
      </c>
      <c r="AP546" s="3">
        <v>0</v>
      </c>
      <c r="AQ546" s="3">
        <v>0</v>
      </c>
      <c r="AR546" s="3">
        <v>0</v>
      </c>
      <c r="AS546" s="4">
        <v>0</v>
      </c>
      <c r="AT546" s="3">
        <v>0</v>
      </c>
      <c r="AU546" s="3">
        <v>0</v>
      </c>
      <c r="AV546" s="3">
        <v>0</v>
      </c>
      <c r="AW546" s="4">
        <v>0</v>
      </c>
      <c r="AX546" s="3">
        <v>0</v>
      </c>
      <c r="AY546" s="3">
        <v>3</v>
      </c>
      <c r="AZ546" s="3">
        <v>23</v>
      </c>
      <c r="BA546" s="4">
        <v>1.9047619047619</v>
      </c>
      <c r="BB546" s="3">
        <v>1</v>
      </c>
    </row>
    <row r="547" spans="1:54" x14ac:dyDescent="0.25">
      <c r="A547" s="51"/>
      <c r="B547" s="2" t="s">
        <v>23</v>
      </c>
      <c r="C547" s="3">
        <v>0</v>
      </c>
      <c r="D547" s="3">
        <v>0</v>
      </c>
      <c r="E547" s="4">
        <v>0</v>
      </c>
      <c r="F547" s="3">
        <v>0</v>
      </c>
      <c r="G547" s="3">
        <v>1</v>
      </c>
      <c r="H547" s="3">
        <v>19</v>
      </c>
      <c r="I547" s="4">
        <v>0.42857142857142</v>
      </c>
      <c r="J547" s="3">
        <v>1</v>
      </c>
      <c r="K547" s="3">
        <v>1</v>
      </c>
      <c r="L547" s="3">
        <v>12</v>
      </c>
      <c r="M547" s="4">
        <v>0.47619047619047</v>
      </c>
      <c r="N547" s="3">
        <v>1</v>
      </c>
      <c r="O547" s="3">
        <v>0</v>
      </c>
      <c r="P547" s="3">
        <v>0</v>
      </c>
      <c r="Q547" s="4">
        <v>0</v>
      </c>
      <c r="R547" s="3">
        <v>0</v>
      </c>
      <c r="S547" s="3">
        <v>2</v>
      </c>
      <c r="T547" s="3">
        <v>23</v>
      </c>
      <c r="U547" s="4">
        <v>1.3333333333333199</v>
      </c>
      <c r="V547" s="3">
        <v>2</v>
      </c>
      <c r="W547" s="3">
        <v>0</v>
      </c>
      <c r="X547" s="3">
        <v>0</v>
      </c>
      <c r="Y547" s="4">
        <v>0</v>
      </c>
      <c r="Z547" s="3">
        <v>0</v>
      </c>
      <c r="AA547" s="3">
        <v>1</v>
      </c>
      <c r="AB547" s="3">
        <v>9</v>
      </c>
      <c r="AC547" s="4">
        <v>0.85714285714284999</v>
      </c>
      <c r="AD547" s="3">
        <v>2</v>
      </c>
      <c r="AE547" s="3">
        <v>1</v>
      </c>
      <c r="AF547" s="3">
        <v>11</v>
      </c>
      <c r="AG547" s="4">
        <v>0.95238095238094</v>
      </c>
      <c r="AH547" s="3">
        <v>3</v>
      </c>
      <c r="AI547" s="3">
        <v>0</v>
      </c>
      <c r="AJ547" s="3">
        <v>0</v>
      </c>
      <c r="AK547" s="4">
        <v>0</v>
      </c>
      <c r="AL547" s="3">
        <v>0</v>
      </c>
      <c r="AM547" s="3">
        <v>1</v>
      </c>
      <c r="AN547" s="3">
        <v>16</v>
      </c>
      <c r="AO547" s="4">
        <v>1</v>
      </c>
      <c r="AP547" s="3">
        <v>1</v>
      </c>
      <c r="AQ547" s="3">
        <v>0</v>
      </c>
      <c r="AR547" s="3">
        <v>0</v>
      </c>
      <c r="AS547" s="4">
        <v>0</v>
      </c>
      <c r="AT547" s="3">
        <v>0</v>
      </c>
      <c r="AU547" s="3">
        <v>0</v>
      </c>
      <c r="AV547" s="3">
        <v>0</v>
      </c>
      <c r="AW547" s="4">
        <v>0</v>
      </c>
      <c r="AX547" s="3">
        <v>0</v>
      </c>
      <c r="AY547" s="3">
        <v>7</v>
      </c>
      <c r="AZ547" s="3">
        <v>90</v>
      </c>
      <c r="BA547" s="4">
        <v>5.0476190476190004</v>
      </c>
      <c r="BB547" s="3">
        <v>4</v>
      </c>
    </row>
    <row r="548" spans="1:54" x14ac:dyDescent="0.25">
      <c r="A548" s="51"/>
      <c r="B548" s="2" t="s">
        <v>24</v>
      </c>
      <c r="C548" s="3">
        <v>0</v>
      </c>
      <c r="D548" s="3">
        <v>0</v>
      </c>
      <c r="E548" s="4">
        <v>0</v>
      </c>
      <c r="F548" s="3">
        <v>0</v>
      </c>
      <c r="G548" s="3">
        <v>0</v>
      </c>
      <c r="H548" s="3">
        <v>0</v>
      </c>
      <c r="I548" s="4">
        <v>0</v>
      </c>
      <c r="J548" s="3">
        <v>0</v>
      </c>
      <c r="K548" s="3">
        <v>1</v>
      </c>
      <c r="L548" s="3">
        <v>9</v>
      </c>
      <c r="M548" s="4">
        <v>0.52380952380951995</v>
      </c>
      <c r="N548" s="3">
        <v>2</v>
      </c>
      <c r="O548" s="3">
        <v>0</v>
      </c>
      <c r="P548" s="3">
        <v>0</v>
      </c>
      <c r="Q548" s="4">
        <v>0</v>
      </c>
      <c r="R548" s="3">
        <v>0</v>
      </c>
      <c r="S548" s="3">
        <v>1</v>
      </c>
      <c r="T548" s="3">
        <v>6</v>
      </c>
      <c r="U548" s="4">
        <v>0.85714285714284999</v>
      </c>
      <c r="V548" s="3">
        <v>2</v>
      </c>
      <c r="W548" s="3">
        <v>1</v>
      </c>
      <c r="X548" s="3">
        <v>6</v>
      </c>
      <c r="Y548" s="4">
        <v>0.85714285714284999</v>
      </c>
      <c r="Z548" s="3">
        <v>2</v>
      </c>
      <c r="AA548" s="3">
        <v>0</v>
      </c>
      <c r="AB548" s="3">
        <v>0</v>
      </c>
      <c r="AC548" s="4">
        <v>0</v>
      </c>
      <c r="AD548" s="3">
        <v>0</v>
      </c>
      <c r="AE548" s="3">
        <v>0</v>
      </c>
      <c r="AF548" s="3">
        <v>0</v>
      </c>
      <c r="AG548" s="4">
        <v>0</v>
      </c>
      <c r="AH548" s="3">
        <v>0</v>
      </c>
      <c r="AI548" s="3">
        <v>0</v>
      </c>
      <c r="AJ548" s="3">
        <v>0</v>
      </c>
      <c r="AK548" s="4">
        <v>0</v>
      </c>
      <c r="AL548" s="3">
        <v>0</v>
      </c>
      <c r="AM548" s="3">
        <v>0</v>
      </c>
      <c r="AN548" s="3">
        <v>0</v>
      </c>
      <c r="AO548" s="4">
        <v>0</v>
      </c>
      <c r="AP548" s="3">
        <v>0</v>
      </c>
      <c r="AQ548" s="3">
        <v>0</v>
      </c>
      <c r="AR548" s="3">
        <v>0</v>
      </c>
      <c r="AS548" s="4">
        <v>0</v>
      </c>
      <c r="AT548" s="3">
        <v>0</v>
      </c>
      <c r="AU548" s="3">
        <v>2</v>
      </c>
      <c r="AV548" s="3">
        <v>5</v>
      </c>
      <c r="AW548" s="4">
        <v>2.6666666666666501</v>
      </c>
      <c r="AX548" s="3">
        <v>3</v>
      </c>
      <c r="AY548" s="3">
        <v>5</v>
      </c>
      <c r="AZ548" s="3">
        <v>26</v>
      </c>
      <c r="BA548" s="4">
        <v>4.9047619047618696</v>
      </c>
      <c r="BB548" s="3">
        <v>4</v>
      </c>
    </row>
    <row r="549" spans="1:54" x14ac:dyDescent="0.25">
      <c r="A549" s="51"/>
      <c r="B549" s="2" t="s">
        <v>36</v>
      </c>
      <c r="C549" s="3">
        <v>1</v>
      </c>
      <c r="D549" s="3">
        <v>19</v>
      </c>
      <c r="E549" s="4">
        <v>0.47619047619047</v>
      </c>
      <c r="F549" s="3">
        <v>2</v>
      </c>
      <c r="G549" s="3">
        <v>1</v>
      </c>
      <c r="H549" s="3">
        <v>17</v>
      </c>
      <c r="I549" s="4">
        <v>0.42857142857142</v>
      </c>
      <c r="J549" s="3">
        <v>1</v>
      </c>
      <c r="K549" s="3">
        <v>2</v>
      </c>
      <c r="L549" s="3">
        <v>18</v>
      </c>
      <c r="M549" s="4">
        <v>1.42857142857141</v>
      </c>
      <c r="N549" s="3">
        <v>2</v>
      </c>
      <c r="O549" s="3">
        <v>1</v>
      </c>
      <c r="P549" s="3">
        <v>14</v>
      </c>
      <c r="Q549" s="4">
        <v>0.57142857142856995</v>
      </c>
      <c r="R549" s="3">
        <v>1</v>
      </c>
      <c r="S549" s="3">
        <v>1</v>
      </c>
      <c r="T549" s="3">
        <v>14</v>
      </c>
      <c r="U549" s="4">
        <v>0.66666666666665997</v>
      </c>
      <c r="V549" s="3">
        <v>1</v>
      </c>
      <c r="W549" s="3">
        <v>1</v>
      </c>
      <c r="X549" s="3">
        <v>16</v>
      </c>
      <c r="Y549" s="4">
        <v>0.76190476190475998</v>
      </c>
      <c r="Z549" s="3">
        <v>1</v>
      </c>
      <c r="AA549" s="3">
        <v>0</v>
      </c>
      <c r="AB549" s="3">
        <v>0</v>
      </c>
      <c r="AC549" s="4">
        <v>0</v>
      </c>
      <c r="AD549" s="3">
        <v>0</v>
      </c>
      <c r="AE549" s="3">
        <v>0</v>
      </c>
      <c r="AF549" s="3">
        <v>0</v>
      </c>
      <c r="AG549" s="4">
        <v>0</v>
      </c>
      <c r="AH549" s="3">
        <v>0</v>
      </c>
      <c r="AI549" s="3">
        <v>0</v>
      </c>
      <c r="AJ549" s="3">
        <v>0</v>
      </c>
      <c r="AK549" s="4">
        <v>0</v>
      </c>
      <c r="AL549" s="3">
        <v>0</v>
      </c>
      <c r="AM549" s="3">
        <v>1</v>
      </c>
      <c r="AN549" s="3">
        <v>10</v>
      </c>
      <c r="AO549" s="4">
        <v>0.99999999999999001</v>
      </c>
      <c r="AP549" s="3">
        <v>2</v>
      </c>
      <c r="AQ549" s="3">
        <v>1</v>
      </c>
      <c r="AR549" s="3">
        <v>14</v>
      </c>
      <c r="AS549" s="4">
        <v>1.0476190476190299</v>
      </c>
      <c r="AT549" s="3">
        <v>2</v>
      </c>
      <c r="AU549" s="3">
        <v>1</v>
      </c>
      <c r="AV549" s="3">
        <v>11</v>
      </c>
      <c r="AW549" s="4">
        <v>1.1428571428571399</v>
      </c>
      <c r="AX549" s="3">
        <v>2</v>
      </c>
      <c r="AY549" s="3">
        <v>10</v>
      </c>
      <c r="AZ549" s="3">
        <v>133</v>
      </c>
      <c r="BA549" s="4">
        <v>7.52380952380945</v>
      </c>
      <c r="BB549" s="3">
        <v>5</v>
      </c>
    </row>
    <row r="550" spans="1:54" x14ac:dyDescent="0.25">
      <c r="A550" s="51"/>
      <c r="B550" s="2" t="s">
        <v>32</v>
      </c>
      <c r="C550" s="3">
        <v>2</v>
      </c>
      <c r="D550" s="3">
        <v>37</v>
      </c>
      <c r="E550" s="4">
        <v>0.66666666666665997</v>
      </c>
      <c r="F550" s="3">
        <v>2</v>
      </c>
      <c r="G550" s="3">
        <v>0</v>
      </c>
      <c r="H550" s="3">
        <v>0</v>
      </c>
      <c r="I550" s="4">
        <v>0</v>
      </c>
      <c r="J550" s="3">
        <v>0</v>
      </c>
      <c r="K550" s="3">
        <v>1</v>
      </c>
      <c r="L550" s="3">
        <v>23</v>
      </c>
      <c r="M550" s="4">
        <v>0.47619047619047</v>
      </c>
      <c r="N550" s="3">
        <v>1</v>
      </c>
      <c r="O550" s="3">
        <v>0</v>
      </c>
      <c r="P550" s="3">
        <v>0</v>
      </c>
      <c r="Q550" s="4">
        <v>0</v>
      </c>
      <c r="R550" s="3">
        <v>0</v>
      </c>
      <c r="S550" s="3">
        <v>2</v>
      </c>
      <c r="T550" s="3">
        <v>41</v>
      </c>
      <c r="U550" s="4">
        <v>1.3333333333333199</v>
      </c>
      <c r="V550" s="3">
        <v>3</v>
      </c>
      <c r="W550" s="3">
        <v>1</v>
      </c>
      <c r="X550" s="3">
        <v>14</v>
      </c>
      <c r="Y550" s="4">
        <v>0.76190476190474998</v>
      </c>
      <c r="Z550" s="3">
        <v>2</v>
      </c>
      <c r="AA550" s="3">
        <v>0</v>
      </c>
      <c r="AB550" s="3">
        <v>0</v>
      </c>
      <c r="AC550" s="4">
        <v>0</v>
      </c>
      <c r="AD550" s="3">
        <v>0</v>
      </c>
      <c r="AE550" s="3">
        <v>1</v>
      </c>
      <c r="AF550" s="3">
        <v>21</v>
      </c>
      <c r="AG550" s="4">
        <v>0.95238095238094</v>
      </c>
      <c r="AH550" s="3">
        <v>2</v>
      </c>
      <c r="AI550" s="3">
        <v>1</v>
      </c>
      <c r="AJ550" s="3">
        <v>18</v>
      </c>
      <c r="AK550" s="4">
        <v>0.99999999999999001</v>
      </c>
      <c r="AL550" s="3">
        <v>2</v>
      </c>
      <c r="AM550" s="3">
        <v>0</v>
      </c>
      <c r="AN550" s="3">
        <v>0</v>
      </c>
      <c r="AO550" s="4">
        <v>0</v>
      </c>
      <c r="AP550" s="3">
        <v>0</v>
      </c>
      <c r="AQ550" s="3">
        <v>0</v>
      </c>
      <c r="AR550" s="3">
        <v>0</v>
      </c>
      <c r="AS550" s="4">
        <v>0</v>
      </c>
      <c r="AT550" s="3">
        <v>0</v>
      </c>
      <c r="AU550" s="3">
        <v>0</v>
      </c>
      <c r="AV550" s="3">
        <v>0</v>
      </c>
      <c r="AW550" s="4">
        <v>0</v>
      </c>
      <c r="AX550" s="3">
        <v>0</v>
      </c>
      <c r="AY550" s="3">
        <v>8</v>
      </c>
      <c r="AZ550" s="3">
        <v>154</v>
      </c>
      <c r="BA550" s="4">
        <v>5.1904761904761303</v>
      </c>
      <c r="BB550" s="3">
        <v>5</v>
      </c>
    </row>
    <row r="551" spans="1:54" x14ac:dyDescent="0.25">
      <c r="A551" s="51"/>
      <c r="B551" s="2" t="s">
        <v>51</v>
      </c>
      <c r="C551" s="3">
        <v>0</v>
      </c>
      <c r="D551" s="3">
        <v>0</v>
      </c>
      <c r="E551" s="4">
        <v>0</v>
      </c>
      <c r="F551" s="3">
        <v>0</v>
      </c>
      <c r="G551" s="3">
        <v>1</v>
      </c>
      <c r="H551" s="3">
        <v>18</v>
      </c>
      <c r="I551" s="4">
        <v>0.85714285714284</v>
      </c>
      <c r="J551" s="3">
        <v>1</v>
      </c>
      <c r="K551" s="3">
        <v>1</v>
      </c>
      <c r="L551" s="3">
        <v>12</v>
      </c>
      <c r="M551" s="4">
        <v>0.61904761904760996</v>
      </c>
      <c r="N551" s="3">
        <v>2</v>
      </c>
      <c r="O551" s="3">
        <v>0</v>
      </c>
      <c r="P551" s="3">
        <v>0</v>
      </c>
      <c r="Q551" s="4">
        <v>0</v>
      </c>
      <c r="R551" s="3">
        <v>0</v>
      </c>
      <c r="S551" s="3">
        <v>1</v>
      </c>
      <c r="T551" s="3">
        <v>11</v>
      </c>
      <c r="U551" s="4">
        <v>0.90476190476189</v>
      </c>
      <c r="V551" s="3">
        <v>2</v>
      </c>
      <c r="W551" s="3">
        <v>1</v>
      </c>
      <c r="X551" s="3">
        <v>14</v>
      </c>
      <c r="Y551" s="4">
        <v>1.0476190476190399</v>
      </c>
      <c r="Z551" s="3">
        <v>2</v>
      </c>
      <c r="AA551" s="3">
        <v>0</v>
      </c>
      <c r="AB551" s="3">
        <v>0</v>
      </c>
      <c r="AC551" s="4">
        <v>0</v>
      </c>
      <c r="AD551" s="3">
        <v>0</v>
      </c>
      <c r="AE551" s="3">
        <v>0</v>
      </c>
      <c r="AF551" s="3">
        <v>0</v>
      </c>
      <c r="AG551" s="4">
        <v>0</v>
      </c>
      <c r="AH551" s="3">
        <v>0</v>
      </c>
      <c r="AI551" s="3">
        <v>0</v>
      </c>
      <c r="AJ551" s="3">
        <v>0</v>
      </c>
      <c r="AK551" s="4">
        <v>0</v>
      </c>
      <c r="AL551" s="3">
        <v>0</v>
      </c>
      <c r="AM551" s="3">
        <v>0</v>
      </c>
      <c r="AN551" s="3">
        <v>0</v>
      </c>
      <c r="AO551" s="4">
        <v>0</v>
      </c>
      <c r="AP551" s="3">
        <v>0</v>
      </c>
      <c r="AQ551" s="3">
        <v>0</v>
      </c>
      <c r="AR551" s="3">
        <v>0</v>
      </c>
      <c r="AS551" s="4">
        <v>0</v>
      </c>
      <c r="AT551" s="3">
        <v>0</v>
      </c>
      <c r="AU551" s="3">
        <v>0</v>
      </c>
      <c r="AV551" s="3">
        <v>0</v>
      </c>
      <c r="AW551" s="4">
        <v>0</v>
      </c>
      <c r="AX551" s="3">
        <v>0</v>
      </c>
      <c r="AY551" s="3">
        <v>4</v>
      </c>
      <c r="AZ551" s="3">
        <v>55</v>
      </c>
      <c r="BA551" s="4">
        <v>3.42857142857138</v>
      </c>
      <c r="BB551" s="3">
        <v>3</v>
      </c>
    </row>
    <row r="552" spans="1:54" x14ac:dyDescent="0.25">
      <c r="A552" s="51"/>
      <c r="B552" s="2" t="s">
        <v>67</v>
      </c>
      <c r="C552" s="3">
        <v>0</v>
      </c>
      <c r="D552" s="3">
        <v>0</v>
      </c>
      <c r="E552" s="4">
        <v>0</v>
      </c>
      <c r="F552" s="3">
        <v>0</v>
      </c>
      <c r="G552" s="3">
        <v>1</v>
      </c>
      <c r="H552" s="3">
        <v>10</v>
      </c>
      <c r="I552" s="4">
        <v>0.42857142857142</v>
      </c>
      <c r="J552" s="3">
        <v>1</v>
      </c>
      <c r="K552" s="3">
        <v>0</v>
      </c>
      <c r="L552" s="3">
        <v>0</v>
      </c>
      <c r="M552" s="4">
        <v>0</v>
      </c>
      <c r="N552" s="3">
        <v>0</v>
      </c>
      <c r="O552" s="3">
        <v>0</v>
      </c>
      <c r="P552" s="3">
        <v>0</v>
      </c>
      <c r="Q552" s="4">
        <v>0</v>
      </c>
      <c r="R552" s="3">
        <v>0</v>
      </c>
      <c r="S552" s="3">
        <v>0</v>
      </c>
      <c r="T552" s="3">
        <v>0</v>
      </c>
      <c r="U552" s="4">
        <v>0</v>
      </c>
      <c r="V552" s="3">
        <v>0</v>
      </c>
      <c r="W552" s="3">
        <v>0</v>
      </c>
      <c r="X552" s="3">
        <v>0</v>
      </c>
      <c r="Y552" s="4">
        <v>0</v>
      </c>
      <c r="Z552" s="3">
        <v>0</v>
      </c>
      <c r="AA552" s="3">
        <v>0</v>
      </c>
      <c r="AB552" s="3">
        <v>0</v>
      </c>
      <c r="AC552" s="4">
        <v>0</v>
      </c>
      <c r="AD552" s="3">
        <v>0</v>
      </c>
      <c r="AE552" s="3">
        <v>0</v>
      </c>
      <c r="AF552" s="3">
        <v>0</v>
      </c>
      <c r="AG552" s="4">
        <v>0</v>
      </c>
      <c r="AH552" s="3">
        <v>0</v>
      </c>
      <c r="AI552" s="3">
        <v>0</v>
      </c>
      <c r="AJ552" s="3">
        <v>0</v>
      </c>
      <c r="AK552" s="4">
        <v>0</v>
      </c>
      <c r="AL552" s="3">
        <v>0</v>
      </c>
      <c r="AM552" s="3">
        <v>0</v>
      </c>
      <c r="AN552" s="3">
        <v>0</v>
      </c>
      <c r="AO552" s="4">
        <v>0</v>
      </c>
      <c r="AP552" s="3">
        <v>0</v>
      </c>
      <c r="AQ552" s="3">
        <v>0</v>
      </c>
      <c r="AR552" s="3">
        <v>0</v>
      </c>
      <c r="AS552" s="4">
        <v>0</v>
      </c>
      <c r="AT552" s="3">
        <v>0</v>
      </c>
      <c r="AU552" s="3">
        <v>0</v>
      </c>
      <c r="AV552" s="3">
        <v>0</v>
      </c>
      <c r="AW552" s="4">
        <v>0</v>
      </c>
      <c r="AX552" s="3">
        <v>0</v>
      </c>
      <c r="AY552" s="3">
        <v>1</v>
      </c>
      <c r="AZ552" s="3">
        <v>10</v>
      </c>
      <c r="BA552" s="4">
        <v>0.42857142857142</v>
      </c>
      <c r="BB552" s="3">
        <v>1</v>
      </c>
    </row>
    <row r="553" spans="1:54" ht="25.5" x14ac:dyDescent="0.25">
      <c r="A553" s="51"/>
      <c r="B553" s="2" t="s">
        <v>48</v>
      </c>
      <c r="C553" s="3">
        <v>0</v>
      </c>
      <c r="D553" s="3">
        <v>0</v>
      </c>
      <c r="E553" s="4">
        <v>0</v>
      </c>
      <c r="F553" s="3">
        <v>0</v>
      </c>
      <c r="G553" s="3">
        <v>0</v>
      </c>
      <c r="H553" s="3">
        <v>0</v>
      </c>
      <c r="I553" s="4">
        <v>0</v>
      </c>
      <c r="J553" s="3">
        <v>0</v>
      </c>
      <c r="K553" s="3">
        <v>1</v>
      </c>
      <c r="L553" s="3">
        <v>10</v>
      </c>
      <c r="M553" s="4">
        <v>0.47619047619047</v>
      </c>
      <c r="N553" s="3">
        <v>1</v>
      </c>
      <c r="O553" s="3">
        <v>1</v>
      </c>
      <c r="P553" s="3">
        <v>8</v>
      </c>
      <c r="Q553" s="4">
        <v>0.57142857142856995</v>
      </c>
      <c r="R553" s="3">
        <v>1</v>
      </c>
      <c r="S553" s="3">
        <v>0</v>
      </c>
      <c r="T553" s="3">
        <v>0</v>
      </c>
      <c r="U553" s="4">
        <v>0</v>
      </c>
      <c r="V553" s="3">
        <v>0</v>
      </c>
      <c r="W553" s="3">
        <v>1</v>
      </c>
      <c r="X553" s="3">
        <v>9</v>
      </c>
      <c r="Y553" s="4">
        <v>0.76190476190475998</v>
      </c>
      <c r="Z553" s="3">
        <v>2</v>
      </c>
      <c r="AA553" s="3">
        <v>0</v>
      </c>
      <c r="AB553" s="3">
        <v>0</v>
      </c>
      <c r="AC553" s="4">
        <v>0</v>
      </c>
      <c r="AD553" s="3">
        <v>0</v>
      </c>
      <c r="AE553" s="3">
        <v>0</v>
      </c>
      <c r="AF553" s="3">
        <v>0</v>
      </c>
      <c r="AG553" s="4">
        <v>0</v>
      </c>
      <c r="AH553" s="3">
        <v>0</v>
      </c>
      <c r="AI553" s="3">
        <v>1</v>
      </c>
      <c r="AJ553" s="3">
        <v>6</v>
      </c>
      <c r="AK553" s="4">
        <v>1.3333333333333299</v>
      </c>
      <c r="AL553" s="3">
        <v>2</v>
      </c>
      <c r="AM553" s="3">
        <v>0</v>
      </c>
      <c r="AN553" s="3">
        <v>0</v>
      </c>
      <c r="AO553" s="4">
        <v>0</v>
      </c>
      <c r="AP553" s="3">
        <v>0</v>
      </c>
      <c r="AQ553" s="3">
        <v>0</v>
      </c>
      <c r="AR553" s="3">
        <v>0</v>
      </c>
      <c r="AS553" s="4">
        <v>0</v>
      </c>
      <c r="AT553" s="3">
        <v>0</v>
      </c>
      <c r="AU553" s="3">
        <v>1</v>
      </c>
      <c r="AV553" s="3">
        <v>3</v>
      </c>
      <c r="AW553" s="4">
        <v>1.1428571428571399</v>
      </c>
      <c r="AX553" s="3">
        <v>1</v>
      </c>
      <c r="AY553" s="3">
        <v>5</v>
      </c>
      <c r="AZ553" s="3">
        <v>36</v>
      </c>
      <c r="BA553" s="4">
        <v>4.2857142857142696</v>
      </c>
      <c r="BB553" s="3">
        <v>3</v>
      </c>
    </row>
    <row r="554" spans="1:54" x14ac:dyDescent="0.25">
      <c r="A554" s="51"/>
      <c r="B554" s="2" t="s">
        <v>28</v>
      </c>
      <c r="C554" s="3">
        <v>1</v>
      </c>
      <c r="D554" s="3">
        <v>26</v>
      </c>
      <c r="E554" s="4">
        <v>0.33333333333332998</v>
      </c>
      <c r="F554" s="3">
        <v>1</v>
      </c>
      <c r="G554" s="3">
        <v>3</v>
      </c>
      <c r="H554" s="3">
        <v>51</v>
      </c>
      <c r="I554" s="4">
        <v>1.2857142857142601</v>
      </c>
      <c r="J554" s="3">
        <v>3</v>
      </c>
      <c r="K554" s="3">
        <v>0</v>
      </c>
      <c r="L554" s="3">
        <v>0</v>
      </c>
      <c r="M554" s="4">
        <v>0</v>
      </c>
      <c r="N554" s="3">
        <v>0</v>
      </c>
      <c r="O554" s="3">
        <v>0</v>
      </c>
      <c r="P554" s="3">
        <v>0</v>
      </c>
      <c r="Q554" s="4">
        <v>0</v>
      </c>
      <c r="R554" s="3">
        <v>0</v>
      </c>
      <c r="S554" s="3">
        <v>1</v>
      </c>
      <c r="T554" s="3">
        <v>15</v>
      </c>
      <c r="U554" s="4">
        <v>0.66666666666664998</v>
      </c>
      <c r="V554" s="3">
        <v>2</v>
      </c>
      <c r="W554" s="3">
        <v>1</v>
      </c>
      <c r="X554" s="3">
        <v>17</v>
      </c>
      <c r="Y554" s="4">
        <v>0.76190476190475998</v>
      </c>
      <c r="Z554" s="3">
        <v>2</v>
      </c>
      <c r="AA554" s="3">
        <v>1</v>
      </c>
      <c r="AB554" s="3">
        <v>11</v>
      </c>
      <c r="AC554" s="4">
        <v>0.85714285714284999</v>
      </c>
      <c r="AD554" s="3">
        <v>2</v>
      </c>
      <c r="AE554" s="3">
        <v>0</v>
      </c>
      <c r="AF554" s="3">
        <v>0</v>
      </c>
      <c r="AG554" s="4">
        <v>0</v>
      </c>
      <c r="AH554" s="3">
        <v>0</v>
      </c>
      <c r="AI554" s="3">
        <v>0</v>
      </c>
      <c r="AJ554" s="3">
        <v>0</v>
      </c>
      <c r="AK554" s="4">
        <v>0</v>
      </c>
      <c r="AL554" s="3">
        <v>0</v>
      </c>
      <c r="AM554" s="3">
        <v>1</v>
      </c>
      <c r="AN554" s="3">
        <v>8</v>
      </c>
      <c r="AO554" s="4">
        <v>0.99999999999999001</v>
      </c>
      <c r="AP554" s="3">
        <v>2</v>
      </c>
      <c r="AQ554" s="3">
        <v>0</v>
      </c>
      <c r="AR554" s="3">
        <v>0</v>
      </c>
      <c r="AS554" s="4">
        <v>0</v>
      </c>
      <c r="AT554" s="3">
        <v>0</v>
      </c>
      <c r="AU554" s="3">
        <v>1</v>
      </c>
      <c r="AV554" s="3">
        <v>3</v>
      </c>
      <c r="AW554" s="4">
        <v>1.1428571428571299</v>
      </c>
      <c r="AX554" s="3">
        <v>2</v>
      </c>
      <c r="AY554" s="3">
        <v>9</v>
      </c>
      <c r="AZ554" s="3">
        <v>131</v>
      </c>
      <c r="BA554" s="4">
        <v>6.0476190476189702</v>
      </c>
      <c r="BB554" s="3">
        <v>6</v>
      </c>
    </row>
    <row r="555" spans="1:54" x14ac:dyDescent="0.25">
      <c r="A555" s="52"/>
      <c r="B555" s="2" t="s">
        <v>29</v>
      </c>
      <c r="C555" s="3">
        <v>1</v>
      </c>
      <c r="D555" s="3">
        <v>4</v>
      </c>
      <c r="E555" s="4">
        <v>0.33333333333332998</v>
      </c>
      <c r="F555" s="3">
        <v>1</v>
      </c>
      <c r="G555" s="3">
        <v>1</v>
      </c>
      <c r="H555" s="3">
        <v>9</v>
      </c>
      <c r="I555" s="4">
        <v>0.42857142857142</v>
      </c>
      <c r="J555" s="3">
        <v>1</v>
      </c>
      <c r="K555" s="3">
        <v>1</v>
      </c>
      <c r="L555" s="3">
        <v>12</v>
      </c>
      <c r="M555" s="4">
        <v>0.47619047619047</v>
      </c>
      <c r="N555" s="3">
        <v>1</v>
      </c>
      <c r="O555" s="3">
        <v>0</v>
      </c>
      <c r="P555" s="3">
        <v>0</v>
      </c>
      <c r="Q555" s="4">
        <v>0</v>
      </c>
      <c r="R555" s="3">
        <v>0</v>
      </c>
      <c r="S555" s="3">
        <v>0</v>
      </c>
      <c r="T555" s="3">
        <v>0</v>
      </c>
      <c r="U555" s="4">
        <v>0</v>
      </c>
      <c r="V555" s="3">
        <v>0</v>
      </c>
      <c r="W555" s="3">
        <v>3</v>
      </c>
      <c r="X555" s="3">
        <v>43</v>
      </c>
      <c r="Y555" s="4">
        <v>2.2857142857142798</v>
      </c>
      <c r="Z555" s="3">
        <v>3</v>
      </c>
      <c r="AA555" s="3">
        <v>0</v>
      </c>
      <c r="AB555" s="3">
        <v>0</v>
      </c>
      <c r="AC555" s="4">
        <v>0</v>
      </c>
      <c r="AD555" s="3">
        <v>0</v>
      </c>
      <c r="AE555" s="3">
        <v>2</v>
      </c>
      <c r="AF555" s="3">
        <v>19</v>
      </c>
      <c r="AG555" s="4">
        <v>1.9047619047619</v>
      </c>
      <c r="AH555" s="3">
        <v>2</v>
      </c>
      <c r="AI555" s="3">
        <v>1</v>
      </c>
      <c r="AJ555" s="3">
        <v>11</v>
      </c>
      <c r="AK555" s="4">
        <v>0.14285714285713999</v>
      </c>
      <c r="AL555" s="3">
        <v>1</v>
      </c>
      <c r="AM555" s="3">
        <v>0</v>
      </c>
      <c r="AN555" s="3">
        <v>0</v>
      </c>
      <c r="AO555" s="4">
        <v>0</v>
      </c>
      <c r="AP555" s="3">
        <v>0</v>
      </c>
      <c r="AQ555" s="3">
        <v>1</v>
      </c>
      <c r="AR555" s="3">
        <v>8</v>
      </c>
      <c r="AS555" s="4">
        <v>1.0476190476190399</v>
      </c>
      <c r="AT555" s="3">
        <v>2</v>
      </c>
      <c r="AU555" s="3">
        <v>0</v>
      </c>
      <c r="AV555" s="3">
        <v>0</v>
      </c>
      <c r="AW555" s="4">
        <v>0</v>
      </c>
      <c r="AX555" s="3">
        <v>0</v>
      </c>
      <c r="AY555" s="3">
        <v>10</v>
      </c>
      <c r="AZ555" s="3">
        <v>106</v>
      </c>
      <c r="BA555" s="4">
        <v>6.6190476190475804</v>
      </c>
      <c r="BB555" s="3">
        <v>5</v>
      </c>
    </row>
    <row r="556" spans="1:54" s="7" customFormat="1" ht="12.75" x14ac:dyDescent="0.2">
      <c r="A556" s="53" t="s">
        <v>30</v>
      </c>
      <c r="B556" s="54"/>
      <c r="C556" s="5">
        <f t="shared" ref="C556:BB556" si="52">SUM(C546:C555)</f>
        <v>5</v>
      </c>
      <c r="D556" s="5">
        <f t="shared" si="52"/>
        <v>86</v>
      </c>
      <c r="E556" s="6">
        <f t="shared" si="52"/>
        <v>1.8095238095237898</v>
      </c>
      <c r="F556" s="5">
        <f t="shared" si="52"/>
        <v>6</v>
      </c>
      <c r="G556" s="5">
        <f t="shared" si="52"/>
        <v>9</v>
      </c>
      <c r="H556" s="5">
        <f t="shared" si="52"/>
        <v>128</v>
      </c>
      <c r="I556" s="6">
        <f t="shared" si="52"/>
        <v>3.9999999999999201</v>
      </c>
      <c r="J556" s="5">
        <f t="shared" si="52"/>
        <v>9</v>
      </c>
      <c r="K556" s="5">
        <f t="shared" si="52"/>
        <v>8</v>
      </c>
      <c r="L556" s="5">
        <f t="shared" si="52"/>
        <v>96</v>
      </c>
      <c r="M556" s="6">
        <f t="shared" si="52"/>
        <v>4.4761904761904203</v>
      </c>
      <c r="N556" s="5">
        <f t="shared" si="52"/>
        <v>10</v>
      </c>
      <c r="O556" s="5">
        <f t="shared" si="52"/>
        <v>2</v>
      </c>
      <c r="P556" s="5">
        <f t="shared" si="52"/>
        <v>22</v>
      </c>
      <c r="Q556" s="6">
        <f t="shared" si="52"/>
        <v>1.1428571428571399</v>
      </c>
      <c r="R556" s="5">
        <f t="shared" si="52"/>
        <v>2</v>
      </c>
      <c r="S556" s="5">
        <f t="shared" si="52"/>
        <v>8</v>
      </c>
      <c r="T556" s="5">
        <f t="shared" si="52"/>
        <v>110</v>
      </c>
      <c r="U556" s="6">
        <f t="shared" si="52"/>
        <v>5.7619047619046899</v>
      </c>
      <c r="V556" s="5">
        <f t="shared" si="52"/>
        <v>12</v>
      </c>
      <c r="W556" s="5">
        <f t="shared" si="52"/>
        <v>10</v>
      </c>
      <c r="X556" s="5">
        <f t="shared" si="52"/>
        <v>132</v>
      </c>
      <c r="Y556" s="6">
        <f t="shared" si="52"/>
        <v>7.9999999999999591</v>
      </c>
      <c r="Z556" s="5">
        <f t="shared" si="52"/>
        <v>15</v>
      </c>
      <c r="AA556" s="5">
        <f t="shared" si="52"/>
        <v>2</v>
      </c>
      <c r="AB556" s="5">
        <f t="shared" si="52"/>
        <v>20</v>
      </c>
      <c r="AC556" s="6">
        <f t="shared" si="52"/>
        <v>1.7142857142857</v>
      </c>
      <c r="AD556" s="5">
        <f t="shared" si="52"/>
        <v>4</v>
      </c>
      <c r="AE556" s="5">
        <f t="shared" si="52"/>
        <v>4</v>
      </c>
      <c r="AF556" s="5">
        <f t="shared" si="52"/>
        <v>51</v>
      </c>
      <c r="AG556" s="6">
        <f t="shared" si="52"/>
        <v>3.80952380952378</v>
      </c>
      <c r="AH556" s="5">
        <f t="shared" si="52"/>
        <v>7</v>
      </c>
      <c r="AI556" s="5">
        <f t="shared" si="52"/>
        <v>4</v>
      </c>
      <c r="AJ556" s="5">
        <f t="shared" si="52"/>
        <v>41</v>
      </c>
      <c r="AK556" s="6">
        <f t="shared" si="52"/>
        <v>3.4761904761904598</v>
      </c>
      <c r="AL556" s="5">
        <f t="shared" si="52"/>
        <v>6</v>
      </c>
      <c r="AM556" s="5">
        <f t="shared" si="52"/>
        <v>3</v>
      </c>
      <c r="AN556" s="5">
        <f t="shared" si="52"/>
        <v>34</v>
      </c>
      <c r="AO556" s="6">
        <f t="shared" si="52"/>
        <v>2.99999999999998</v>
      </c>
      <c r="AP556" s="5">
        <f t="shared" si="52"/>
        <v>5</v>
      </c>
      <c r="AQ556" s="5">
        <f t="shared" si="52"/>
        <v>2</v>
      </c>
      <c r="AR556" s="5">
        <f t="shared" si="52"/>
        <v>22</v>
      </c>
      <c r="AS556" s="6">
        <f t="shared" si="52"/>
        <v>2.09523809523807</v>
      </c>
      <c r="AT556" s="5">
        <f t="shared" si="52"/>
        <v>4</v>
      </c>
      <c r="AU556" s="5">
        <f t="shared" si="52"/>
        <v>5</v>
      </c>
      <c r="AV556" s="5">
        <f t="shared" si="52"/>
        <v>22</v>
      </c>
      <c r="AW556" s="6">
        <f t="shared" si="52"/>
        <v>6.0952380952380594</v>
      </c>
      <c r="AX556" s="5">
        <f t="shared" si="52"/>
        <v>8</v>
      </c>
      <c r="AY556" s="5">
        <f t="shared" si="52"/>
        <v>62</v>
      </c>
      <c r="AZ556" s="5">
        <f t="shared" si="52"/>
        <v>764</v>
      </c>
      <c r="BA556" s="6">
        <f t="shared" si="52"/>
        <v>45.380952380951967</v>
      </c>
      <c r="BB556" s="5">
        <f t="shared" si="52"/>
        <v>37</v>
      </c>
    </row>
    <row r="558" spans="1:54" x14ac:dyDescent="0.25">
      <c r="A558" s="49" t="s">
        <v>0</v>
      </c>
      <c r="B558" s="49" t="s">
        <v>1</v>
      </c>
      <c r="C558" s="49" t="s">
        <v>2</v>
      </c>
      <c r="D558" s="55"/>
      <c r="E558" s="55"/>
      <c r="F558" s="55"/>
      <c r="G558" s="49" t="s">
        <v>3</v>
      </c>
      <c r="H558" s="55"/>
      <c r="I558" s="55"/>
      <c r="J558" s="55"/>
      <c r="K558" s="49" t="s">
        <v>4</v>
      </c>
      <c r="L558" s="55"/>
      <c r="M558" s="55"/>
      <c r="N558" s="55"/>
      <c r="O558" s="49" t="s">
        <v>5</v>
      </c>
      <c r="P558" s="55"/>
      <c r="Q558" s="55"/>
      <c r="R558" s="55"/>
      <c r="S558" s="49" t="s">
        <v>6</v>
      </c>
      <c r="T558" s="55"/>
      <c r="U558" s="55"/>
      <c r="V558" s="55"/>
      <c r="W558" s="49" t="s">
        <v>7</v>
      </c>
      <c r="X558" s="55"/>
      <c r="Y558" s="55"/>
      <c r="Z558" s="55"/>
      <c r="AA558" s="49" t="s">
        <v>8</v>
      </c>
      <c r="AB558" s="55"/>
      <c r="AC558" s="55"/>
      <c r="AD558" s="55"/>
      <c r="AE558" s="49" t="s">
        <v>9</v>
      </c>
      <c r="AF558" s="55"/>
      <c r="AG558" s="55"/>
      <c r="AH558" s="55"/>
      <c r="AI558" s="49" t="s">
        <v>10</v>
      </c>
      <c r="AJ558" s="55"/>
      <c r="AK558" s="55"/>
      <c r="AL558" s="55"/>
      <c r="AM558" s="49" t="s">
        <v>11</v>
      </c>
      <c r="AN558" s="55"/>
      <c r="AO558" s="55"/>
      <c r="AP558" s="55"/>
      <c r="AQ558" s="49" t="s">
        <v>12</v>
      </c>
      <c r="AR558" s="55"/>
      <c r="AS558" s="55"/>
      <c r="AT558" s="55"/>
      <c r="AU558" s="49" t="s">
        <v>13</v>
      </c>
      <c r="AV558" s="55"/>
      <c r="AW558" s="55"/>
      <c r="AX558" s="55"/>
      <c r="AY558" s="49" t="s">
        <v>14</v>
      </c>
      <c r="AZ558" s="49" t="s">
        <v>15</v>
      </c>
      <c r="BA558" s="49" t="s">
        <v>16</v>
      </c>
      <c r="BB558" s="49" t="s">
        <v>17</v>
      </c>
    </row>
    <row r="559" spans="1:54" ht="25.5" x14ac:dyDescent="0.25">
      <c r="A559" s="49"/>
      <c r="B559" s="49"/>
      <c r="C559" s="1" t="s">
        <v>18</v>
      </c>
      <c r="D559" s="1" t="s">
        <v>19</v>
      </c>
      <c r="E559" s="1" t="s">
        <v>20</v>
      </c>
      <c r="F559" s="1" t="s">
        <v>21</v>
      </c>
      <c r="G559" s="1" t="s">
        <v>18</v>
      </c>
      <c r="H559" s="1" t="s">
        <v>19</v>
      </c>
      <c r="I559" s="1" t="s">
        <v>20</v>
      </c>
      <c r="J559" s="1" t="s">
        <v>21</v>
      </c>
      <c r="K559" s="1" t="s">
        <v>18</v>
      </c>
      <c r="L559" s="1" t="s">
        <v>19</v>
      </c>
      <c r="M559" s="1" t="s">
        <v>20</v>
      </c>
      <c r="N559" s="1" t="s">
        <v>21</v>
      </c>
      <c r="O559" s="1" t="s">
        <v>18</v>
      </c>
      <c r="P559" s="1" t="s">
        <v>19</v>
      </c>
      <c r="Q559" s="1" t="s">
        <v>20</v>
      </c>
      <c r="R559" s="1" t="s">
        <v>21</v>
      </c>
      <c r="S559" s="1" t="s">
        <v>18</v>
      </c>
      <c r="T559" s="1" t="s">
        <v>19</v>
      </c>
      <c r="U559" s="1" t="s">
        <v>20</v>
      </c>
      <c r="V559" s="1" t="s">
        <v>21</v>
      </c>
      <c r="W559" s="1" t="s">
        <v>18</v>
      </c>
      <c r="X559" s="1" t="s">
        <v>19</v>
      </c>
      <c r="Y559" s="1" t="s">
        <v>20</v>
      </c>
      <c r="Z559" s="1" t="s">
        <v>21</v>
      </c>
      <c r="AA559" s="1" t="s">
        <v>18</v>
      </c>
      <c r="AB559" s="1" t="s">
        <v>19</v>
      </c>
      <c r="AC559" s="1" t="s">
        <v>20</v>
      </c>
      <c r="AD559" s="1" t="s">
        <v>21</v>
      </c>
      <c r="AE559" s="1" t="s">
        <v>18</v>
      </c>
      <c r="AF559" s="1" t="s">
        <v>19</v>
      </c>
      <c r="AG559" s="1" t="s">
        <v>20</v>
      </c>
      <c r="AH559" s="1" t="s">
        <v>21</v>
      </c>
      <c r="AI559" s="1" t="s">
        <v>18</v>
      </c>
      <c r="AJ559" s="1" t="s">
        <v>19</v>
      </c>
      <c r="AK559" s="1" t="s">
        <v>20</v>
      </c>
      <c r="AL559" s="1" t="s">
        <v>21</v>
      </c>
      <c r="AM559" s="1" t="s">
        <v>18</v>
      </c>
      <c r="AN559" s="1" t="s">
        <v>19</v>
      </c>
      <c r="AO559" s="1" t="s">
        <v>20</v>
      </c>
      <c r="AP559" s="1" t="s">
        <v>21</v>
      </c>
      <c r="AQ559" s="1" t="s">
        <v>18</v>
      </c>
      <c r="AR559" s="1" t="s">
        <v>19</v>
      </c>
      <c r="AS559" s="1" t="s">
        <v>20</v>
      </c>
      <c r="AT559" s="1" t="s">
        <v>21</v>
      </c>
      <c r="AU559" s="1" t="s">
        <v>18</v>
      </c>
      <c r="AV559" s="1" t="s">
        <v>19</v>
      </c>
      <c r="AW559" s="1" t="s">
        <v>20</v>
      </c>
      <c r="AX559" s="1" t="s">
        <v>21</v>
      </c>
      <c r="AY559" s="49"/>
      <c r="AZ559" s="49"/>
      <c r="BA559" s="49"/>
      <c r="BB559" s="49"/>
    </row>
    <row r="560" spans="1:54" x14ac:dyDescent="0.25">
      <c r="A560" s="50" t="s">
        <v>126</v>
      </c>
      <c r="B560" s="2" t="s">
        <v>23</v>
      </c>
      <c r="C560" s="3">
        <v>3</v>
      </c>
      <c r="D560" s="3">
        <v>49</v>
      </c>
      <c r="E560" s="4">
        <v>0.99999999999999001</v>
      </c>
      <c r="F560" s="3">
        <v>3</v>
      </c>
      <c r="G560" s="3">
        <v>4</v>
      </c>
      <c r="H560" s="3">
        <v>58</v>
      </c>
      <c r="I560" s="4">
        <v>1.19047619047617</v>
      </c>
      <c r="J560" s="3">
        <v>4</v>
      </c>
      <c r="K560" s="3">
        <v>3</v>
      </c>
      <c r="L560" s="3">
        <v>49</v>
      </c>
      <c r="M560" s="4">
        <v>1.3333333333333099</v>
      </c>
      <c r="N560" s="3">
        <v>5</v>
      </c>
      <c r="O560" s="3">
        <v>2</v>
      </c>
      <c r="P560" s="3">
        <v>25</v>
      </c>
      <c r="Q560" s="4">
        <v>1.09523809523809</v>
      </c>
      <c r="R560" s="3">
        <v>2</v>
      </c>
      <c r="S560" s="3">
        <v>2</v>
      </c>
      <c r="T560" s="3">
        <v>36</v>
      </c>
      <c r="U560" s="4">
        <v>1.28571428571427</v>
      </c>
      <c r="V560" s="3">
        <v>2</v>
      </c>
      <c r="W560" s="3">
        <v>2</v>
      </c>
      <c r="X560" s="3">
        <v>23</v>
      </c>
      <c r="Y560" s="4">
        <v>1.4761904761904701</v>
      </c>
      <c r="Z560" s="3">
        <v>3</v>
      </c>
      <c r="AA560" s="3">
        <v>1</v>
      </c>
      <c r="AB560" s="3">
        <v>15</v>
      </c>
      <c r="AC560" s="4">
        <v>0.80952380952379999</v>
      </c>
      <c r="AD560" s="3">
        <v>2</v>
      </c>
      <c r="AE560" s="3">
        <v>2</v>
      </c>
      <c r="AF560" s="3">
        <v>16</v>
      </c>
      <c r="AG560" s="4">
        <v>1.90476190476189</v>
      </c>
      <c r="AH560" s="3">
        <v>5</v>
      </c>
      <c r="AI560" s="3">
        <v>0</v>
      </c>
      <c r="AJ560" s="3">
        <v>0</v>
      </c>
      <c r="AK560" s="4">
        <v>0</v>
      </c>
      <c r="AL560" s="3">
        <v>0</v>
      </c>
      <c r="AM560" s="3">
        <v>0</v>
      </c>
      <c r="AN560" s="3">
        <v>0</v>
      </c>
      <c r="AO560" s="4">
        <v>0</v>
      </c>
      <c r="AP560" s="3">
        <v>0</v>
      </c>
      <c r="AQ560" s="3">
        <v>1</v>
      </c>
      <c r="AR560" s="3">
        <v>7</v>
      </c>
      <c r="AS560" s="4">
        <v>1.09523809523808</v>
      </c>
      <c r="AT560" s="3">
        <v>3</v>
      </c>
      <c r="AU560" s="3">
        <v>0</v>
      </c>
      <c r="AV560" s="3">
        <v>0</v>
      </c>
      <c r="AW560" s="4">
        <v>0</v>
      </c>
      <c r="AX560" s="3">
        <v>0</v>
      </c>
      <c r="AY560" s="3">
        <v>20</v>
      </c>
      <c r="AZ560" s="3">
        <v>278</v>
      </c>
      <c r="BA560" s="4">
        <v>11.190476190476071</v>
      </c>
      <c r="BB560" s="3">
        <v>11</v>
      </c>
    </row>
    <row r="561" spans="1:54" x14ac:dyDescent="0.25">
      <c r="A561" s="51"/>
      <c r="B561" s="2" t="s">
        <v>32</v>
      </c>
      <c r="C561" s="3">
        <v>1</v>
      </c>
      <c r="D561" s="3">
        <v>16</v>
      </c>
      <c r="E561" s="4">
        <v>0.33333333333332998</v>
      </c>
      <c r="F561" s="3">
        <v>1</v>
      </c>
      <c r="G561" s="3">
        <v>1</v>
      </c>
      <c r="H561" s="3">
        <v>18</v>
      </c>
      <c r="I561" s="4">
        <v>0.42857142857142</v>
      </c>
      <c r="J561" s="3">
        <v>1</v>
      </c>
      <c r="K561" s="3">
        <v>1</v>
      </c>
      <c r="L561" s="3">
        <v>13</v>
      </c>
      <c r="M561" s="4">
        <v>0.47619047619047</v>
      </c>
      <c r="N561" s="3">
        <v>2</v>
      </c>
      <c r="O561" s="3">
        <v>1</v>
      </c>
      <c r="P561" s="3">
        <v>16</v>
      </c>
      <c r="Q561" s="4">
        <v>0.57142857142856995</v>
      </c>
      <c r="R561" s="3">
        <v>2</v>
      </c>
      <c r="S561" s="3">
        <v>1</v>
      </c>
      <c r="T561" s="3">
        <v>12</v>
      </c>
      <c r="U561" s="4">
        <v>0.38095238095237999</v>
      </c>
      <c r="V561" s="3">
        <v>1</v>
      </c>
      <c r="W561" s="3">
        <v>1</v>
      </c>
      <c r="X561" s="3">
        <v>15</v>
      </c>
      <c r="Y561" s="4">
        <v>0.47619047619047</v>
      </c>
      <c r="Z561" s="3">
        <v>1</v>
      </c>
      <c r="AA561" s="3">
        <v>0</v>
      </c>
      <c r="AB561" s="3">
        <v>0</v>
      </c>
      <c r="AC561" s="4">
        <v>0</v>
      </c>
      <c r="AD561" s="3">
        <v>0</v>
      </c>
      <c r="AE561" s="3">
        <v>1</v>
      </c>
      <c r="AF561" s="3">
        <v>20</v>
      </c>
      <c r="AG561" s="4">
        <v>0.57142857142856995</v>
      </c>
      <c r="AH561" s="3">
        <v>1</v>
      </c>
      <c r="AI561" s="3">
        <v>0</v>
      </c>
      <c r="AJ561" s="3">
        <v>0</v>
      </c>
      <c r="AK561" s="4">
        <v>0</v>
      </c>
      <c r="AL561" s="3">
        <v>0</v>
      </c>
      <c r="AM561" s="3">
        <v>1</v>
      </c>
      <c r="AN561" s="3">
        <v>15</v>
      </c>
      <c r="AO561" s="4">
        <v>0.80952380952379999</v>
      </c>
      <c r="AP561" s="3">
        <v>1</v>
      </c>
      <c r="AQ561" s="3">
        <v>1</v>
      </c>
      <c r="AR561" s="3">
        <v>10</v>
      </c>
      <c r="AS561" s="4">
        <v>0.85714285714284999</v>
      </c>
      <c r="AT561" s="3">
        <v>1</v>
      </c>
      <c r="AU561" s="3">
        <v>0</v>
      </c>
      <c r="AV561" s="3">
        <v>0</v>
      </c>
      <c r="AW561" s="4">
        <v>0</v>
      </c>
      <c r="AX561" s="3">
        <v>0</v>
      </c>
      <c r="AY561" s="3">
        <v>9</v>
      </c>
      <c r="AZ561" s="3">
        <v>135</v>
      </c>
      <c r="BA561" s="4">
        <v>4.9047619047618598</v>
      </c>
      <c r="BB561" s="3">
        <v>5</v>
      </c>
    </row>
    <row r="562" spans="1:54" ht="14.25" customHeight="1" x14ac:dyDescent="0.25">
      <c r="A562" s="51"/>
      <c r="B562" s="2" t="s">
        <v>59</v>
      </c>
      <c r="C562" s="3">
        <v>1</v>
      </c>
      <c r="D562" s="3">
        <v>12</v>
      </c>
      <c r="E562" s="4">
        <v>0.61904761904760996</v>
      </c>
      <c r="F562" s="3">
        <v>3</v>
      </c>
      <c r="G562" s="3">
        <v>0</v>
      </c>
      <c r="H562" s="3">
        <v>0</v>
      </c>
      <c r="I562" s="4">
        <v>0</v>
      </c>
      <c r="J562" s="3">
        <v>0</v>
      </c>
      <c r="K562" s="3">
        <v>1</v>
      </c>
      <c r="L562" s="3">
        <v>13</v>
      </c>
      <c r="M562" s="4">
        <v>0.90476190476189</v>
      </c>
      <c r="N562" s="3">
        <v>3</v>
      </c>
      <c r="O562" s="3">
        <v>0</v>
      </c>
      <c r="P562" s="3">
        <v>0</v>
      </c>
      <c r="Q562" s="4">
        <v>0</v>
      </c>
      <c r="R562" s="3">
        <v>0</v>
      </c>
      <c r="S562" s="3">
        <v>0</v>
      </c>
      <c r="T562" s="3">
        <v>0</v>
      </c>
      <c r="U562" s="4">
        <v>0</v>
      </c>
      <c r="V562" s="3">
        <v>0</v>
      </c>
      <c r="W562" s="3">
        <v>1</v>
      </c>
      <c r="X562" s="3">
        <v>8</v>
      </c>
      <c r="Y562" s="4">
        <v>1.1428571428571399</v>
      </c>
      <c r="Z562" s="3">
        <v>2</v>
      </c>
      <c r="AA562" s="3">
        <v>0</v>
      </c>
      <c r="AB562" s="3">
        <v>0</v>
      </c>
      <c r="AC562" s="4">
        <v>0</v>
      </c>
      <c r="AD562" s="3">
        <v>0</v>
      </c>
      <c r="AE562" s="3">
        <v>0</v>
      </c>
      <c r="AF562" s="3">
        <v>0</v>
      </c>
      <c r="AG562" s="4">
        <v>0</v>
      </c>
      <c r="AH562" s="3">
        <v>0</v>
      </c>
      <c r="AI562" s="3">
        <v>0</v>
      </c>
      <c r="AJ562" s="3">
        <v>0</v>
      </c>
      <c r="AK562" s="4">
        <v>0</v>
      </c>
      <c r="AL562" s="3">
        <v>0</v>
      </c>
      <c r="AM562" s="3">
        <v>0</v>
      </c>
      <c r="AN562" s="3">
        <v>0</v>
      </c>
      <c r="AO562" s="4">
        <v>0</v>
      </c>
      <c r="AP562" s="3">
        <v>0</v>
      </c>
      <c r="AQ562" s="3">
        <v>0</v>
      </c>
      <c r="AR562" s="3">
        <v>0</v>
      </c>
      <c r="AS562" s="4">
        <v>0</v>
      </c>
      <c r="AT562" s="3">
        <v>0</v>
      </c>
      <c r="AU562" s="3">
        <v>0</v>
      </c>
      <c r="AV562" s="3">
        <v>0</v>
      </c>
      <c r="AW562" s="4">
        <v>0</v>
      </c>
      <c r="AX562" s="3">
        <v>0</v>
      </c>
      <c r="AY562" s="3">
        <v>3</v>
      </c>
      <c r="AZ562" s="3">
        <v>33</v>
      </c>
      <c r="BA562" s="4">
        <v>2.6666666666666399</v>
      </c>
      <c r="BB562" s="3">
        <v>3</v>
      </c>
    </row>
    <row r="563" spans="1:54" x14ac:dyDescent="0.25">
      <c r="A563" s="51"/>
      <c r="B563" s="2" t="s">
        <v>62</v>
      </c>
      <c r="C563" s="3">
        <v>1</v>
      </c>
      <c r="D563" s="3">
        <v>10</v>
      </c>
      <c r="E563" s="4">
        <v>0.33333333333332998</v>
      </c>
      <c r="F563" s="3">
        <v>1</v>
      </c>
      <c r="G563" s="3">
        <v>0</v>
      </c>
      <c r="H563" s="3">
        <v>0</v>
      </c>
      <c r="I563" s="4">
        <v>0</v>
      </c>
      <c r="J563" s="3">
        <v>0</v>
      </c>
      <c r="K563" s="3">
        <v>1</v>
      </c>
      <c r="L563" s="3">
        <v>9</v>
      </c>
      <c r="M563" s="4">
        <v>0.47619047619047</v>
      </c>
      <c r="N563" s="3">
        <v>2</v>
      </c>
      <c r="O563" s="3">
        <v>1</v>
      </c>
      <c r="P563" s="3">
        <v>11</v>
      </c>
      <c r="Q563" s="4">
        <v>0.57142857142856995</v>
      </c>
      <c r="R563" s="3">
        <v>1</v>
      </c>
      <c r="S563" s="3">
        <v>0</v>
      </c>
      <c r="T563" s="3">
        <v>0</v>
      </c>
      <c r="U563" s="4">
        <v>0</v>
      </c>
      <c r="V563" s="3">
        <v>0</v>
      </c>
      <c r="W563" s="3">
        <v>1</v>
      </c>
      <c r="X563" s="3">
        <v>6</v>
      </c>
      <c r="Y563" s="4">
        <v>1.1428571428571399</v>
      </c>
      <c r="Z563" s="3">
        <v>2</v>
      </c>
      <c r="AA563" s="3">
        <v>0</v>
      </c>
      <c r="AB563" s="3">
        <v>0</v>
      </c>
      <c r="AC563" s="4">
        <v>0</v>
      </c>
      <c r="AD563" s="3">
        <v>0</v>
      </c>
      <c r="AE563" s="3">
        <v>2</v>
      </c>
      <c r="AF563" s="3">
        <v>12</v>
      </c>
      <c r="AG563" s="4">
        <v>2.3333333333333099</v>
      </c>
      <c r="AH563" s="3">
        <v>4</v>
      </c>
      <c r="AI563" s="3">
        <v>0</v>
      </c>
      <c r="AJ563" s="3">
        <v>0</v>
      </c>
      <c r="AK563" s="4">
        <v>0</v>
      </c>
      <c r="AL563" s="3">
        <v>0</v>
      </c>
      <c r="AM563" s="3">
        <v>1</v>
      </c>
      <c r="AN563" s="3">
        <v>4</v>
      </c>
      <c r="AO563" s="4">
        <v>1.2380952380952299</v>
      </c>
      <c r="AP563" s="3">
        <v>2</v>
      </c>
      <c r="AQ563" s="3">
        <v>1</v>
      </c>
      <c r="AR563" s="3">
        <v>4</v>
      </c>
      <c r="AS563" s="4">
        <v>1.28571428571427</v>
      </c>
      <c r="AT563" s="3">
        <v>2</v>
      </c>
      <c r="AU563" s="3">
        <v>0</v>
      </c>
      <c r="AV563" s="3">
        <v>0</v>
      </c>
      <c r="AW563" s="4">
        <v>0</v>
      </c>
      <c r="AX563" s="3">
        <v>0</v>
      </c>
      <c r="AY563" s="3">
        <v>8</v>
      </c>
      <c r="AZ563" s="3">
        <v>56</v>
      </c>
      <c r="BA563" s="4">
        <v>7.3809523809523201</v>
      </c>
      <c r="BB563" s="3">
        <v>4</v>
      </c>
    </row>
    <row r="564" spans="1:54" x14ac:dyDescent="0.25">
      <c r="A564" s="51"/>
      <c r="B564" s="2" t="s">
        <v>28</v>
      </c>
      <c r="C564" s="3">
        <v>0</v>
      </c>
      <c r="D564" s="3">
        <v>0</v>
      </c>
      <c r="E564" s="4">
        <v>0</v>
      </c>
      <c r="F564" s="3">
        <v>0</v>
      </c>
      <c r="G564" s="3">
        <v>0</v>
      </c>
      <c r="H564" s="3">
        <v>0</v>
      </c>
      <c r="I564" s="4">
        <v>0</v>
      </c>
      <c r="J564" s="3">
        <v>0</v>
      </c>
      <c r="K564" s="3">
        <v>2</v>
      </c>
      <c r="L564" s="3">
        <v>25</v>
      </c>
      <c r="M564" s="4">
        <v>0.95238095238094</v>
      </c>
      <c r="N564" s="3">
        <v>2</v>
      </c>
      <c r="O564" s="3">
        <v>1</v>
      </c>
      <c r="P564" s="3">
        <v>17</v>
      </c>
      <c r="Q564" s="4">
        <v>0.57142857142856995</v>
      </c>
      <c r="R564" s="3">
        <v>1</v>
      </c>
      <c r="S564" s="3">
        <v>1</v>
      </c>
      <c r="T564" s="3">
        <v>13</v>
      </c>
      <c r="U564" s="4">
        <v>0.66666666666665997</v>
      </c>
      <c r="V564" s="3">
        <v>1</v>
      </c>
      <c r="W564" s="3">
        <v>1</v>
      </c>
      <c r="X564" s="3">
        <v>14</v>
      </c>
      <c r="Y564" s="4">
        <v>0.66666666666665997</v>
      </c>
      <c r="Z564" s="3">
        <v>1</v>
      </c>
      <c r="AA564" s="3">
        <v>0</v>
      </c>
      <c r="AB564" s="3">
        <v>0</v>
      </c>
      <c r="AC564" s="4">
        <v>0</v>
      </c>
      <c r="AD564" s="3">
        <v>0</v>
      </c>
      <c r="AE564" s="3">
        <v>2</v>
      </c>
      <c r="AF564" s="3">
        <v>17</v>
      </c>
      <c r="AG564" s="4">
        <v>1.7142857142857</v>
      </c>
      <c r="AH564" s="3">
        <v>3</v>
      </c>
      <c r="AI564" s="3">
        <v>0</v>
      </c>
      <c r="AJ564" s="3">
        <v>0</v>
      </c>
      <c r="AK564" s="4">
        <v>0</v>
      </c>
      <c r="AL564" s="3">
        <v>0</v>
      </c>
      <c r="AM564" s="3">
        <v>0</v>
      </c>
      <c r="AN564" s="3">
        <v>0</v>
      </c>
      <c r="AO564" s="4">
        <v>0</v>
      </c>
      <c r="AP564" s="3">
        <v>0</v>
      </c>
      <c r="AQ564" s="3">
        <v>1</v>
      </c>
      <c r="AR564" s="3">
        <v>4</v>
      </c>
      <c r="AS564" s="4">
        <v>1.0476190476190399</v>
      </c>
      <c r="AT564" s="3">
        <v>2</v>
      </c>
      <c r="AU564" s="3">
        <v>0</v>
      </c>
      <c r="AV564" s="3">
        <v>0</v>
      </c>
      <c r="AW564" s="4">
        <v>0</v>
      </c>
      <c r="AX564" s="3">
        <v>0</v>
      </c>
      <c r="AY564" s="3">
        <v>8</v>
      </c>
      <c r="AZ564" s="3">
        <v>90</v>
      </c>
      <c r="BA564" s="4">
        <v>5.6190476190475698</v>
      </c>
      <c r="BB564" s="3">
        <v>4</v>
      </c>
    </row>
    <row r="565" spans="1:54" x14ac:dyDescent="0.25">
      <c r="A565" s="52"/>
      <c r="B565" s="2" t="s">
        <v>29</v>
      </c>
      <c r="C565" s="3">
        <v>0</v>
      </c>
      <c r="D565" s="3">
        <v>0</v>
      </c>
      <c r="E565" s="4">
        <v>0</v>
      </c>
      <c r="F565" s="3">
        <v>0</v>
      </c>
      <c r="G565" s="3">
        <v>0</v>
      </c>
      <c r="H565" s="3">
        <v>0</v>
      </c>
      <c r="I565" s="4">
        <v>0</v>
      </c>
      <c r="J565" s="3">
        <v>0</v>
      </c>
      <c r="K565" s="3">
        <v>0</v>
      </c>
      <c r="L565" s="3">
        <v>0</v>
      </c>
      <c r="M565" s="4">
        <v>0</v>
      </c>
      <c r="N565" s="3">
        <v>0</v>
      </c>
      <c r="O565" s="3">
        <v>0</v>
      </c>
      <c r="P565" s="3">
        <v>0</v>
      </c>
      <c r="Q565" s="4">
        <v>0</v>
      </c>
      <c r="R565" s="3">
        <v>0</v>
      </c>
      <c r="S565" s="3">
        <v>1</v>
      </c>
      <c r="T565" s="3">
        <v>16</v>
      </c>
      <c r="U565" s="4">
        <v>0.66666666666665997</v>
      </c>
      <c r="V565" s="3">
        <v>2</v>
      </c>
      <c r="W565" s="3">
        <v>2</v>
      </c>
      <c r="X565" s="3">
        <v>26</v>
      </c>
      <c r="Y565" s="4">
        <v>1.52380952380952</v>
      </c>
      <c r="Z565" s="3">
        <v>2</v>
      </c>
      <c r="AA565" s="3">
        <v>0</v>
      </c>
      <c r="AB565" s="3">
        <v>0</v>
      </c>
      <c r="AC565" s="4">
        <v>0</v>
      </c>
      <c r="AD565" s="3">
        <v>0</v>
      </c>
      <c r="AE565" s="3">
        <v>0</v>
      </c>
      <c r="AF565" s="3">
        <v>0</v>
      </c>
      <c r="AG565" s="4">
        <v>0</v>
      </c>
      <c r="AH565" s="3">
        <v>0</v>
      </c>
      <c r="AI565" s="3">
        <v>0</v>
      </c>
      <c r="AJ565" s="3">
        <v>0</v>
      </c>
      <c r="AK565" s="4">
        <v>0</v>
      </c>
      <c r="AL565" s="3">
        <v>0</v>
      </c>
      <c r="AM565" s="3">
        <v>0</v>
      </c>
      <c r="AN565" s="3">
        <v>0</v>
      </c>
      <c r="AO565" s="4">
        <v>0</v>
      </c>
      <c r="AP565" s="3">
        <v>0</v>
      </c>
      <c r="AQ565" s="3">
        <v>0</v>
      </c>
      <c r="AR565" s="3">
        <v>0</v>
      </c>
      <c r="AS565" s="4">
        <v>0</v>
      </c>
      <c r="AT565" s="3">
        <v>0</v>
      </c>
      <c r="AU565" s="3">
        <v>0</v>
      </c>
      <c r="AV565" s="3">
        <v>0</v>
      </c>
      <c r="AW565" s="4">
        <v>0</v>
      </c>
      <c r="AX565" s="3">
        <v>0</v>
      </c>
      <c r="AY565" s="3">
        <v>3</v>
      </c>
      <c r="AZ565" s="3">
        <v>42</v>
      </c>
      <c r="BA565" s="4">
        <v>2.19047619047618</v>
      </c>
      <c r="BB565" s="3">
        <v>4</v>
      </c>
    </row>
    <row r="566" spans="1:54" s="7" customFormat="1" ht="12.75" x14ac:dyDescent="0.2">
      <c r="A566" s="53" t="s">
        <v>30</v>
      </c>
      <c r="B566" s="54"/>
      <c r="C566" s="5">
        <f t="shared" ref="C566:BB566" si="53">SUM(C560:C565)</f>
        <v>6</v>
      </c>
      <c r="D566" s="5">
        <f t="shared" si="53"/>
        <v>87</v>
      </c>
      <c r="E566" s="6">
        <f t="shared" si="53"/>
        <v>2.2857142857142598</v>
      </c>
      <c r="F566" s="5">
        <f t="shared" si="53"/>
        <v>8</v>
      </c>
      <c r="G566" s="5">
        <f t="shared" si="53"/>
        <v>5</v>
      </c>
      <c r="H566" s="5">
        <f t="shared" si="53"/>
        <v>76</v>
      </c>
      <c r="I566" s="6">
        <f t="shared" si="53"/>
        <v>1.61904761904759</v>
      </c>
      <c r="J566" s="5">
        <f t="shared" si="53"/>
        <v>5</v>
      </c>
      <c r="K566" s="5">
        <f t="shared" si="53"/>
        <v>8</v>
      </c>
      <c r="L566" s="5">
        <f t="shared" si="53"/>
        <v>109</v>
      </c>
      <c r="M566" s="6">
        <f t="shared" si="53"/>
        <v>4.1428571428570802</v>
      </c>
      <c r="N566" s="5">
        <f t="shared" si="53"/>
        <v>14</v>
      </c>
      <c r="O566" s="5">
        <f t="shared" si="53"/>
        <v>5</v>
      </c>
      <c r="P566" s="5">
        <f t="shared" si="53"/>
        <v>69</v>
      </c>
      <c r="Q566" s="6">
        <f t="shared" si="53"/>
        <v>2.8095238095237995</v>
      </c>
      <c r="R566" s="5">
        <f t="shared" si="53"/>
        <v>6</v>
      </c>
      <c r="S566" s="5">
        <f t="shared" si="53"/>
        <v>5</v>
      </c>
      <c r="T566" s="5">
        <f t="shared" si="53"/>
        <v>77</v>
      </c>
      <c r="U566" s="6">
        <f t="shared" si="53"/>
        <v>2.9999999999999698</v>
      </c>
      <c r="V566" s="5">
        <f t="shared" si="53"/>
        <v>6</v>
      </c>
      <c r="W566" s="5">
        <f t="shared" si="53"/>
        <v>8</v>
      </c>
      <c r="X566" s="5">
        <f t="shared" si="53"/>
        <v>92</v>
      </c>
      <c r="Y566" s="6">
        <f t="shared" si="53"/>
        <v>6.4285714285713995</v>
      </c>
      <c r="Z566" s="5">
        <f t="shared" si="53"/>
        <v>11</v>
      </c>
      <c r="AA566" s="5">
        <f t="shared" si="53"/>
        <v>1</v>
      </c>
      <c r="AB566" s="5">
        <f t="shared" si="53"/>
        <v>15</v>
      </c>
      <c r="AC566" s="6">
        <f t="shared" si="53"/>
        <v>0.80952380952379999</v>
      </c>
      <c r="AD566" s="5">
        <f t="shared" si="53"/>
        <v>2</v>
      </c>
      <c r="AE566" s="5">
        <f t="shared" si="53"/>
        <v>7</v>
      </c>
      <c r="AF566" s="5">
        <f t="shared" si="53"/>
        <v>65</v>
      </c>
      <c r="AG566" s="6">
        <f t="shared" si="53"/>
        <v>6.5238095238094695</v>
      </c>
      <c r="AH566" s="5">
        <f t="shared" si="53"/>
        <v>13</v>
      </c>
      <c r="AI566" s="5">
        <f t="shared" si="53"/>
        <v>0</v>
      </c>
      <c r="AJ566" s="5">
        <f t="shared" si="53"/>
        <v>0</v>
      </c>
      <c r="AK566" s="6">
        <f t="shared" si="53"/>
        <v>0</v>
      </c>
      <c r="AL566" s="5">
        <f t="shared" si="53"/>
        <v>0</v>
      </c>
      <c r="AM566" s="5">
        <f t="shared" si="53"/>
        <v>2</v>
      </c>
      <c r="AN566" s="5">
        <f t="shared" si="53"/>
        <v>19</v>
      </c>
      <c r="AO566" s="6">
        <f t="shared" si="53"/>
        <v>2.0476190476190297</v>
      </c>
      <c r="AP566" s="5">
        <f t="shared" si="53"/>
        <v>3</v>
      </c>
      <c r="AQ566" s="5">
        <f t="shared" si="53"/>
        <v>4</v>
      </c>
      <c r="AR566" s="5">
        <f t="shared" si="53"/>
        <v>25</v>
      </c>
      <c r="AS566" s="6">
        <f t="shared" si="53"/>
        <v>4.2857142857142403</v>
      </c>
      <c r="AT566" s="5">
        <f t="shared" si="53"/>
        <v>8</v>
      </c>
      <c r="AU566" s="5">
        <f t="shared" si="53"/>
        <v>0</v>
      </c>
      <c r="AV566" s="5">
        <f t="shared" si="53"/>
        <v>0</v>
      </c>
      <c r="AW566" s="6">
        <f t="shared" si="53"/>
        <v>0</v>
      </c>
      <c r="AX566" s="5">
        <f t="shared" si="53"/>
        <v>0</v>
      </c>
      <c r="AY566" s="5">
        <f t="shared" si="53"/>
        <v>51</v>
      </c>
      <c r="AZ566" s="5">
        <f t="shared" si="53"/>
        <v>634</v>
      </c>
      <c r="BA566" s="6">
        <f t="shared" si="53"/>
        <v>33.952380952380643</v>
      </c>
      <c r="BB566" s="5">
        <f t="shared" si="53"/>
        <v>31</v>
      </c>
    </row>
    <row r="568" spans="1:54" x14ac:dyDescent="0.25">
      <c r="A568" s="49" t="s">
        <v>0</v>
      </c>
      <c r="B568" s="49" t="s">
        <v>1</v>
      </c>
      <c r="C568" s="49" t="s">
        <v>2</v>
      </c>
      <c r="D568" s="55"/>
      <c r="E568" s="55"/>
      <c r="F568" s="55"/>
      <c r="G568" s="49" t="s">
        <v>3</v>
      </c>
      <c r="H568" s="55"/>
      <c r="I568" s="55"/>
      <c r="J568" s="55"/>
      <c r="K568" s="49" t="s">
        <v>4</v>
      </c>
      <c r="L568" s="55"/>
      <c r="M568" s="55"/>
      <c r="N568" s="55"/>
      <c r="O568" s="49" t="s">
        <v>5</v>
      </c>
      <c r="P568" s="55"/>
      <c r="Q568" s="55"/>
      <c r="R568" s="55"/>
      <c r="S568" s="49" t="s">
        <v>6</v>
      </c>
      <c r="T568" s="55"/>
      <c r="U568" s="55"/>
      <c r="V568" s="55"/>
      <c r="W568" s="49" t="s">
        <v>7</v>
      </c>
      <c r="X568" s="55"/>
      <c r="Y568" s="55"/>
      <c r="Z568" s="55"/>
      <c r="AA568" s="49" t="s">
        <v>8</v>
      </c>
      <c r="AB568" s="55"/>
      <c r="AC568" s="55"/>
      <c r="AD568" s="55"/>
      <c r="AE568" s="49" t="s">
        <v>9</v>
      </c>
      <c r="AF568" s="55"/>
      <c r="AG568" s="55"/>
      <c r="AH568" s="55"/>
      <c r="AI568" s="49" t="s">
        <v>10</v>
      </c>
      <c r="AJ568" s="55"/>
      <c r="AK568" s="55"/>
      <c r="AL568" s="55"/>
      <c r="AM568" s="49" t="s">
        <v>11</v>
      </c>
      <c r="AN568" s="55"/>
      <c r="AO568" s="55"/>
      <c r="AP568" s="55"/>
      <c r="AQ568" s="49" t="s">
        <v>12</v>
      </c>
      <c r="AR568" s="55"/>
      <c r="AS568" s="55"/>
      <c r="AT568" s="55"/>
      <c r="AU568" s="49" t="s">
        <v>13</v>
      </c>
      <c r="AV568" s="55"/>
      <c r="AW568" s="55"/>
      <c r="AX568" s="55"/>
      <c r="AY568" s="49" t="s">
        <v>14</v>
      </c>
      <c r="AZ568" s="49" t="s">
        <v>15</v>
      </c>
      <c r="BA568" s="49" t="s">
        <v>16</v>
      </c>
      <c r="BB568" s="49" t="s">
        <v>17</v>
      </c>
    </row>
    <row r="569" spans="1:54" ht="25.5" x14ac:dyDescent="0.25">
      <c r="A569" s="49"/>
      <c r="B569" s="49"/>
      <c r="C569" s="1" t="s">
        <v>18</v>
      </c>
      <c r="D569" s="1" t="s">
        <v>19</v>
      </c>
      <c r="E569" s="1" t="s">
        <v>20</v>
      </c>
      <c r="F569" s="1" t="s">
        <v>21</v>
      </c>
      <c r="G569" s="1" t="s">
        <v>18</v>
      </c>
      <c r="H569" s="1" t="s">
        <v>19</v>
      </c>
      <c r="I569" s="1" t="s">
        <v>20</v>
      </c>
      <c r="J569" s="1" t="s">
        <v>21</v>
      </c>
      <c r="K569" s="1" t="s">
        <v>18</v>
      </c>
      <c r="L569" s="1" t="s">
        <v>19</v>
      </c>
      <c r="M569" s="1" t="s">
        <v>20</v>
      </c>
      <c r="N569" s="1" t="s">
        <v>21</v>
      </c>
      <c r="O569" s="1" t="s">
        <v>18</v>
      </c>
      <c r="P569" s="1" t="s">
        <v>19</v>
      </c>
      <c r="Q569" s="1" t="s">
        <v>20</v>
      </c>
      <c r="R569" s="1" t="s">
        <v>21</v>
      </c>
      <c r="S569" s="1" t="s">
        <v>18</v>
      </c>
      <c r="T569" s="1" t="s">
        <v>19</v>
      </c>
      <c r="U569" s="1" t="s">
        <v>20</v>
      </c>
      <c r="V569" s="1" t="s">
        <v>21</v>
      </c>
      <c r="W569" s="1" t="s">
        <v>18</v>
      </c>
      <c r="X569" s="1" t="s">
        <v>19</v>
      </c>
      <c r="Y569" s="1" t="s">
        <v>20</v>
      </c>
      <c r="Z569" s="1" t="s">
        <v>21</v>
      </c>
      <c r="AA569" s="1" t="s">
        <v>18</v>
      </c>
      <c r="AB569" s="1" t="s">
        <v>19</v>
      </c>
      <c r="AC569" s="1" t="s">
        <v>20</v>
      </c>
      <c r="AD569" s="1" t="s">
        <v>21</v>
      </c>
      <c r="AE569" s="1" t="s">
        <v>18</v>
      </c>
      <c r="AF569" s="1" t="s">
        <v>19</v>
      </c>
      <c r="AG569" s="1" t="s">
        <v>20</v>
      </c>
      <c r="AH569" s="1" t="s">
        <v>21</v>
      </c>
      <c r="AI569" s="1" t="s">
        <v>18</v>
      </c>
      <c r="AJ569" s="1" t="s">
        <v>19</v>
      </c>
      <c r="AK569" s="1" t="s">
        <v>20</v>
      </c>
      <c r="AL569" s="1" t="s">
        <v>21</v>
      </c>
      <c r="AM569" s="1" t="s">
        <v>18</v>
      </c>
      <c r="AN569" s="1" t="s">
        <v>19</v>
      </c>
      <c r="AO569" s="1" t="s">
        <v>20</v>
      </c>
      <c r="AP569" s="1" t="s">
        <v>21</v>
      </c>
      <c r="AQ569" s="1" t="s">
        <v>18</v>
      </c>
      <c r="AR569" s="1" t="s">
        <v>19</v>
      </c>
      <c r="AS569" s="1" t="s">
        <v>20</v>
      </c>
      <c r="AT569" s="1" t="s">
        <v>21</v>
      </c>
      <c r="AU569" s="1" t="s">
        <v>18</v>
      </c>
      <c r="AV569" s="1" t="s">
        <v>19</v>
      </c>
      <c r="AW569" s="1" t="s">
        <v>20</v>
      </c>
      <c r="AX569" s="1" t="s">
        <v>21</v>
      </c>
      <c r="AY569" s="49"/>
      <c r="AZ569" s="49"/>
      <c r="BA569" s="49"/>
      <c r="BB569" s="49"/>
    </row>
    <row r="570" spans="1:54" ht="14.25" customHeight="1" x14ac:dyDescent="0.25">
      <c r="A570" s="50" t="s">
        <v>127</v>
      </c>
      <c r="B570" s="2" t="s">
        <v>36</v>
      </c>
      <c r="C570" s="3">
        <v>1</v>
      </c>
      <c r="D570" s="3">
        <v>17</v>
      </c>
      <c r="E570" s="4">
        <v>0.33333333333332998</v>
      </c>
      <c r="F570" s="3">
        <v>1</v>
      </c>
      <c r="G570" s="3">
        <v>0</v>
      </c>
      <c r="H570" s="3">
        <v>0</v>
      </c>
      <c r="I570" s="4">
        <v>0</v>
      </c>
      <c r="J570" s="3">
        <v>0</v>
      </c>
      <c r="K570" s="3">
        <v>1</v>
      </c>
      <c r="L570" s="3">
        <v>15</v>
      </c>
      <c r="M570" s="4">
        <v>0.47619047619047</v>
      </c>
      <c r="N570" s="3">
        <v>1</v>
      </c>
      <c r="O570" s="3">
        <v>0</v>
      </c>
      <c r="P570" s="3">
        <v>0</v>
      </c>
      <c r="Q570" s="4">
        <v>0</v>
      </c>
      <c r="R570" s="3">
        <v>0</v>
      </c>
      <c r="S570" s="3">
        <v>1</v>
      </c>
      <c r="T570" s="3">
        <v>15</v>
      </c>
      <c r="U570" s="4">
        <v>0.66666666666665997</v>
      </c>
      <c r="V570" s="3">
        <v>2</v>
      </c>
      <c r="W570" s="3">
        <v>0</v>
      </c>
      <c r="X570" s="3">
        <v>0</v>
      </c>
      <c r="Y570" s="4">
        <v>0</v>
      </c>
      <c r="Z570" s="3">
        <v>0</v>
      </c>
      <c r="AA570" s="3">
        <v>0</v>
      </c>
      <c r="AB570" s="3">
        <v>0</v>
      </c>
      <c r="AC570" s="4">
        <v>0</v>
      </c>
      <c r="AD570" s="3">
        <v>0</v>
      </c>
      <c r="AE570" s="3">
        <v>0</v>
      </c>
      <c r="AF570" s="3">
        <v>0</v>
      </c>
      <c r="AG570" s="4">
        <v>0</v>
      </c>
      <c r="AH570" s="3">
        <v>0</v>
      </c>
      <c r="AI570" s="3">
        <v>0</v>
      </c>
      <c r="AJ570" s="3">
        <v>0</v>
      </c>
      <c r="AK570" s="4">
        <v>0</v>
      </c>
      <c r="AL570" s="3">
        <v>0</v>
      </c>
      <c r="AM570" s="3">
        <v>0</v>
      </c>
      <c r="AN570" s="3">
        <v>0</v>
      </c>
      <c r="AO570" s="4">
        <v>0</v>
      </c>
      <c r="AP570" s="3">
        <v>0</v>
      </c>
      <c r="AQ570" s="3">
        <v>0</v>
      </c>
      <c r="AR570" s="3">
        <v>0</v>
      </c>
      <c r="AS570" s="4">
        <v>0</v>
      </c>
      <c r="AT570" s="3">
        <v>0</v>
      </c>
      <c r="AU570" s="3">
        <v>0</v>
      </c>
      <c r="AV570" s="3">
        <v>0</v>
      </c>
      <c r="AW570" s="4">
        <v>0</v>
      </c>
      <c r="AX570" s="3">
        <v>0</v>
      </c>
      <c r="AY570" s="3">
        <v>3</v>
      </c>
      <c r="AZ570" s="3">
        <v>47</v>
      </c>
      <c r="BA570" s="4">
        <v>1.4761904761904601</v>
      </c>
      <c r="BB570" s="3">
        <v>3</v>
      </c>
    </row>
    <row r="571" spans="1:54" ht="13.5" customHeight="1" x14ac:dyDescent="0.25">
      <c r="A571" s="51"/>
      <c r="B571" s="2" t="s">
        <v>32</v>
      </c>
      <c r="C571" s="3">
        <v>1</v>
      </c>
      <c r="D571" s="3">
        <v>17</v>
      </c>
      <c r="E571" s="4">
        <v>0.33333333333332998</v>
      </c>
      <c r="F571" s="3">
        <v>1</v>
      </c>
      <c r="G571" s="3">
        <v>0</v>
      </c>
      <c r="H571" s="3">
        <v>0</v>
      </c>
      <c r="I571" s="4">
        <v>0</v>
      </c>
      <c r="J571" s="3">
        <v>0</v>
      </c>
      <c r="K571" s="3">
        <v>1</v>
      </c>
      <c r="L571" s="3">
        <v>17</v>
      </c>
      <c r="M571" s="4">
        <v>0.47619047619046001</v>
      </c>
      <c r="N571" s="3">
        <v>2</v>
      </c>
      <c r="O571" s="3">
        <v>0</v>
      </c>
      <c r="P571" s="3">
        <v>0</v>
      </c>
      <c r="Q571" s="4">
        <v>0</v>
      </c>
      <c r="R571" s="3">
        <v>0</v>
      </c>
      <c r="S571" s="3">
        <v>1</v>
      </c>
      <c r="T571" s="3">
        <v>14</v>
      </c>
      <c r="U571" s="4">
        <v>0.66666666666665997</v>
      </c>
      <c r="V571" s="3">
        <v>2</v>
      </c>
      <c r="W571" s="3">
        <v>0</v>
      </c>
      <c r="X571" s="3">
        <v>0</v>
      </c>
      <c r="Y571" s="4">
        <v>0</v>
      </c>
      <c r="Z571" s="3">
        <v>0</v>
      </c>
      <c r="AA571" s="3">
        <v>0</v>
      </c>
      <c r="AB571" s="3">
        <v>0</v>
      </c>
      <c r="AC571" s="4">
        <v>0</v>
      </c>
      <c r="AD571" s="3">
        <v>0</v>
      </c>
      <c r="AE571" s="3">
        <v>1</v>
      </c>
      <c r="AF571" s="3">
        <v>14</v>
      </c>
      <c r="AG571" s="4">
        <v>0.95238095238095</v>
      </c>
      <c r="AH571" s="3">
        <v>2</v>
      </c>
      <c r="AI571" s="3">
        <v>0</v>
      </c>
      <c r="AJ571" s="3">
        <v>0</v>
      </c>
      <c r="AK571" s="4">
        <v>0</v>
      </c>
      <c r="AL571" s="3">
        <v>0</v>
      </c>
      <c r="AM571" s="3">
        <v>0</v>
      </c>
      <c r="AN571" s="3">
        <v>0</v>
      </c>
      <c r="AO571" s="4">
        <v>0</v>
      </c>
      <c r="AP571" s="3">
        <v>0</v>
      </c>
      <c r="AQ571" s="3">
        <v>0</v>
      </c>
      <c r="AR571" s="3">
        <v>0</v>
      </c>
      <c r="AS571" s="4">
        <v>0</v>
      </c>
      <c r="AT571" s="3">
        <v>0</v>
      </c>
      <c r="AU571" s="3">
        <v>0</v>
      </c>
      <c r="AV571" s="3">
        <v>0</v>
      </c>
      <c r="AW571" s="4">
        <v>0</v>
      </c>
      <c r="AX571" s="3">
        <v>0</v>
      </c>
      <c r="AY571" s="3">
        <v>4</v>
      </c>
      <c r="AZ571" s="3">
        <v>62</v>
      </c>
      <c r="BA571" s="4">
        <v>2.4285714285714</v>
      </c>
      <c r="BB571" s="3">
        <v>4</v>
      </c>
    </row>
    <row r="572" spans="1:54" ht="15" customHeight="1" x14ac:dyDescent="0.25">
      <c r="A572" s="51"/>
      <c r="B572" s="2" t="s">
        <v>75</v>
      </c>
      <c r="C572" s="3">
        <v>0</v>
      </c>
      <c r="D572" s="3">
        <v>0</v>
      </c>
      <c r="E572" s="4">
        <v>0</v>
      </c>
      <c r="F572" s="3">
        <v>0</v>
      </c>
      <c r="G572" s="3">
        <v>0</v>
      </c>
      <c r="H572" s="3">
        <v>0</v>
      </c>
      <c r="I572" s="4">
        <v>0</v>
      </c>
      <c r="J572" s="3">
        <v>0</v>
      </c>
      <c r="K572" s="3">
        <v>1</v>
      </c>
      <c r="L572" s="3">
        <v>16</v>
      </c>
      <c r="M572" s="4">
        <v>0.47619047619047</v>
      </c>
      <c r="N572" s="3">
        <v>1</v>
      </c>
      <c r="O572" s="3">
        <v>0</v>
      </c>
      <c r="P572" s="3">
        <v>0</v>
      </c>
      <c r="Q572" s="4">
        <v>0</v>
      </c>
      <c r="R572" s="3">
        <v>0</v>
      </c>
      <c r="S572" s="3">
        <v>0</v>
      </c>
      <c r="T572" s="3">
        <v>0</v>
      </c>
      <c r="U572" s="4">
        <v>0</v>
      </c>
      <c r="V572" s="3">
        <v>0</v>
      </c>
      <c r="W572" s="3">
        <v>0</v>
      </c>
      <c r="X572" s="3">
        <v>0</v>
      </c>
      <c r="Y572" s="4">
        <v>0</v>
      </c>
      <c r="Z572" s="3">
        <v>0</v>
      </c>
      <c r="AA572" s="3">
        <v>0</v>
      </c>
      <c r="AB572" s="3">
        <v>0</v>
      </c>
      <c r="AC572" s="4">
        <v>0</v>
      </c>
      <c r="AD572" s="3">
        <v>0</v>
      </c>
      <c r="AE572" s="3">
        <v>0</v>
      </c>
      <c r="AF572" s="3">
        <v>0</v>
      </c>
      <c r="AG572" s="4">
        <v>0</v>
      </c>
      <c r="AH572" s="3">
        <v>0</v>
      </c>
      <c r="AI572" s="3">
        <v>0</v>
      </c>
      <c r="AJ572" s="3">
        <v>0</v>
      </c>
      <c r="AK572" s="4">
        <v>0</v>
      </c>
      <c r="AL572" s="3">
        <v>0</v>
      </c>
      <c r="AM572" s="3">
        <v>0</v>
      </c>
      <c r="AN572" s="3">
        <v>0</v>
      </c>
      <c r="AO572" s="4">
        <v>0</v>
      </c>
      <c r="AP572" s="3">
        <v>0</v>
      </c>
      <c r="AQ572" s="3">
        <v>0</v>
      </c>
      <c r="AR572" s="3">
        <v>0</v>
      </c>
      <c r="AS572" s="4">
        <v>0</v>
      </c>
      <c r="AT572" s="3">
        <v>0</v>
      </c>
      <c r="AU572" s="3">
        <v>0</v>
      </c>
      <c r="AV572" s="3">
        <v>0</v>
      </c>
      <c r="AW572" s="4">
        <v>0</v>
      </c>
      <c r="AX572" s="3">
        <v>0</v>
      </c>
      <c r="AY572" s="3">
        <v>1</v>
      </c>
      <c r="AZ572" s="3">
        <v>16</v>
      </c>
      <c r="BA572" s="4">
        <v>0.47619047619047</v>
      </c>
      <c r="BB572" s="3">
        <v>1</v>
      </c>
    </row>
    <row r="573" spans="1:54" ht="15" customHeight="1" x14ac:dyDescent="0.25">
      <c r="A573" s="51"/>
      <c r="B573" s="2" t="s">
        <v>62</v>
      </c>
      <c r="C573" s="3">
        <v>0</v>
      </c>
      <c r="D573" s="3">
        <v>0</v>
      </c>
      <c r="E573" s="4">
        <v>0</v>
      </c>
      <c r="F573" s="3">
        <v>0</v>
      </c>
      <c r="G573" s="3">
        <v>1</v>
      </c>
      <c r="H573" s="3">
        <v>9</v>
      </c>
      <c r="I573" s="4">
        <v>0.42857142857142</v>
      </c>
      <c r="J573" s="3">
        <v>1</v>
      </c>
      <c r="K573" s="3">
        <v>0</v>
      </c>
      <c r="L573" s="3">
        <v>0</v>
      </c>
      <c r="M573" s="4">
        <v>0</v>
      </c>
      <c r="N573" s="3">
        <v>0</v>
      </c>
      <c r="O573" s="3">
        <v>0</v>
      </c>
      <c r="P573" s="3">
        <v>0</v>
      </c>
      <c r="Q573" s="4">
        <v>0</v>
      </c>
      <c r="R573" s="3">
        <v>0</v>
      </c>
      <c r="S573" s="3">
        <v>0</v>
      </c>
      <c r="T573" s="3">
        <v>0</v>
      </c>
      <c r="U573" s="4">
        <v>0</v>
      </c>
      <c r="V573" s="3">
        <v>0</v>
      </c>
      <c r="W573" s="3">
        <v>0</v>
      </c>
      <c r="X573" s="3">
        <v>0</v>
      </c>
      <c r="Y573" s="4">
        <v>0</v>
      </c>
      <c r="Z573" s="3">
        <v>0</v>
      </c>
      <c r="AA573" s="3">
        <v>0</v>
      </c>
      <c r="AB573" s="3">
        <v>0</v>
      </c>
      <c r="AC573" s="4">
        <v>0</v>
      </c>
      <c r="AD573" s="3">
        <v>0</v>
      </c>
      <c r="AE573" s="3">
        <v>0</v>
      </c>
      <c r="AF573" s="3">
        <v>0</v>
      </c>
      <c r="AG573" s="4">
        <v>0</v>
      </c>
      <c r="AH573" s="3">
        <v>0</v>
      </c>
      <c r="AI573" s="3">
        <v>0</v>
      </c>
      <c r="AJ573" s="3">
        <v>0</v>
      </c>
      <c r="AK573" s="4">
        <v>0</v>
      </c>
      <c r="AL573" s="3">
        <v>0</v>
      </c>
      <c r="AM573" s="3">
        <v>0</v>
      </c>
      <c r="AN573" s="3">
        <v>0</v>
      </c>
      <c r="AO573" s="4">
        <v>0</v>
      </c>
      <c r="AP573" s="3">
        <v>0</v>
      </c>
      <c r="AQ573" s="3">
        <v>0</v>
      </c>
      <c r="AR573" s="3">
        <v>0</v>
      </c>
      <c r="AS573" s="4">
        <v>0</v>
      </c>
      <c r="AT573" s="3">
        <v>0</v>
      </c>
      <c r="AU573" s="3">
        <v>0</v>
      </c>
      <c r="AV573" s="3">
        <v>0</v>
      </c>
      <c r="AW573" s="4">
        <v>0</v>
      </c>
      <c r="AX573" s="3">
        <v>0</v>
      </c>
      <c r="AY573" s="3">
        <v>1</v>
      </c>
      <c r="AZ573" s="3">
        <v>9</v>
      </c>
      <c r="BA573" s="4">
        <v>0.42857142857142</v>
      </c>
      <c r="BB573" s="3">
        <v>1</v>
      </c>
    </row>
    <row r="574" spans="1:54" ht="15.75" customHeight="1" x14ac:dyDescent="0.25">
      <c r="A574" s="52"/>
      <c r="B574" s="2" t="s">
        <v>28</v>
      </c>
      <c r="C574" s="3">
        <v>2</v>
      </c>
      <c r="D574" s="3">
        <v>30</v>
      </c>
      <c r="E574" s="4">
        <v>0.66666666666665997</v>
      </c>
      <c r="F574" s="3">
        <v>2</v>
      </c>
      <c r="G574" s="3">
        <v>1</v>
      </c>
      <c r="H574" s="3">
        <v>18</v>
      </c>
      <c r="I574" s="4">
        <v>0.42857142857142</v>
      </c>
      <c r="J574" s="3">
        <v>1</v>
      </c>
      <c r="K574" s="3">
        <v>0</v>
      </c>
      <c r="L574" s="3">
        <v>0</v>
      </c>
      <c r="M574" s="4">
        <v>0</v>
      </c>
      <c r="N574" s="3">
        <v>0</v>
      </c>
      <c r="O574" s="3">
        <v>1</v>
      </c>
      <c r="P574" s="3">
        <v>13</v>
      </c>
      <c r="Q574" s="4">
        <v>0.57142857142856995</v>
      </c>
      <c r="R574" s="3">
        <v>1</v>
      </c>
      <c r="S574" s="3">
        <v>1</v>
      </c>
      <c r="T574" s="3">
        <v>14</v>
      </c>
      <c r="U574" s="4">
        <v>0.66666666666665997</v>
      </c>
      <c r="V574" s="3">
        <v>2</v>
      </c>
      <c r="W574" s="3">
        <v>0</v>
      </c>
      <c r="X574" s="3">
        <v>0</v>
      </c>
      <c r="Y574" s="4">
        <v>0</v>
      </c>
      <c r="Z574" s="3">
        <v>0</v>
      </c>
      <c r="AA574" s="3">
        <v>0</v>
      </c>
      <c r="AB574" s="3">
        <v>0</v>
      </c>
      <c r="AC574" s="4">
        <v>0</v>
      </c>
      <c r="AD574" s="3">
        <v>0</v>
      </c>
      <c r="AE574" s="3">
        <v>1</v>
      </c>
      <c r="AF574" s="3">
        <v>11</v>
      </c>
      <c r="AG574" s="4">
        <v>0.95238095238094</v>
      </c>
      <c r="AH574" s="3">
        <v>2</v>
      </c>
      <c r="AI574" s="3">
        <v>0</v>
      </c>
      <c r="AJ574" s="3">
        <v>0</v>
      </c>
      <c r="AK574" s="4">
        <v>0</v>
      </c>
      <c r="AL574" s="3">
        <v>0</v>
      </c>
      <c r="AM574" s="3">
        <v>0</v>
      </c>
      <c r="AN574" s="3">
        <v>0</v>
      </c>
      <c r="AO574" s="4">
        <v>0</v>
      </c>
      <c r="AP574" s="3">
        <v>0</v>
      </c>
      <c r="AQ574" s="3">
        <v>0</v>
      </c>
      <c r="AR574" s="3">
        <v>0</v>
      </c>
      <c r="AS574" s="4">
        <v>0</v>
      </c>
      <c r="AT574" s="3">
        <v>0</v>
      </c>
      <c r="AU574" s="3">
        <v>0</v>
      </c>
      <c r="AV574" s="3">
        <v>0</v>
      </c>
      <c r="AW574" s="4">
        <v>0</v>
      </c>
      <c r="AX574" s="3">
        <v>0</v>
      </c>
      <c r="AY574" s="3">
        <v>6</v>
      </c>
      <c r="AZ574" s="3">
        <v>86</v>
      </c>
      <c r="BA574" s="4">
        <v>3.2857142857142501</v>
      </c>
      <c r="BB574" s="3">
        <v>6</v>
      </c>
    </row>
    <row r="575" spans="1:54" s="7" customFormat="1" ht="12.75" x14ac:dyDescent="0.2">
      <c r="A575" s="53" t="s">
        <v>30</v>
      </c>
      <c r="B575" s="54"/>
      <c r="C575" s="5">
        <f t="shared" ref="C575:BB575" si="54">SUM(C570:C574)</f>
        <v>4</v>
      </c>
      <c r="D575" s="5">
        <f t="shared" si="54"/>
        <v>64</v>
      </c>
      <c r="E575" s="6">
        <f t="shared" si="54"/>
        <v>1.3333333333333199</v>
      </c>
      <c r="F575" s="5">
        <f t="shared" si="54"/>
        <v>4</v>
      </c>
      <c r="G575" s="5">
        <f t="shared" si="54"/>
        <v>2</v>
      </c>
      <c r="H575" s="5">
        <f t="shared" si="54"/>
        <v>27</v>
      </c>
      <c r="I575" s="6">
        <f t="shared" si="54"/>
        <v>0.85714285714284</v>
      </c>
      <c r="J575" s="5">
        <f t="shared" si="54"/>
        <v>2</v>
      </c>
      <c r="K575" s="5">
        <f t="shared" si="54"/>
        <v>3</v>
      </c>
      <c r="L575" s="5">
        <f t="shared" si="54"/>
        <v>48</v>
      </c>
      <c r="M575" s="6">
        <f t="shared" si="54"/>
        <v>1.4285714285714</v>
      </c>
      <c r="N575" s="5">
        <f t="shared" si="54"/>
        <v>4</v>
      </c>
      <c r="O575" s="5">
        <f t="shared" si="54"/>
        <v>1</v>
      </c>
      <c r="P575" s="5">
        <f t="shared" si="54"/>
        <v>13</v>
      </c>
      <c r="Q575" s="6">
        <f t="shared" si="54"/>
        <v>0.57142857142856995</v>
      </c>
      <c r="R575" s="5">
        <f t="shared" si="54"/>
        <v>1</v>
      </c>
      <c r="S575" s="5">
        <f t="shared" si="54"/>
        <v>3</v>
      </c>
      <c r="T575" s="5">
        <f t="shared" si="54"/>
        <v>43</v>
      </c>
      <c r="U575" s="6">
        <f t="shared" si="54"/>
        <v>1.99999999999998</v>
      </c>
      <c r="V575" s="5">
        <f t="shared" si="54"/>
        <v>6</v>
      </c>
      <c r="W575" s="5">
        <f t="shared" si="54"/>
        <v>0</v>
      </c>
      <c r="X575" s="5">
        <f t="shared" si="54"/>
        <v>0</v>
      </c>
      <c r="Y575" s="6">
        <f t="shared" si="54"/>
        <v>0</v>
      </c>
      <c r="Z575" s="5">
        <f t="shared" si="54"/>
        <v>0</v>
      </c>
      <c r="AA575" s="5">
        <f t="shared" si="54"/>
        <v>0</v>
      </c>
      <c r="AB575" s="5">
        <f t="shared" si="54"/>
        <v>0</v>
      </c>
      <c r="AC575" s="6">
        <f t="shared" si="54"/>
        <v>0</v>
      </c>
      <c r="AD575" s="5">
        <f t="shared" si="54"/>
        <v>0</v>
      </c>
      <c r="AE575" s="5">
        <f t="shared" si="54"/>
        <v>2</v>
      </c>
      <c r="AF575" s="5">
        <f t="shared" si="54"/>
        <v>25</v>
      </c>
      <c r="AG575" s="6">
        <f t="shared" si="54"/>
        <v>1.90476190476189</v>
      </c>
      <c r="AH575" s="5">
        <f t="shared" si="54"/>
        <v>4</v>
      </c>
      <c r="AI575" s="5">
        <f t="shared" si="54"/>
        <v>0</v>
      </c>
      <c r="AJ575" s="5">
        <f t="shared" si="54"/>
        <v>0</v>
      </c>
      <c r="AK575" s="6">
        <f t="shared" si="54"/>
        <v>0</v>
      </c>
      <c r="AL575" s="5">
        <f t="shared" si="54"/>
        <v>0</v>
      </c>
      <c r="AM575" s="5">
        <f t="shared" si="54"/>
        <v>0</v>
      </c>
      <c r="AN575" s="5">
        <f t="shared" si="54"/>
        <v>0</v>
      </c>
      <c r="AO575" s="6">
        <f t="shared" si="54"/>
        <v>0</v>
      </c>
      <c r="AP575" s="5">
        <f t="shared" si="54"/>
        <v>0</v>
      </c>
      <c r="AQ575" s="5">
        <f t="shared" si="54"/>
        <v>0</v>
      </c>
      <c r="AR575" s="5">
        <f t="shared" si="54"/>
        <v>0</v>
      </c>
      <c r="AS575" s="6">
        <f t="shared" si="54"/>
        <v>0</v>
      </c>
      <c r="AT575" s="5">
        <f t="shared" si="54"/>
        <v>0</v>
      </c>
      <c r="AU575" s="5">
        <f t="shared" si="54"/>
        <v>0</v>
      </c>
      <c r="AV575" s="5">
        <f t="shared" si="54"/>
        <v>0</v>
      </c>
      <c r="AW575" s="6">
        <f t="shared" si="54"/>
        <v>0</v>
      </c>
      <c r="AX575" s="5">
        <f t="shared" si="54"/>
        <v>0</v>
      </c>
      <c r="AY575" s="5">
        <f t="shared" si="54"/>
        <v>15</v>
      </c>
      <c r="AZ575" s="5">
        <f t="shared" si="54"/>
        <v>220</v>
      </c>
      <c r="BA575" s="6">
        <f t="shared" si="54"/>
        <v>8.095238095237999</v>
      </c>
      <c r="BB575" s="5">
        <f t="shared" si="54"/>
        <v>15</v>
      </c>
    </row>
    <row r="577" spans="1:54" x14ac:dyDescent="0.25">
      <c r="A577" s="49" t="s">
        <v>0</v>
      </c>
      <c r="B577" s="49" t="s">
        <v>1</v>
      </c>
      <c r="C577" s="49" t="s">
        <v>2</v>
      </c>
      <c r="D577" s="55"/>
      <c r="E577" s="55"/>
      <c r="F577" s="55"/>
      <c r="G577" s="49" t="s">
        <v>3</v>
      </c>
      <c r="H577" s="55"/>
      <c r="I577" s="55"/>
      <c r="J577" s="55"/>
      <c r="K577" s="49" t="s">
        <v>4</v>
      </c>
      <c r="L577" s="55"/>
      <c r="M577" s="55"/>
      <c r="N577" s="55"/>
      <c r="O577" s="49" t="s">
        <v>5</v>
      </c>
      <c r="P577" s="55"/>
      <c r="Q577" s="55"/>
      <c r="R577" s="55"/>
      <c r="S577" s="49" t="s">
        <v>6</v>
      </c>
      <c r="T577" s="55"/>
      <c r="U577" s="55"/>
      <c r="V577" s="55"/>
      <c r="W577" s="49" t="s">
        <v>7</v>
      </c>
      <c r="X577" s="55"/>
      <c r="Y577" s="55"/>
      <c r="Z577" s="55"/>
      <c r="AA577" s="49" t="s">
        <v>8</v>
      </c>
      <c r="AB577" s="55"/>
      <c r="AC577" s="55"/>
      <c r="AD577" s="55"/>
      <c r="AE577" s="49" t="s">
        <v>9</v>
      </c>
      <c r="AF577" s="55"/>
      <c r="AG577" s="55"/>
      <c r="AH577" s="55"/>
      <c r="AI577" s="49" t="s">
        <v>10</v>
      </c>
      <c r="AJ577" s="55"/>
      <c r="AK577" s="55"/>
      <c r="AL577" s="55"/>
      <c r="AM577" s="49" t="s">
        <v>11</v>
      </c>
      <c r="AN577" s="55"/>
      <c r="AO577" s="55"/>
      <c r="AP577" s="55"/>
      <c r="AQ577" s="49" t="s">
        <v>12</v>
      </c>
      <c r="AR577" s="55"/>
      <c r="AS577" s="55"/>
      <c r="AT577" s="55"/>
      <c r="AU577" s="49" t="s">
        <v>13</v>
      </c>
      <c r="AV577" s="55"/>
      <c r="AW577" s="55"/>
      <c r="AX577" s="55"/>
      <c r="AY577" s="49" t="s">
        <v>14</v>
      </c>
      <c r="AZ577" s="49" t="s">
        <v>15</v>
      </c>
      <c r="BA577" s="49" t="s">
        <v>16</v>
      </c>
      <c r="BB577" s="49" t="s">
        <v>17</v>
      </c>
    </row>
    <row r="578" spans="1:54" ht="25.5" x14ac:dyDescent="0.25">
      <c r="A578" s="49"/>
      <c r="B578" s="49"/>
      <c r="C578" s="1" t="s">
        <v>18</v>
      </c>
      <c r="D578" s="1" t="s">
        <v>19</v>
      </c>
      <c r="E578" s="1" t="s">
        <v>20</v>
      </c>
      <c r="F578" s="1" t="s">
        <v>21</v>
      </c>
      <c r="G578" s="1" t="s">
        <v>18</v>
      </c>
      <c r="H578" s="1" t="s">
        <v>19</v>
      </c>
      <c r="I578" s="1" t="s">
        <v>20</v>
      </c>
      <c r="J578" s="1" t="s">
        <v>21</v>
      </c>
      <c r="K578" s="1" t="s">
        <v>18</v>
      </c>
      <c r="L578" s="1" t="s">
        <v>19</v>
      </c>
      <c r="M578" s="1" t="s">
        <v>20</v>
      </c>
      <c r="N578" s="1" t="s">
        <v>21</v>
      </c>
      <c r="O578" s="1" t="s">
        <v>18</v>
      </c>
      <c r="P578" s="1" t="s">
        <v>19</v>
      </c>
      <c r="Q578" s="1" t="s">
        <v>20</v>
      </c>
      <c r="R578" s="1" t="s">
        <v>21</v>
      </c>
      <c r="S578" s="1" t="s">
        <v>18</v>
      </c>
      <c r="T578" s="1" t="s">
        <v>19</v>
      </c>
      <c r="U578" s="1" t="s">
        <v>20</v>
      </c>
      <c r="V578" s="1" t="s">
        <v>21</v>
      </c>
      <c r="W578" s="1" t="s">
        <v>18</v>
      </c>
      <c r="X578" s="1" t="s">
        <v>19</v>
      </c>
      <c r="Y578" s="1" t="s">
        <v>20</v>
      </c>
      <c r="Z578" s="1" t="s">
        <v>21</v>
      </c>
      <c r="AA578" s="1" t="s">
        <v>18</v>
      </c>
      <c r="AB578" s="1" t="s">
        <v>19</v>
      </c>
      <c r="AC578" s="1" t="s">
        <v>20</v>
      </c>
      <c r="AD578" s="1" t="s">
        <v>21</v>
      </c>
      <c r="AE578" s="1" t="s">
        <v>18</v>
      </c>
      <c r="AF578" s="1" t="s">
        <v>19</v>
      </c>
      <c r="AG578" s="1" t="s">
        <v>20</v>
      </c>
      <c r="AH578" s="1" t="s">
        <v>21</v>
      </c>
      <c r="AI578" s="1" t="s">
        <v>18</v>
      </c>
      <c r="AJ578" s="1" t="s">
        <v>19</v>
      </c>
      <c r="AK578" s="1" t="s">
        <v>20</v>
      </c>
      <c r="AL578" s="1" t="s">
        <v>21</v>
      </c>
      <c r="AM578" s="1" t="s">
        <v>18</v>
      </c>
      <c r="AN578" s="1" t="s">
        <v>19</v>
      </c>
      <c r="AO578" s="1" t="s">
        <v>20</v>
      </c>
      <c r="AP578" s="1" t="s">
        <v>21</v>
      </c>
      <c r="AQ578" s="1" t="s">
        <v>18</v>
      </c>
      <c r="AR578" s="1" t="s">
        <v>19</v>
      </c>
      <c r="AS578" s="1" t="s">
        <v>20</v>
      </c>
      <c r="AT578" s="1" t="s">
        <v>21</v>
      </c>
      <c r="AU578" s="1" t="s">
        <v>18</v>
      </c>
      <c r="AV578" s="1" t="s">
        <v>19</v>
      </c>
      <c r="AW578" s="1" t="s">
        <v>20</v>
      </c>
      <c r="AX578" s="1" t="s">
        <v>21</v>
      </c>
      <c r="AY578" s="49"/>
      <c r="AZ578" s="49"/>
      <c r="BA578" s="49"/>
      <c r="BB578" s="49"/>
    </row>
    <row r="579" spans="1:54" x14ac:dyDescent="0.25">
      <c r="A579" s="50" t="s">
        <v>128</v>
      </c>
      <c r="B579" s="2" t="s">
        <v>23</v>
      </c>
      <c r="C579" s="3">
        <v>2</v>
      </c>
      <c r="D579" s="3">
        <v>30</v>
      </c>
      <c r="E579" s="4">
        <v>0.66666666666665997</v>
      </c>
      <c r="F579" s="3">
        <v>2</v>
      </c>
      <c r="G579" s="3">
        <v>2</v>
      </c>
      <c r="H579" s="3">
        <v>35</v>
      </c>
      <c r="I579" s="4">
        <v>0.85714285714284</v>
      </c>
      <c r="J579" s="3">
        <v>2</v>
      </c>
      <c r="K579" s="3">
        <v>1</v>
      </c>
      <c r="L579" s="3">
        <v>16</v>
      </c>
      <c r="M579" s="4">
        <v>0.47619047619046001</v>
      </c>
      <c r="N579" s="3">
        <v>2</v>
      </c>
      <c r="O579" s="3">
        <v>2</v>
      </c>
      <c r="P579" s="3">
        <v>29</v>
      </c>
      <c r="Q579" s="4">
        <v>1.1428571428571399</v>
      </c>
      <c r="R579" s="3">
        <v>2</v>
      </c>
      <c r="S579" s="3">
        <v>2</v>
      </c>
      <c r="T579" s="3">
        <v>31</v>
      </c>
      <c r="U579" s="4">
        <v>1.3333333333333199</v>
      </c>
      <c r="V579" s="3">
        <v>3</v>
      </c>
      <c r="W579" s="3">
        <v>2</v>
      </c>
      <c r="X579" s="3">
        <v>22</v>
      </c>
      <c r="Y579" s="4">
        <v>1.52380952380951</v>
      </c>
      <c r="Z579" s="3">
        <v>3</v>
      </c>
      <c r="AA579" s="3">
        <v>2</v>
      </c>
      <c r="AB579" s="3">
        <v>19</v>
      </c>
      <c r="AC579" s="4">
        <v>1.7142857142857</v>
      </c>
      <c r="AD579" s="3">
        <v>2</v>
      </c>
      <c r="AE579" s="3">
        <v>1</v>
      </c>
      <c r="AF579" s="3">
        <v>14</v>
      </c>
      <c r="AG579" s="4">
        <v>0.95238095238094</v>
      </c>
      <c r="AH579" s="3">
        <v>2</v>
      </c>
      <c r="AI579" s="3">
        <v>1</v>
      </c>
      <c r="AJ579" s="3">
        <v>13</v>
      </c>
      <c r="AK579" s="4">
        <v>0.99999999999999001</v>
      </c>
      <c r="AL579" s="3">
        <v>2</v>
      </c>
      <c r="AM579" s="3">
        <v>1</v>
      </c>
      <c r="AN579" s="3">
        <v>8</v>
      </c>
      <c r="AO579" s="4">
        <v>1</v>
      </c>
      <c r="AP579" s="3">
        <v>1</v>
      </c>
      <c r="AQ579" s="3">
        <v>2</v>
      </c>
      <c r="AR579" s="3">
        <v>18</v>
      </c>
      <c r="AS579" s="4">
        <v>2.0952380952380798</v>
      </c>
      <c r="AT579" s="3">
        <v>3</v>
      </c>
      <c r="AU579" s="3">
        <v>0</v>
      </c>
      <c r="AV579" s="3">
        <v>0</v>
      </c>
      <c r="AW579" s="4">
        <v>0</v>
      </c>
      <c r="AX579" s="3">
        <v>0</v>
      </c>
      <c r="AY579" s="3">
        <v>18</v>
      </c>
      <c r="AZ579" s="3">
        <v>235</v>
      </c>
      <c r="BA579" s="4">
        <v>12.76190476190464</v>
      </c>
      <c r="BB579" s="3">
        <v>10</v>
      </c>
    </row>
    <row r="580" spans="1:54" x14ac:dyDescent="0.25">
      <c r="A580" s="51"/>
      <c r="B580" s="2" t="s">
        <v>74</v>
      </c>
      <c r="C580" s="3">
        <v>2</v>
      </c>
      <c r="D580" s="3">
        <v>27</v>
      </c>
      <c r="E580" s="4">
        <v>0.66666666666665997</v>
      </c>
      <c r="F580" s="3">
        <v>2</v>
      </c>
      <c r="G580" s="3">
        <v>0</v>
      </c>
      <c r="H580" s="3">
        <v>0</v>
      </c>
      <c r="I580" s="4">
        <v>0</v>
      </c>
      <c r="J580" s="3">
        <v>0</v>
      </c>
      <c r="K580" s="3">
        <v>0</v>
      </c>
      <c r="L580" s="3">
        <v>0</v>
      </c>
      <c r="M580" s="4">
        <v>0</v>
      </c>
      <c r="N580" s="3">
        <v>0</v>
      </c>
      <c r="O580" s="3">
        <v>0</v>
      </c>
      <c r="P580" s="3">
        <v>0</v>
      </c>
      <c r="Q580" s="4">
        <v>0</v>
      </c>
      <c r="R580" s="3">
        <v>0</v>
      </c>
      <c r="S580" s="3">
        <v>2</v>
      </c>
      <c r="T580" s="3">
        <v>17</v>
      </c>
      <c r="U580" s="4">
        <v>1.3333333333333199</v>
      </c>
      <c r="V580" s="3">
        <v>2</v>
      </c>
      <c r="W580" s="3">
        <v>1</v>
      </c>
      <c r="X580" s="3">
        <v>8</v>
      </c>
      <c r="Y580" s="4">
        <v>0.76190476190475998</v>
      </c>
      <c r="Z580" s="3">
        <v>1</v>
      </c>
      <c r="AA580" s="3">
        <v>0</v>
      </c>
      <c r="AB580" s="3">
        <v>0</v>
      </c>
      <c r="AC580" s="4">
        <v>0</v>
      </c>
      <c r="AD580" s="3">
        <v>0</v>
      </c>
      <c r="AE580" s="3">
        <v>0</v>
      </c>
      <c r="AF580" s="3">
        <v>0</v>
      </c>
      <c r="AG580" s="4">
        <v>0</v>
      </c>
      <c r="AH580" s="3">
        <v>0</v>
      </c>
      <c r="AI580" s="3">
        <v>1</v>
      </c>
      <c r="AJ580" s="3">
        <v>6</v>
      </c>
      <c r="AK580" s="4">
        <v>0.99999999999999001</v>
      </c>
      <c r="AL580" s="3">
        <v>2</v>
      </c>
      <c r="AM580" s="3">
        <v>0</v>
      </c>
      <c r="AN580" s="3">
        <v>0</v>
      </c>
      <c r="AO580" s="4">
        <v>0</v>
      </c>
      <c r="AP580" s="3">
        <v>0</v>
      </c>
      <c r="AQ580" s="3">
        <v>0</v>
      </c>
      <c r="AR580" s="3">
        <v>0</v>
      </c>
      <c r="AS580" s="4">
        <v>0</v>
      </c>
      <c r="AT580" s="3">
        <v>0</v>
      </c>
      <c r="AU580" s="3">
        <v>1</v>
      </c>
      <c r="AV580" s="3">
        <v>3</v>
      </c>
      <c r="AW580" s="4">
        <v>1.1428571428571399</v>
      </c>
      <c r="AX580" s="3">
        <v>2</v>
      </c>
      <c r="AY580" s="3">
        <v>7</v>
      </c>
      <c r="AZ580" s="3">
        <v>61</v>
      </c>
      <c r="BA580" s="4">
        <v>4.9047619047618696</v>
      </c>
      <c r="BB580" s="3">
        <v>4</v>
      </c>
    </row>
    <row r="581" spans="1:54" x14ac:dyDescent="0.25">
      <c r="A581" s="51"/>
      <c r="B581" s="2" t="s">
        <v>36</v>
      </c>
      <c r="C581" s="3">
        <v>1</v>
      </c>
      <c r="D581" s="3">
        <v>17</v>
      </c>
      <c r="E581" s="4">
        <v>0.57142857142855996</v>
      </c>
      <c r="F581" s="3">
        <v>1</v>
      </c>
      <c r="G581" s="3">
        <v>1</v>
      </c>
      <c r="H581" s="3">
        <v>19</v>
      </c>
      <c r="I581" s="4">
        <v>0.42857142857142</v>
      </c>
      <c r="J581" s="3">
        <v>1</v>
      </c>
      <c r="K581" s="3">
        <v>2</v>
      </c>
      <c r="L581" s="3">
        <v>28</v>
      </c>
      <c r="M581" s="4">
        <v>0.95238095238094</v>
      </c>
      <c r="N581" s="3">
        <v>1</v>
      </c>
      <c r="O581" s="3">
        <v>0</v>
      </c>
      <c r="P581" s="3">
        <v>0</v>
      </c>
      <c r="Q581" s="4">
        <v>0</v>
      </c>
      <c r="R581" s="3">
        <v>0</v>
      </c>
      <c r="S581" s="3">
        <v>1</v>
      </c>
      <c r="T581" s="3">
        <v>12</v>
      </c>
      <c r="U581" s="4">
        <v>0.66666666666665997</v>
      </c>
      <c r="V581" s="3">
        <v>1</v>
      </c>
      <c r="W581" s="3">
        <v>1</v>
      </c>
      <c r="X581" s="3">
        <v>12</v>
      </c>
      <c r="Y581" s="4">
        <v>0.76190476190474998</v>
      </c>
      <c r="Z581" s="3">
        <v>2</v>
      </c>
      <c r="AA581" s="3">
        <v>1</v>
      </c>
      <c r="AB581" s="3">
        <v>12</v>
      </c>
      <c r="AC581" s="4">
        <v>0.85714285714284999</v>
      </c>
      <c r="AD581" s="3">
        <v>2</v>
      </c>
      <c r="AE581" s="3">
        <v>0</v>
      </c>
      <c r="AF581" s="3">
        <v>0</v>
      </c>
      <c r="AG581" s="4">
        <v>0</v>
      </c>
      <c r="AH581" s="3">
        <v>0</v>
      </c>
      <c r="AI581" s="3">
        <v>1</v>
      </c>
      <c r="AJ581" s="3">
        <v>13</v>
      </c>
      <c r="AK581" s="4">
        <v>0.99999999999999001</v>
      </c>
      <c r="AL581" s="3">
        <v>2</v>
      </c>
      <c r="AM581" s="3">
        <v>0</v>
      </c>
      <c r="AN581" s="3">
        <v>0</v>
      </c>
      <c r="AO581" s="4">
        <v>0</v>
      </c>
      <c r="AP581" s="3">
        <v>0</v>
      </c>
      <c r="AQ581" s="3">
        <v>0</v>
      </c>
      <c r="AR581" s="3">
        <v>0</v>
      </c>
      <c r="AS581" s="4">
        <v>0</v>
      </c>
      <c r="AT581" s="3">
        <v>0</v>
      </c>
      <c r="AU581" s="3">
        <v>0</v>
      </c>
      <c r="AV581" s="3">
        <v>0</v>
      </c>
      <c r="AW581" s="4">
        <v>0</v>
      </c>
      <c r="AX581" s="3">
        <v>0</v>
      </c>
      <c r="AY581" s="3">
        <v>8</v>
      </c>
      <c r="AZ581" s="3">
        <v>113</v>
      </c>
      <c r="BA581" s="4">
        <v>5.2380952380951697</v>
      </c>
      <c r="BB581" s="3">
        <v>4</v>
      </c>
    </row>
    <row r="582" spans="1:54" x14ac:dyDescent="0.25">
      <c r="A582" s="51"/>
      <c r="B582" s="2" t="s">
        <v>32</v>
      </c>
      <c r="C582" s="3">
        <v>1</v>
      </c>
      <c r="D582" s="3">
        <v>15</v>
      </c>
      <c r="E582" s="4">
        <v>0.66666666666665997</v>
      </c>
      <c r="F582" s="3">
        <v>1</v>
      </c>
      <c r="G582" s="3">
        <v>1</v>
      </c>
      <c r="H582" s="3">
        <v>16</v>
      </c>
      <c r="I582" s="4">
        <v>0.85714285714284</v>
      </c>
      <c r="J582" s="3">
        <v>1</v>
      </c>
      <c r="K582" s="3">
        <v>2</v>
      </c>
      <c r="L582" s="3">
        <v>40</v>
      </c>
      <c r="M582" s="4">
        <v>1.90476190476188</v>
      </c>
      <c r="N582" s="3">
        <v>1</v>
      </c>
      <c r="O582" s="3">
        <v>1</v>
      </c>
      <c r="P582" s="3">
        <v>17</v>
      </c>
      <c r="Q582" s="4">
        <v>0.76190476190475998</v>
      </c>
      <c r="R582" s="3">
        <v>2</v>
      </c>
      <c r="S582" s="3">
        <v>0</v>
      </c>
      <c r="T582" s="3">
        <v>0</v>
      </c>
      <c r="U582" s="4">
        <v>0</v>
      </c>
      <c r="V582" s="3">
        <v>0</v>
      </c>
      <c r="W582" s="3">
        <v>2</v>
      </c>
      <c r="X582" s="3">
        <v>24</v>
      </c>
      <c r="Y582" s="4">
        <v>1.52380952380952</v>
      </c>
      <c r="Z582" s="3">
        <v>1</v>
      </c>
      <c r="AA582" s="3">
        <v>0</v>
      </c>
      <c r="AB582" s="3">
        <v>0</v>
      </c>
      <c r="AC582" s="4">
        <v>0</v>
      </c>
      <c r="AD582" s="3">
        <v>0</v>
      </c>
      <c r="AE582" s="3">
        <v>1</v>
      </c>
      <c r="AF582" s="3">
        <v>15</v>
      </c>
      <c r="AG582" s="4">
        <v>0.95238095238095</v>
      </c>
      <c r="AH582" s="3">
        <v>1</v>
      </c>
      <c r="AI582" s="3">
        <v>1</v>
      </c>
      <c r="AJ582" s="3">
        <v>14</v>
      </c>
      <c r="AK582" s="4">
        <v>0.99999999999999001</v>
      </c>
      <c r="AL582" s="3">
        <v>2</v>
      </c>
      <c r="AM582" s="3">
        <v>0</v>
      </c>
      <c r="AN582" s="3">
        <v>0</v>
      </c>
      <c r="AO582" s="4">
        <v>0</v>
      </c>
      <c r="AP582" s="3">
        <v>0</v>
      </c>
      <c r="AQ582" s="3">
        <v>1</v>
      </c>
      <c r="AR582" s="3">
        <v>13</v>
      </c>
      <c r="AS582" s="4">
        <v>1.0476190476190399</v>
      </c>
      <c r="AT582" s="3">
        <v>1</v>
      </c>
      <c r="AU582" s="3">
        <v>0</v>
      </c>
      <c r="AV582" s="3">
        <v>0</v>
      </c>
      <c r="AW582" s="4">
        <v>0</v>
      </c>
      <c r="AX582" s="3">
        <v>0</v>
      </c>
      <c r="AY582" s="3">
        <v>10</v>
      </c>
      <c r="AZ582" s="3">
        <v>154</v>
      </c>
      <c r="BA582" s="4">
        <v>8.7142857142856407</v>
      </c>
      <c r="BB582" s="3">
        <v>4</v>
      </c>
    </row>
    <row r="583" spans="1:54" x14ac:dyDescent="0.25">
      <c r="A583" s="51"/>
      <c r="B583" s="2" t="s">
        <v>51</v>
      </c>
      <c r="C583" s="3">
        <v>1</v>
      </c>
      <c r="D583" s="3">
        <v>15</v>
      </c>
      <c r="E583" s="4">
        <v>0.33333333333332998</v>
      </c>
      <c r="F583" s="3">
        <v>1</v>
      </c>
      <c r="G583" s="3">
        <v>0</v>
      </c>
      <c r="H583" s="3">
        <v>0</v>
      </c>
      <c r="I583" s="4">
        <v>0</v>
      </c>
      <c r="J583" s="3">
        <v>0</v>
      </c>
      <c r="K583" s="3">
        <v>0</v>
      </c>
      <c r="L583" s="3">
        <v>0</v>
      </c>
      <c r="M583" s="4">
        <v>0</v>
      </c>
      <c r="N583" s="3">
        <v>0</v>
      </c>
      <c r="O583" s="3">
        <v>1</v>
      </c>
      <c r="P583" s="3">
        <v>11</v>
      </c>
      <c r="Q583" s="4">
        <v>0.57142857142856995</v>
      </c>
      <c r="R583" s="3">
        <v>1</v>
      </c>
      <c r="S583" s="3">
        <v>1</v>
      </c>
      <c r="T583" s="3">
        <v>14</v>
      </c>
      <c r="U583" s="4">
        <v>0.66666666666665997</v>
      </c>
      <c r="V583" s="3">
        <v>1</v>
      </c>
      <c r="W583" s="3">
        <v>0</v>
      </c>
      <c r="X583" s="3">
        <v>0</v>
      </c>
      <c r="Y583" s="4">
        <v>0</v>
      </c>
      <c r="Z583" s="3">
        <v>0</v>
      </c>
      <c r="AA583" s="3">
        <v>1</v>
      </c>
      <c r="AB583" s="3">
        <v>8</v>
      </c>
      <c r="AC583" s="4">
        <v>0.85714285714284</v>
      </c>
      <c r="AD583" s="3">
        <v>3</v>
      </c>
      <c r="AE583" s="3">
        <v>0</v>
      </c>
      <c r="AF583" s="3">
        <v>0</v>
      </c>
      <c r="AG583" s="4">
        <v>0</v>
      </c>
      <c r="AH583" s="3">
        <v>0</v>
      </c>
      <c r="AI583" s="3">
        <v>2</v>
      </c>
      <c r="AJ583" s="3">
        <v>16</v>
      </c>
      <c r="AK583" s="4">
        <v>2</v>
      </c>
      <c r="AL583" s="3">
        <v>2</v>
      </c>
      <c r="AM583" s="3">
        <v>0</v>
      </c>
      <c r="AN583" s="3">
        <v>0</v>
      </c>
      <c r="AO583" s="4">
        <v>0</v>
      </c>
      <c r="AP583" s="3">
        <v>0</v>
      </c>
      <c r="AQ583" s="3">
        <v>0</v>
      </c>
      <c r="AR583" s="3">
        <v>0</v>
      </c>
      <c r="AS583" s="4">
        <v>0</v>
      </c>
      <c r="AT583" s="3">
        <v>0</v>
      </c>
      <c r="AU583" s="3">
        <v>0</v>
      </c>
      <c r="AV583" s="3">
        <v>0</v>
      </c>
      <c r="AW583" s="4">
        <v>0</v>
      </c>
      <c r="AX583" s="3">
        <v>0</v>
      </c>
      <c r="AY583" s="3">
        <v>6</v>
      </c>
      <c r="AZ583" s="3">
        <v>64</v>
      </c>
      <c r="BA583" s="4">
        <v>4.4285714285714004</v>
      </c>
      <c r="BB583" s="3">
        <v>3</v>
      </c>
    </row>
    <row r="584" spans="1:54" ht="14.25" customHeight="1" x14ac:dyDescent="0.25">
      <c r="A584" s="51"/>
      <c r="B584" s="2" t="s">
        <v>38</v>
      </c>
      <c r="C584" s="3">
        <v>0</v>
      </c>
      <c r="D584" s="3">
        <v>0</v>
      </c>
      <c r="E584" s="4">
        <v>0</v>
      </c>
      <c r="F584" s="3">
        <v>0</v>
      </c>
      <c r="G584" s="3">
        <v>1</v>
      </c>
      <c r="H584" s="3">
        <v>13</v>
      </c>
      <c r="I584" s="4">
        <v>0.42857142857142</v>
      </c>
      <c r="J584" s="3">
        <v>1</v>
      </c>
      <c r="K584" s="3">
        <v>1</v>
      </c>
      <c r="L584" s="3">
        <v>12</v>
      </c>
      <c r="M584" s="4">
        <v>0.47619047619047</v>
      </c>
      <c r="N584" s="3">
        <v>1</v>
      </c>
      <c r="O584" s="3">
        <v>0</v>
      </c>
      <c r="P584" s="3">
        <v>0</v>
      </c>
      <c r="Q584" s="4">
        <v>0</v>
      </c>
      <c r="R584" s="3">
        <v>0</v>
      </c>
      <c r="S584" s="3">
        <v>0</v>
      </c>
      <c r="T584" s="3">
        <v>0</v>
      </c>
      <c r="U584" s="4">
        <v>0</v>
      </c>
      <c r="V584" s="3">
        <v>0</v>
      </c>
      <c r="W584" s="3">
        <v>0</v>
      </c>
      <c r="X584" s="3">
        <v>0</v>
      </c>
      <c r="Y584" s="4">
        <v>0</v>
      </c>
      <c r="Z584" s="3">
        <v>0</v>
      </c>
      <c r="AA584" s="3">
        <v>1</v>
      </c>
      <c r="AB584" s="3">
        <v>13</v>
      </c>
      <c r="AC584" s="4">
        <v>0.85714285714284</v>
      </c>
      <c r="AD584" s="3">
        <v>3</v>
      </c>
      <c r="AE584" s="3">
        <v>0</v>
      </c>
      <c r="AF584" s="3">
        <v>0</v>
      </c>
      <c r="AG584" s="4">
        <v>0</v>
      </c>
      <c r="AH584" s="3">
        <v>0</v>
      </c>
      <c r="AI584" s="3">
        <v>1</v>
      </c>
      <c r="AJ584" s="3">
        <v>10</v>
      </c>
      <c r="AK584" s="4">
        <v>1</v>
      </c>
      <c r="AL584" s="3">
        <v>1</v>
      </c>
      <c r="AM584" s="3">
        <v>0</v>
      </c>
      <c r="AN584" s="3">
        <v>0</v>
      </c>
      <c r="AO584" s="4">
        <v>0</v>
      </c>
      <c r="AP584" s="3">
        <v>0</v>
      </c>
      <c r="AQ584" s="3">
        <v>0</v>
      </c>
      <c r="AR584" s="3">
        <v>0</v>
      </c>
      <c r="AS584" s="4">
        <v>0</v>
      </c>
      <c r="AT584" s="3">
        <v>0</v>
      </c>
      <c r="AU584" s="3">
        <v>0</v>
      </c>
      <c r="AV584" s="3">
        <v>0</v>
      </c>
      <c r="AW584" s="4">
        <v>0</v>
      </c>
      <c r="AX584" s="3">
        <v>0</v>
      </c>
      <c r="AY584" s="3">
        <v>4</v>
      </c>
      <c r="AZ584" s="3">
        <v>48</v>
      </c>
      <c r="BA584" s="4">
        <v>2.7619047619047299</v>
      </c>
      <c r="BB584" s="3">
        <v>3</v>
      </c>
    </row>
    <row r="585" spans="1:54" x14ac:dyDescent="0.25">
      <c r="A585" s="51"/>
      <c r="B585" s="2" t="s">
        <v>39</v>
      </c>
      <c r="C585" s="3">
        <v>2</v>
      </c>
      <c r="D585" s="3">
        <v>32</v>
      </c>
      <c r="E585" s="4">
        <v>0.66666666666665997</v>
      </c>
      <c r="F585" s="3">
        <v>1</v>
      </c>
      <c r="G585" s="3">
        <v>2</v>
      </c>
      <c r="H585" s="3">
        <v>29</v>
      </c>
      <c r="I585" s="4">
        <v>0.85714285714284</v>
      </c>
      <c r="J585" s="3">
        <v>1</v>
      </c>
      <c r="K585" s="3">
        <v>3</v>
      </c>
      <c r="L585" s="3">
        <v>47</v>
      </c>
      <c r="M585" s="4">
        <v>0.95238095238094</v>
      </c>
      <c r="N585" s="3">
        <v>3</v>
      </c>
      <c r="O585" s="3">
        <v>1</v>
      </c>
      <c r="P585" s="3">
        <v>17</v>
      </c>
      <c r="Q585" s="4">
        <v>0.57142857142856995</v>
      </c>
      <c r="R585" s="3">
        <v>1</v>
      </c>
      <c r="S585" s="3">
        <v>1</v>
      </c>
      <c r="T585" s="3">
        <v>14</v>
      </c>
      <c r="U585" s="4">
        <v>0.66666666666665997</v>
      </c>
      <c r="V585" s="3">
        <v>1</v>
      </c>
      <c r="W585" s="3">
        <v>0</v>
      </c>
      <c r="X585" s="3">
        <v>0</v>
      </c>
      <c r="Y585" s="4">
        <v>0</v>
      </c>
      <c r="Z585" s="3">
        <v>0</v>
      </c>
      <c r="AA585" s="3">
        <v>0</v>
      </c>
      <c r="AB585" s="3">
        <v>0</v>
      </c>
      <c r="AC585" s="4">
        <v>0</v>
      </c>
      <c r="AD585" s="3">
        <v>0</v>
      </c>
      <c r="AE585" s="3">
        <v>1</v>
      </c>
      <c r="AF585" s="3">
        <v>9</v>
      </c>
      <c r="AG585" s="4">
        <v>0.95238095238094</v>
      </c>
      <c r="AH585" s="3">
        <v>2</v>
      </c>
      <c r="AI585" s="3">
        <v>2</v>
      </c>
      <c r="AJ585" s="3">
        <v>14</v>
      </c>
      <c r="AK585" s="4">
        <v>1.99999999999998</v>
      </c>
      <c r="AL585" s="3">
        <v>2</v>
      </c>
      <c r="AM585" s="3">
        <v>0</v>
      </c>
      <c r="AN585" s="3">
        <v>0</v>
      </c>
      <c r="AO585" s="4">
        <v>0</v>
      </c>
      <c r="AP585" s="3">
        <v>0</v>
      </c>
      <c r="AQ585" s="3">
        <v>0</v>
      </c>
      <c r="AR585" s="3">
        <v>0</v>
      </c>
      <c r="AS585" s="4">
        <v>0</v>
      </c>
      <c r="AT585" s="3">
        <v>0</v>
      </c>
      <c r="AU585" s="3">
        <v>0</v>
      </c>
      <c r="AV585" s="3">
        <v>0</v>
      </c>
      <c r="AW585" s="4">
        <v>0</v>
      </c>
      <c r="AX585" s="3">
        <v>0</v>
      </c>
      <c r="AY585" s="3">
        <v>12</v>
      </c>
      <c r="AZ585" s="3">
        <v>162</v>
      </c>
      <c r="BA585" s="4">
        <v>6.6666666666665897</v>
      </c>
      <c r="BB585" s="3">
        <v>5</v>
      </c>
    </row>
    <row r="586" spans="1:54" x14ac:dyDescent="0.25">
      <c r="A586" s="52"/>
      <c r="B586" s="2" t="s">
        <v>28</v>
      </c>
      <c r="C586" s="3">
        <v>2</v>
      </c>
      <c r="D586" s="3">
        <v>35</v>
      </c>
      <c r="E586" s="4">
        <v>0.66666666666665997</v>
      </c>
      <c r="F586" s="3">
        <v>2</v>
      </c>
      <c r="G586" s="3">
        <v>2</v>
      </c>
      <c r="H586" s="3">
        <v>30</v>
      </c>
      <c r="I586" s="4">
        <v>0.85714285714284</v>
      </c>
      <c r="J586" s="3">
        <v>2</v>
      </c>
      <c r="K586" s="3">
        <v>1</v>
      </c>
      <c r="L586" s="3">
        <v>17</v>
      </c>
      <c r="M586" s="4">
        <v>0.47619047619047</v>
      </c>
      <c r="N586" s="3">
        <v>1</v>
      </c>
      <c r="O586" s="3">
        <v>1</v>
      </c>
      <c r="P586" s="3">
        <v>12</v>
      </c>
      <c r="Q586" s="4">
        <v>0.57142857142855996</v>
      </c>
      <c r="R586" s="3">
        <v>2</v>
      </c>
      <c r="S586" s="3">
        <v>2</v>
      </c>
      <c r="T586" s="3">
        <v>32</v>
      </c>
      <c r="U586" s="4">
        <v>1.3333333333333199</v>
      </c>
      <c r="V586" s="3">
        <v>3</v>
      </c>
      <c r="W586" s="3">
        <v>1</v>
      </c>
      <c r="X586" s="3">
        <v>14</v>
      </c>
      <c r="Y586" s="4">
        <v>0.76190476190475998</v>
      </c>
      <c r="Z586" s="3">
        <v>1</v>
      </c>
      <c r="AA586" s="3">
        <v>0</v>
      </c>
      <c r="AB586" s="3">
        <v>0</v>
      </c>
      <c r="AC586" s="4">
        <v>0</v>
      </c>
      <c r="AD586" s="3">
        <v>0</v>
      </c>
      <c r="AE586" s="3">
        <v>1</v>
      </c>
      <c r="AF586" s="3">
        <v>12</v>
      </c>
      <c r="AG586" s="4">
        <v>0.95238095238095</v>
      </c>
      <c r="AH586" s="3">
        <v>1</v>
      </c>
      <c r="AI586" s="3">
        <v>1</v>
      </c>
      <c r="AJ586" s="3">
        <v>10</v>
      </c>
      <c r="AK586" s="4">
        <v>0.99999999999999001</v>
      </c>
      <c r="AL586" s="3">
        <v>2</v>
      </c>
      <c r="AM586" s="3">
        <v>1</v>
      </c>
      <c r="AN586" s="3">
        <v>5</v>
      </c>
      <c r="AO586" s="4">
        <v>0.99999999999999001</v>
      </c>
      <c r="AP586" s="3">
        <v>2</v>
      </c>
      <c r="AQ586" s="3">
        <v>0</v>
      </c>
      <c r="AR586" s="3">
        <v>0</v>
      </c>
      <c r="AS586" s="4">
        <v>0</v>
      </c>
      <c r="AT586" s="3">
        <v>0</v>
      </c>
      <c r="AU586" s="3">
        <v>0</v>
      </c>
      <c r="AV586" s="3">
        <v>0</v>
      </c>
      <c r="AW586" s="4">
        <v>0</v>
      </c>
      <c r="AX586" s="3">
        <v>0</v>
      </c>
      <c r="AY586" s="3">
        <v>12</v>
      </c>
      <c r="AZ586" s="3">
        <v>167</v>
      </c>
      <c r="BA586" s="4">
        <v>7.6190476190475396</v>
      </c>
      <c r="BB586" s="3">
        <v>9</v>
      </c>
    </row>
    <row r="587" spans="1:54" s="7" customFormat="1" ht="12" customHeight="1" x14ac:dyDescent="0.2">
      <c r="A587" s="53" t="s">
        <v>30</v>
      </c>
      <c r="B587" s="54"/>
      <c r="C587" s="5">
        <f t="shared" ref="C587:BB587" si="55">SUM(C579:C586)</f>
        <v>11</v>
      </c>
      <c r="D587" s="5">
        <f t="shared" si="55"/>
        <v>171</v>
      </c>
      <c r="E587" s="6">
        <f t="shared" si="55"/>
        <v>4.2380952380951893</v>
      </c>
      <c r="F587" s="5">
        <f t="shared" si="55"/>
        <v>10</v>
      </c>
      <c r="G587" s="5">
        <f t="shared" si="55"/>
        <v>9</v>
      </c>
      <c r="H587" s="5">
        <f t="shared" si="55"/>
        <v>142</v>
      </c>
      <c r="I587" s="6">
        <f t="shared" si="55"/>
        <v>4.2857142857142003</v>
      </c>
      <c r="J587" s="5">
        <f t="shared" si="55"/>
        <v>8</v>
      </c>
      <c r="K587" s="5">
        <f t="shared" si="55"/>
        <v>10</v>
      </c>
      <c r="L587" s="5">
        <f t="shared" si="55"/>
        <v>160</v>
      </c>
      <c r="M587" s="6">
        <f t="shared" si="55"/>
        <v>5.23809523809516</v>
      </c>
      <c r="N587" s="5">
        <f t="shared" si="55"/>
        <v>9</v>
      </c>
      <c r="O587" s="5">
        <f t="shared" si="55"/>
        <v>6</v>
      </c>
      <c r="P587" s="5">
        <f t="shared" si="55"/>
        <v>86</v>
      </c>
      <c r="Q587" s="6">
        <f t="shared" si="55"/>
        <v>3.6190476190475995</v>
      </c>
      <c r="R587" s="5">
        <f t="shared" si="55"/>
        <v>8</v>
      </c>
      <c r="S587" s="5">
        <f t="shared" si="55"/>
        <v>9</v>
      </c>
      <c r="T587" s="5">
        <f t="shared" si="55"/>
        <v>120</v>
      </c>
      <c r="U587" s="6">
        <f t="shared" si="55"/>
        <v>5.9999999999999396</v>
      </c>
      <c r="V587" s="5">
        <f t="shared" si="55"/>
        <v>11</v>
      </c>
      <c r="W587" s="5">
        <f t="shared" si="55"/>
        <v>7</v>
      </c>
      <c r="X587" s="5">
        <f t="shared" si="55"/>
        <v>80</v>
      </c>
      <c r="Y587" s="6">
        <f t="shared" si="55"/>
        <v>5.3333333333333002</v>
      </c>
      <c r="Z587" s="5">
        <f t="shared" si="55"/>
        <v>8</v>
      </c>
      <c r="AA587" s="5">
        <f t="shared" si="55"/>
        <v>5</v>
      </c>
      <c r="AB587" s="5">
        <f t="shared" si="55"/>
        <v>52</v>
      </c>
      <c r="AC587" s="6">
        <f t="shared" si="55"/>
        <v>4.2857142857142296</v>
      </c>
      <c r="AD587" s="5">
        <f t="shared" si="55"/>
        <v>10</v>
      </c>
      <c r="AE587" s="5">
        <f t="shared" si="55"/>
        <v>4</v>
      </c>
      <c r="AF587" s="5">
        <f t="shared" si="55"/>
        <v>50</v>
      </c>
      <c r="AG587" s="6">
        <f t="shared" si="55"/>
        <v>3.80952380952378</v>
      </c>
      <c r="AH587" s="5">
        <f t="shared" si="55"/>
        <v>6</v>
      </c>
      <c r="AI587" s="5">
        <f t="shared" si="55"/>
        <v>10</v>
      </c>
      <c r="AJ587" s="5">
        <f t="shared" si="55"/>
        <v>96</v>
      </c>
      <c r="AK587" s="6">
        <f t="shared" si="55"/>
        <v>9.9999999999999289</v>
      </c>
      <c r="AL587" s="5">
        <f t="shared" si="55"/>
        <v>15</v>
      </c>
      <c r="AM587" s="5">
        <f t="shared" si="55"/>
        <v>2</v>
      </c>
      <c r="AN587" s="5">
        <f t="shared" si="55"/>
        <v>13</v>
      </c>
      <c r="AO587" s="6">
        <f t="shared" si="55"/>
        <v>1.99999999999999</v>
      </c>
      <c r="AP587" s="5">
        <f t="shared" si="55"/>
        <v>3</v>
      </c>
      <c r="AQ587" s="5">
        <f t="shared" si="55"/>
        <v>3</v>
      </c>
      <c r="AR587" s="5">
        <f t="shared" si="55"/>
        <v>31</v>
      </c>
      <c r="AS587" s="6">
        <f t="shared" si="55"/>
        <v>3.1428571428571197</v>
      </c>
      <c r="AT587" s="5">
        <f t="shared" si="55"/>
        <v>4</v>
      </c>
      <c r="AU587" s="5">
        <f t="shared" si="55"/>
        <v>1</v>
      </c>
      <c r="AV587" s="5">
        <f t="shared" si="55"/>
        <v>3</v>
      </c>
      <c r="AW587" s="6">
        <f t="shared" si="55"/>
        <v>1.1428571428571399</v>
      </c>
      <c r="AX587" s="5">
        <f t="shared" si="55"/>
        <v>2</v>
      </c>
      <c r="AY587" s="5">
        <f t="shared" si="55"/>
        <v>77</v>
      </c>
      <c r="AZ587" s="5">
        <f t="shared" si="55"/>
        <v>1004</v>
      </c>
      <c r="BA587" s="6">
        <f t="shared" si="55"/>
        <v>53.095238095237583</v>
      </c>
      <c r="BB587" s="5">
        <f t="shared" si="55"/>
        <v>42</v>
      </c>
    </row>
    <row r="589" spans="1:54" x14ac:dyDescent="0.25">
      <c r="A589" s="49" t="s">
        <v>0</v>
      </c>
      <c r="B589" s="49" t="s">
        <v>1</v>
      </c>
      <c r="C589" s="49" t="s">
        <v>2</v>
      </c>
      <c r="D589" s="55"/>
      <c r="E589" s="55"/>
      <c r="F589" s="55"/>
      <c r="G589" s="49" t="s">
        <v>3</v>
      </c>
      <c r="H589" s="55"/>
      <c r="I589" s="55"/>
      <c r="J589" s="55"/>
      <c r="K589" s="49" t="s">
        <v>4</v>
      </c>
      <c r="L589" s="55"/>
      <c r="M589" s="55"/>
      <c r="N589" s="55"/>
      <c r="O589" s="49" t="s">
        <v>5</v>
      </c>
      <c r="P589" s="55"/>
      <c r="Q589" s="55"/>
      <c r="R589" s="55"/>
      <c r="S589" s="49" t="s">
        <v>6</v>
      </c>
      <c r="T589" s="55"/>
      <c r="U589" s="55"/>
      <c r="V589" s="55"/>
      <c r="W589" s="49" t="s">
        <v>7</v>
      </c>
      <c r="X589" s="55"/>
      <c r="Y589" s="55"/>
      <c r="Z589" s="55"/>
      <c r="AA589" s="49" t="s">
        <v>8</v>
      </c>
      <c r="AB589" s="55"/>
      <c r="AC589" s="55"/>
      <c r="AD589" s="55"/>
      <c r="AE589" s="49" t="s">
        <v>9</v>
      </c>
      <c r="AF589" s="55"/>
      <c r="AG589" s="55"/>
      <c r="AH589" s="55"/>
      <c r="AI589" s="49" t="s">
        <v>10</v>
      </c>
      <c r="AJ589" s="55"/>
      <c r="AK589" s="55"/>
      <c r="AL589" s="55"/>
      <c r="AM589" s="49" t="s">
        <v>11</v>
      </c>
      <c r="AN589" s="55"/>
      <c r="AO589" s="55"/>
      <c r="AP589" s="55"/>
      <c r="AQ589" s="49" t="s">
        <v>12</v>
      </c>
      <c r="AR589" s="55"/>
      <c r="AS589" s="55"/>
      <c r="AT589" s="55"/>
      <c r="AU589" s="49" t="s">
        <v>13</v>
      </c>
      <c r="AV589" s="55"/>
      <c r="AW589" s="55"/>
      <c r="AX589" s="55"/>
      <c r="AY589" s="49" t="s">
        <v>14</v>
      </c>
      <c r="AZ589" s="49" t="s">
        <v>15</v>
      </c>
      <c r="BA589" s="49" t="s">
        <v>16</v>
      </c>
      <c r="BB589" s="49" t="s">
        <v>17</v>
      </c>
    </row>
    <row r="590" spans="1:54" ht="25.5" x14ac:dyDescent="0.25">
      <c r="A590" s="49"/>
      <c r="B590" s="49"/>
      <c r="C590" s="1" t="s">
        <v>18</v>
      </c>
      <c r="D590" s="1" t="s">
        <v>19</v>
      </c>
      <c r="E590" s="1" t="s">
        <v>20</v>
      </c>
      <c r="F590" s="1" t="s">
        <v>21</v>
      </c>
      <c r="G590" s="1" t="s">
        <v>18</v>
      </c>
      <c r="H590" s="1" t="s">
        <v>19</v>
      </c>
      <c r="I590" s="1" t="s">
        <v>20</v>
      </c>
      <c r="J590" s="1" t="s">
        <v>21</v>
      </c>
      <c r="K590" s="1" t="s">
        <v>18</v>
      </c>
      <c r="L590" s="1" t="s">
        <v>19</v>
      </c>
      <c r="M590" s="1" t="s">
        <v>20</v>
      </c>
      <c r="N590" s="1" t="s">
        <v>21</v>
      </c>
      <c r="O590" s="1" t="s">
        <v>18</v>
      </c>
      <c r="P590" s="1" t="s">
        <v>19</v>
      </c>
      <c r="Q590" s="1" t="s">
        <v>20</v>
      </c>
      <c r="R590" s="1" t="s">
        <v>21</v>
      </c>
      <c r="S590" s="1" t="s">
        <v>18</v>
      </c>
      <c r="T590" s="1" t="s">
        <v>19</v>
      </c>
      <c r="U590" s="1" t="s">
        <v>20</v>
      </c>
      <c r="V590" s="1" t="s">
        <v>21</v>
      </c>
      <c r="W590" s="1" t="s">
        <v>18</v>
      </c>
      <c r="X590" s="1" t="s">
        <v>19</v>
      </c>
      <c r="Y590" s="1" t="s">
        <v>20</v>
      </c>
      <c r="Z590" s="1" t="s">
        <v>21</v>
      </c>
      <c r="AA590" s="1" t="s">
        <v>18</v>
      </c>
      <c r="AB590" s="1" t="s">
        <v>19</v>
      </c>
      <c r="AC590" s="1" t="s">
        <v>20</v>
      </c>
      <c r="AD590" s="1" t="s">
        <v>21</v>
      </c>
      <c r="AE590" s="1" t="s">
        <v>18</v>
      </c>
      <c r="AF590" s="1" t="s">
        <v>19</v>
      </c>
      <c r="AG590" s="1" t="s">
        <v>20</v>
      </c>
      <c r="AH590" s="1" t="s">
        <v>21</v>
      </c>
      <c r="AI590" s="1" t="s">
        <v>18</v>
      </c>
      <c r="AJ590" s="1" t="s">
        <v>19</v>
      </c>
      <c r="AK590" s="1" t="s">
        <v>20</v>
      </c>
      <c r="AL590" s="1" t="s">
        <v>21</v>
      </c>
      <c r="AM590" s="1" t="s">
        <v>18</v>
      </c>
      <c r="AN590" s="1" t="s">
        <v>19</v>
      </c>
      <c r="AO590" s="1" t="s">
        <v>20</v>
      </c>
      <c r="AP590" s="1" t="s">
        <v>21</v>
      </c>
      <c r="AQ590" s="1" t="s">
        <v>18</v>
      </c>
      <c r="AR590" s="1" t="s">
        <v>19</v>
      </c>
      <c r="AS590" s="1" t="s">
        <v>20</v>
      </c>
      <c r="AT590" s="1" t="s">
        <v>21</v>
      </c>
      <c r="AU590" s="1" t="s">
        <v>18</v>
      </c>
      <c r="AV590" s="1" t="s">
        <v>19</v>
      </c>
      <c r="AW590" s="1" t="s">
        <v>20</v>
      </c>
      <c r="AX590" s="1" t="s">
        <v>21</v>
      </c>
      <c r="AY590" s="49"/>
      <c r="AZ590" s="49"/>
      <c r="BA590" s="49"/>
      <c r="BB590" s="49"/>
    </row>
    <row r="591" spans="1:54" x14ac:dyDescent="0.25">
      <c r="A591" s="50" t="s">
        <v>129</v>
      </c>
      <c r="B591" s="2" t="s">
        <v>23</v>
      </c>
      <c r="C591" s="3">
        <v>0</v>
      </c>
      <c r="D591" s="3">
        <v>0</v>
      </c>
      <c r="E591" s="4">
        <v>0</v>
      </c>
      <c r="F591" s="3">
        <v>0</v>
      </c>
      <c r="G591" s="3">
        <v>0</v>
      </c>
      <c r="H591" s="3">
        <v>0</v>
      </c>
      <c r="I591" s="4">
        <v>0</v>
      </c>
      <c r="J591" s="3">
        <v>0</v>
      </c>
      <c r="K591" s="3">
        <v>0</v>
      </c>
      <c r="L591" s="3">
        <v>0</v>
      </c>
      <c r="M591" s="4">
        <v>0</v>
      </c>
      <c r="N591" s="3">
        <v>0</v>
      </c>
      <c r="O591" s="3">
        <v>0</v>
      </c>
      <c r="P591" s="3">
        <v>0</v>
      </c>
      <c r="Q591" s="4">
        <v>0</v>
      </c>
      <c r="R591" s="3">
        <v>0</v>
      </c>
      <c r="S591" s="3">
        <v>1</v>
      </c>
      <c r="T591" s="3">
        <v>14</v>
      </c>
      <c r="U591" s="4">
        <v>0.66666666666665997</v>
      </c>
      <c r="V591" s="3">
        <v>1</v>
      </c>
      <c r="W591" s="3">
        <v>0</v>
      </c>
      <c r="X591" s="3">
        <v>0</v>
      </c>
      <c r="Y591" s="4">
        <v>0</v>
      </c>
      <c r="Z591" s="3">
        <v>0</v>
      </c>
      <c r="AA591" s="3">
        <v>0</v>
      </c>
      <c r="AB591" s="3">
        <v>0</v>
      </c>
      <c r="AC591" s="4">
        <v>0</v>
      </c>
      <c r="AD591" s="3">
        <v>0</v>
      </c>
      <c r="AE591" s="3">
        <v>1</v>
      </c>
      <c r="AF591" s="3">
        <v>12</v>
      </c>
      <c r="AG591" s="4">
        <v>0.95238095238095</v>
      </c>
      <c r="AH591" s="3">
        <v>1</v>
      </c>
      <c r="AI591" s="3">
        <v>0</v>
      </c>
      <c r="AJ591" s="3">
        <v>0</v>
      </c>
      <c r="AK591" s="4">
        <v>0</v>
      </c>
      <c r="AL591" s="3">
        <v>0</v>
      </c>
      <c r="AM591" s="3">
        <v>0</v>
      </c>
      <c r="AN591" s="3">
        <v>0</v>
      </c>
      <c r="AO591" s="4">
        <v>0</v>
      </c>
      <c r="AP591" s="3">
        <v>0</v>
      </c>
      <c r="AQ591" s="3">
        <v>0</v>
      </c>
      <c r="AR591" s="3">
        <v>0</v>
      </c>
      <c r="AS591" s="4">
        <v>0</v>
      </c>
      <c r="AT591" s="3">
        <v>0</v>
      </c>
      <c r="AU591" s="3">
        <v>0</v>
      </c>
      <c r="AV591" s="3">
        <v>0</v>
      </c>
      <c r="AW591" s="4">
        <v>0</v>
      </c>
      <c r="AX591" s="3">
        <v>0</v>
      </c>
      <c r="AY591" s="3">
        <v>2</v>
      </c>
      <c r="AZ591" s="3">
        <v>26</v>
      </c>
      <c r="BA591" s="4">
        <v>1.61904761904761</v>
      </c>
      <c r="BB591" s="3">
        <v>1</v>
      </c>
    </row>
    <row r="592" spans="1:54" x14ac:dyDescent="0.25">
      <c r="A592" s="51"/>
      <c r="B592" s="2" t="s">
        <v>45</v>
      </c>
      <c r="C592" s="3">
        <v>0</v>
      </c>
      <c r="D592" s="3">
        <v>0</v>
      </c>
      <c r="E592" s="4">
        <v>0</v>
      </c>
      <c r="F592" s="3">
        <v>0</v>
      </c>
      <c r="G592" s="3">
        <v>0</v>
      </c>
      <c r="H592" s="3">
        <v>0</v>
      </c>
      <c r="I592" s="4">
        <v>0</v>
      </c>
      <c r="J592" s="3">
        <v>0</v>
      </c>
      <c r="K592" s="3">
        <v>0</v>
      </c>
      <c r="L592" s="3">
        <v>0</v>
      </c>
      <c r="M592" s="4">
        <v>0</v>
      </c>
      <c r="N592" s="3">
        <v>0</v>
      </c>
      <c r="O592" s="3">
        <v>0</v>
      </c>
      <c r="P592" s="3">
        <v>0</v>
      </c>
      <c r="Q592" s="4">
        <v>0</v>
      </c>
      <c r="R592" s="3">
        <v>0</v>
      </c>
      <c r="S592" s="3">
        <v>1</v>
      </c>
      <c r="T592" s="3">
        <v>9</v>
      </c>
      <c r="U592" s="4">
        <v>0.66666666666665997</v>
      </c>
      <c r="V592" s="3">
        <v>1</v>
      </c>
      <c r="W592" s="3">
        <v>0</v>
      </c>
      <c r="X592" s="3">
        <v>0</v>
      </c>
      <c r="Y592" s="4">
        <v>0</v>
      </c>
      <c r="Z592" s="3">
        <v>0</v>
      </c>
      <c r="AA592" s="3">
        <v>0</v>
      </c>
      <c r="AB592" s="3">
        <v>0</v>
      </c>
      <c r="AC592" s="4">
        <v>0</v>
      </c>
      <c r="AD592" s="3">
        <v>0</v>
      </c>
      <c r="AE592" s="3">
        <v>0</v>
      </c>
      <c r="AF592" s="3">
        <v>0</v>
      </c>
      <c r="AG592" s="4">
        <v>0</v>
      </c>
      <c r="AH592" s="3">
        <v>0</v>
      </c>
      <c r="AI592" s="3">
        <v>0</v>
      </c>
      <c r="AJ592" s="3">
        <v>0</v>
      </c>
      <c r="AK592" s="4">
        <v>0</v>
      </c>
      <c r="AL592" s="3">
        <v>0</v>
      </c>
      <c r="AM592" s="3">
        <v>0</v>
      </c>
      <c r="AN592" s="3">
        <v>0</v>
      </c>
      <c r="AO592" s="4">
        <v>0</v>
      </c>
      <c r="AP592" s="3">
        <v>0</v>
      </c>
      <c r="AQ592" s="3">
        <v>0</v>
      </c>
      <c r="AR592" s="3">
        <v>0</v>
      </c>
      <c r="AS592" s="4">
        <v>0</v>
      </c>
      <c r="AT592" s="3">
        <v>0</v>
      </c>
      <c r="AU592" s="3">
        <v>0</v>
      </c>
      <c r="AV592" s="3">
        <v>0</v>
      </c>
      <c r="AW592" s="4">
        <v>0</v>
      </c>
      <c r="AX592" s="3">
        <v>0</v>
      </c>
      <c r="AY592" s="3">
        <v>1</v>
      </c>
      <c r="AZ592" s="3">
        <v>9</v>
      </c>
      <c r="BA592" s="4">
        <v>0.66666666666665997</v>
      </c>
      <c r="BB592" s="3">
        <v>1</v>
      </c>
    </row>
    <row r="593" spans="1:54" x14ac:dyDescent="0.25">
      <c r="A593" s="51"/>
      <c r="B593" s="2" t="s">
        <v>28</v>
      </c>
      <c r="C593" s="3">
        <v>1</v>
      </c>
      <c r="D593" s="3">
        <v>12</v>
      </c>
      <c r="E593" s="4">
        <v>0.33333333333332998</v>
      </c>
      <c r="F593" s="3">
        <v>1</v>
      </c>
      <c r="G593" s="3">
        <v>1</v>
      </c>
      <c r="H593" s="3">
        <v>13</v>
      </c>
      <c r="I593" s="4">
        <v>0.42857142857142</v>
      </c>
      <c r="J593" s="3">
        <v>1</v>
      </c>
      <c r="K593" s="3">
        <v>1</v>
      </c>
      <c r="L593" s="3">
        <v>13</v>
      </c>
      <c r="M593" s="4">
        <v>0.47619047619047</v>
      </c>
      <c r="N593" s="3">
        <v>1</v>
      </c>
      <c r="O593" s="3">
        <v>1</v>
      </c>
      <c r="P593" s="3">
        <v>14</v>
      </c>
      <c r="Q593" s="4">
        <v>0.57142857142856995</v>
      </c>
      <c r="R593" s="3">
        <v>1</v>
      </c>
      <c r="S593" s="3">
        <v>0</v>
      </c>
      <c r="T593" s="3">
        <v>0</v>
      </c>
      <c r="U593" s="4">
        <v>0</v>
      </c>
      <c r="V593" s="3">
        <v>0</v>
      </c>
      <c r="W593" s="3">
        <v>1</v>
      </c>
      <c r="X593" s="3">
        <v>8</v>
      </c>
      <c r="Y593" s="4">
        <v>0.76190476190475998</v>
      </c>
      <c r="Z593" s="3">
        <v>1</v>
      </c>
      <c r="AA593" s="3">
        <v>0</v>
      </c>
      <c r="AB593" s="3">
        <v>0</v>
      </c>
      <c r="AC593" s="4">
        <v>0</v>
      </c>
      <c r="AD593" s="3">
        <v>0</v>
      </c>
      <c r="AE593" s="3">
        <v>0</v>
      </c>
      <c r="AF593" s="3">
        <v>0</v>
      </c>
      <c r="AG593" s="4">
        <v>0</v>
      </c>
      <c r="AH593" s="3">
        <v>0</v>
      </c>
      <c r="AI593" s="3">
        <v>1</v>
      </c>
      <c r="AJ593" s="3">
        <v>5</v>
      </c>
      <c r="AK593" s="4">
        <v>1</v>
      </c>
      <c r="AL593" s="3">
        <v>1</v>
      </c>
      <c r="AM593" s="3">
        <v>0</v>
      </c>
      <c r="AN593" s="3">
        <v>0</v>
      </c>
      <c r="AO593" s="4">
        <v>0</v>
      </c>
      <c r="AP593" s="3">
        <v>0</v>
      </c>
      <c r="AQ593" s="3">
        <v>0</v>
      </c>
      <c r="AR593" s="3">
        <v>0</v>
      </c>
      <c r="AS593" s="4">
        <v>0</v>
      </c>
      <c r="AT593" s="3">
        <v>0</v>
      </c>
      <c r="AU593" s="3">
        <v>0</v>
      </c>
      <c r="AV593" s="3">
        <v>0</v>
      </c>
      <c r="AW593" s="4">
        <v>0</v>
      </c>
      <c r="AX593" s="3">
        <v>0</v>
      </c>
      <c r="AY593" s="3">
        <v>6</v>
      </c>
      <c r="AZ593" s="3">
        <v>65</v>
      </c>
      <c r="BA593" s="4">
        <v>3.5714285714285499</v>
      </c>
      <c r="BB593" s="3">
        <v>3</v>
      </c>
    </row>
    <row r="594" spans="1:54" x14ac:dyDescent="0.25">
      <c r="A594" s="52"/>
      <c r="B594" s="2" t="s">
        <v>29</v>
      </c>
      <c r="C594" s="3">
        <v>0</v>
      </c>
      <c r="D594" s="3">
        <v>0</v>
      </c>
      <c r="E594" s="4">
        <v>0</v>
      </c>
      <c r="F594" s="3">
        <v>0</v>
      </c>
      <c r="G594" s="3">
        <v>1</v>
      </c>
      <c r="H594" s="3">
        <v>15</v>
      </c>
      <c r="I594" s="4">
        <v>0.42857142857142</v>
      </c>
      <c r="J594" s="3">
        <v>1</v>
      </c>
      <c r="K594" s="3">
        <v>0</v>
      </c>
      <c r="L594" s="3">
        <v>0</v>
      </c>
      <c r="M594" s="4">
        <v>0</v>
      </c>
      <c r="N594" s="3">
        <v>0</v>
      </c>
      <c r="O594" s="3">
        <v>1</v>
      </c>
      <c r="P594" s="3">
        <v>14</v>
      </c>
      <c r="Q594" s="4">
        <v>0.57142857142856995</v>
      </c>
      <c r="R594" s="3">
        <v>1</v>
      </c>
      <c r="S594" s="3">
        <v>1</v>
      </c>
      <c r="T594" s="3">
        <v>16</v>
      </c>
      <c r="U594" s="4">
        <v>0.66666666666665997</v>
      </c>
      <c r="V594" s="3">
        <v>1</v>
      </c>
      <c r="W594" s="3">
        <v>3</v>
      </c>
      <c r="X594" s="3">
        <v>38</v>
      </c>
      <c r="Y594" s="4">
        <v>2.2857142857142798</v>
      </c>
      <c r="Z594" s="3">
        <v>3</v>
      </c>
      <c r="AA594" s="3">
        <v>1</v>
      </c>
      <c r="AB594" s="3">
        <v>13</v>
      </c>
      <c r="AC594" s="4">
        <v>0.85714285714284999</v>
      </c>
      <c r="AD594" s="3">
        <v>1</v>
      </c>
      <c r="AE594" s="3">
        <v>0</v>
      </c>
      <c r="AF594" s="3">
        <v>0</v>
      </c>
      <c r="AG594" s="4">
        <v>0</v>
      </c>
      <c r="AH594" s="3">
        <v>0</v>
      </c>
      <c r="AI594" s="3">
        <v>0</v>
      </c>
      <c r="AJ594" s="3">
        <v>0</v>
      </c>
      <c r="AK594" s="4">
        <v>0</v>
      </c>
      <c r="AL594" s="3">
        <v>0</v>
      </c>
      <c r="AM594" s="3">
        <v>0</v>
      </c>
      <c r="AN594" s="3">
        <v>0</v>
      </c>
      <c r="AO594" s="4">
        <v>0</v>
      </c>
      <c r="AP594" s="3">
        <v>0</v>
      </c>
      <c r="AQ594" s="3">
        <v>0</v>
      </c>
      <c r="AR594" s="3">
        <v>0</v>
      </c>
      <c r="AS594" s="4">
        <v>0</v>
      </c>
      <c r="AT594" s="3">
        <v>0</v>
      </c>
      <c r="AU594" s="3">
        <v>0</v>
      </c>
      <c r="AV594" s="3">
        <v>0</v>
      </c>
      <c r="AW594" s="4">
        <v>0</v>
      </c>
      <c r="AX594" s="3">
        <v>0</v>
      </c>
      <c r="AY594" s="3">
        <v>7</v>
      </c>
      <c r="AZ594" s="3">
        <v>96</v>
      </c>
      <c r="BA594" s="4">
        <v>4.80952380952378</v>
      </c>
      <c r="BB594" s="3">
        <v>3</v>
      </c>
    </row>
    <row r="595" spans="1:54" s="7" customFormat="1" ht="12.75" x14ac:dyDescent="0.2">
      <c r="A595" s="53" t="s">
        <v>30</v>
      </c>
      <c r="B595" s="54"/>
      <c r="C595" s="5">
        <f t="shared" ref="C595:BB595" si="56">SUM(C591:C594)</f>
        <v>1</v>
      </c>
      <c r="D595" s="5">
        <f t="shared" si="56"/>
        <v>12</v>
      </c>
      <c r="E595" s="6">
        <f t="shared" si="56"/>
        <v>0.33333333333332998</v>
      </c>
      <c r="F595" s="5">
        <f t="shared" si="56"/>
        <v>1</v>
      </c>
      <c r="G595" s="5">
        <f t="shared" si="56"/>
        <v>2</v>
      </c>
      <c r="H595" s="5">
        <f t="shared" si="56"/>
        <v>28</v>
      </c>
      <c r="I595" s="6">
        <f t="shared" si="56"/>
        <v>0.85714285714284</v>
      </c>
      <c r="J595" s="5">
        <f t="shared" si="56"/>
        <v>2</v>
      </c>
      <c r="K595" s="5">
        <f t="shared" si="56"/>
        <v>1</v>
      </c>
      <c r="L595" s="5">
        <f t="shared" si="56"/>
        <v>13</v>
      </c>
      <c r="M595" s="6">
        <f t="shared" si="56"/>
        <v>0.47619047619047</v>
      </c>
      <c r="N595" s="5">
        <f t="shared" si="56"/>
        <v>1</v>
      </c>
      <c r="O595" s="5">
        <f t="shared" si="56"/>
        <v>2</v>
      </c>
      <c r="P595" s="5">
        <f t="shared" si="56"/>
        <v>28</v>
      </c>
      <c r="Q595" s="6">
        <f t="shared" si="56"/>
        <v>1.1428571428571399</v>
      </c>
      <c r="R595" s="5">
        <f t="shared" si="56"/>
        <v>2</v>
      </c>
      <c r="S595" s="5">
        <f t="shared" si="56"/>
        <v>3</v>
      </c>
      <c r="T595" s="5">
        <f t="shared" si="56"/>
        <v>39</v>
      </c>
      <c r="U595" s="6">
        <f t="shared" si="56"/>
        <v>1.99999999999998</v>
      </c>
      <c r="V595" s="5">
        <f t="shared" si="56"/>
        <v>3</v>
      </c>
      <c r="W595" s="5">
        <f t="shared" si="56"/>
        <v>4</v>
      </c>
      <c r="X595" s="5">
        <f t="shared" si="56"/>
        <v>46</v>
      </c>
      <c r="Y595" s="6">
        <f t="shared" si="56"/>
        <v>3.0476190476190399</v>
      </c>
      <c r="Z595" s="5">
        <f t="shared" si="56"/>
        <v>4</v>
      </c>
      <c r="AA595" s="5">
        <f t="shared" si="56"/>
        <v>1</v>
      </c>
      <c r="AB595" s="5">
        <f t="shared" si="56"/>
        <v>13</v>
      </c>
      <c r="AC595" s="6">
        <f t="shared" si="56"/>
        <v>0.85714285714284999</v>
      </c>
      <c r="AD595" s="5">
        <f t="shared" si="56"/>
        <v>1</v>
      </c>
      <c r="AE595" s="5">
        <f t="shared" si="56"/>
        <v>1</v>
      </c>
      <c r="AF595" s="5">
        <f t="shared" si="56"/>
        <v>12</v>
      </c>
      <c r="AG595" s="6">
        <f t="shared" si="56"/>
        <v>0.95238095238095</v>
      </c>
      <c r="AH595" s="5">
        <f t="shared" si="56"/>
        <v>1</v>
      </c>
      <c r="AI595" s="5">
        <f t="shared" si="56"/>
        <v>1</v>
      </c>
      <c r="AJ595" s="5">
        <f t="shared" si="56"/>
        <v>5</v>
      </c>
      <c r="AK595" s="6">
        <f t="shared" si="56"/>
        <v>1</v>
      </c>
      <c r="AL595" s="5">
        <f t="shared" si="56"/>
        <v>1</v>
      </c>
      <c r="AM595" s="5">
        <f t="shared" si="56"/>
        <v>0</v>
      </c>
      <c r="AN595" s="5">
        <f t="shared" si="56"/>
        <v>0</v>
      </c>
      <c r="AO595" s="6">
        <f t="shared" si="56"/>
        <v>0</v>
      </c>
      <c r="AP595" s="5">
        <f t="shared" si="56"/>
        <v>0</v>
      </c>
      <c r="AQ595" s="5">
        <f t="shared" si="56"/>
        <v>0</v>
      </c>
      <c r="AR595" s="5">
        <f t="shared" si="56"/>
        <v>0</v>
      </c>
      <c r="AS595" s="6">
        <f t="shared" si="56"/>
        <v>0</v>
      </c>
      <c r="AT595" s="5">
        <f t="shared" si="56"/>
        <v>0</v>
      </c>
      <c r="AU595" s="5">
        <f t="shared" si="56"/>
        <v>0</v>
      </c>
      <c r="AV595" s="5">
        <f t="shared" si="56"/>
        <v>0</v>
      </c>
      <c r="AW595" s="6">
        <f t="shared" si="56"/>
        <v>0</v>
      </c>
      <c r="AX595" s="5">
        <f t="shared" si="56"/>
        <v>0</v>
      </c>
      <c r="AY595" s="5">
        <f t="shared" si="56"/>
        <v>16</v>
      </c>
      <c r="AZ595" s="5">
        <f t="shared" si="56"/>
        <v>196</v>
      </c>
      <c r="BA595" s="6">
        <f t="shared" si="56"/>
        <v>10.6666666666666</v>
      </c>
      <c r="BB595" s="5">
        <f t="shared" si="56"/>
        <v>8</v>
      </c>
    </row>
    <row r="597" spans="1:54" x14ac:dyDescent="0.25">
      <c r="A597" s="49" t="s">
        <v>0</v>
      </c>
      <c r="B597" s="49" t="s">
        <v>1</v>
      </c>
      <c r="C597" s="49" t="s">
        <v>2</v>
      </c>
      <c r="D597" s="55"/>
      <c r="E597" s="55"/>
      <c r="F597" s="55"/>
      <c r="G597" s="49" t="s">
        <v>3</v>
      </c>
      <c r="H597" s="55"/>
      <c r="I597" s="55"/>
      <c r="J597" s="55"/>
      <c r="K597" s="49" t="s">
        <v>4</v>
      </c>
      <c r="L597" s="55"/>
      <c r="M597" s="55"/>
      <c r="N597" s="55"/>
      <c r="O597" s="49" t="s">
        <v>5</v>
      </c>
      <c r="P597" s="55"/>
      <c r="Q597" s="55"/>
      <c r="R597" s="55"/>
      <c r="S597" s="49" t="s">
        <v>6</v>
      </c>
      <c r="T597" s="55"/>
      <c r="U597" s="55"/>
      <c r="V597" s="55"/>
      <c r="W597" s="49" t="s">
        <v>7</v>
      </c>
      <c r="X597" s="55"/>
      <c r="Y597" s="55"/>
      <c r="Z597" s="55"/>
      <c r="AA597" s="49" t="s">
        <v>8</v>
      </c>
      <c r="AB597" s="55"/>
      <c r="AC597" s="55"/>
      <c r="AD597" s="55"/>
      <c r="AE597" s="49" t="s">
        <v>9</v>
      </c>
      <c r="AF597" s="55"/>
      <c r="AG597" s="55"/>
      <c r="AH597" s="55"/>
      <c r="AI597" s="49" t="s">
        <v>10</v>
      </c>
      <c r="AJ597" s="55"/>
      <c r="AK597" s="55"/>
      <c r="AL597" s="55"/>
      <c r="AM597" s="49" t="s">
        <v>11</v>
      </c>
      <c r="AN597" s="55"/>
      <c r="AO597" s="55"/>
      <c r="AP597" s="55"/>
      <c r="AQ597" s="49" t="s">
        <v>12</v>
      </c>
      <c r="AR597" s="55"/>
      <c r="AS597" s="55"/>
      <c r="AT597" s="55"/>
      <c r="AU597" s="49" t="s">
        <v>13</v>
      </c>
      <c r="AV597" s="55"/>
      <c r="AW597" s="55"/>
      <c r="AX597" s="55"/>
      <c r="AY597" s="49" t="s">
        <v>14</v>
      </c>
      <c r="AZ597" s="49" t="s">
        <v>15</v>
      </c>
      <c r="BA597" s="49" t="s">
        <v>16</v>
      </c>
      <c r="BB597" s="49" t="s">
        <v>17</v>
      </c>
    </row>
    <row r="598" spans="1:54" ht="25.5" x14ac:dyDescent="0.25">
      <c r="A598" s="49"/>
      <c r="B598" s="49"/>
      <c r="C598" s="1" t="s">
        <v>18</v>
      </c>
      <c r="D598" s="1" t="s">
        <v>19</v>
      </c>
      <c r="E598" s="1" t="s">
        <v>20</v>
      </c>
      <c r="F598" s="1" t="s">
        <v>21</v>
      </c>
      <c r="G598" s="1" t="s">
        <v>18</v>
      </c>
      <c r="H598" s="1" t="s">
        <v>19</v>
      </c>
      <c r="I598" s="1" t="s">
        <v>20</v>
      </c>
      <c r="J598" s="1" t="s">
        <v>21</v>
      </c>
      <c r="K598" s="1" t="s">
        <v>18</v>
      </c>
      <c r="L598" s="1" t="s">
        <v>19</v>
      </c>
      <c r="M598" s="1" t="s">
        <v>20</v>
      </c>
      <c r="N598" s="1" t="s">
        <v>21</v>
      </c>
      <c r="O598" s="1" t="s">
        <v>18</v>
      </c>
      <c r="P598" s="1" t="s">
        <v>19</v>
      </c>
      <c r="Q598" s="1" t="s">
        <v>20</v>
      </c>
      <c r="R598" s="1" t="s">
        <v>21</v>
      </c>
      <c r="S598" s="1" t="s">
        <v>18</v>
      </c>
      <c r="T598" s="1" t="s">
        <v>19</v>
      </c>
      <c r="U598" s="1" t="s">
        <v>20</v>
      </c>
      <c r="V598" s="1" t="s">
        <v>21</v>
      </c>
      <c r="W598" s="1" t="s">
        <v>18</v>
      </c>
      <c r="X598" s="1" t="s">
        <v>19</v>
      </c>
      <c r="Y598" s="1" t="s">
        <v>20</v>
      </c>
      <c r="Z598" s="1" t="s">
        <v>21</v>
      </c>
      <c r="AA598" s="1" t="s">
        <v>18</v>
      </c>
      <c r="AB598" s="1" t="s">
        <v>19</v>
      </c>
      <c r="AC598" s="1" t="s">
        <v>20</v>
      </c>
      <c r="AD598" s="1" t="s">
        <v>21</v>
      </c>
      <c r="AE598" s="1" t="s">
        <v>18</v>
      </c>
      <c r="AF598" s="1" t="s">
        <v>19</v>
      </c>
      <c r="AG598" s="1" t="s">
        <v>20</v>
      </c>
      <c r="AH598" s="1" t="s">
        <v>21</v>
      </c>
      <c r="AI598" s="1" t="s">
        <v>18</v>
      </c>
      <c r="AJ598" s="1" t="s">
        <v>19</v>
      </c>
      <c r="AK598" s="1" t="s">
        <v>20</v>
      </c>
      <c r="AL598" s="1" t="s">
        <v>21</v>
      </c>
      <c r="AM598" s="1" t="s">
        <v>18</v>
      </c>
      <c r="AN598" s="1" t="s">
        <v>19</v>
      </c>
      <c r="AO598" s="1" t="s">
        <v>20</v>
      </c>
      <c r="AP598" s="1" t="s">
        <v>21</v>
      </c>
      <c r="AQ598" s="1" t="s">
        <v>18</v>
      </c>
      <c r="AR598" s="1" t="s">
        <v>19</v>
      </c>
      <c r="AS598" s="1" t="s">
        <v>20</v>
      </c>
      <c r="AT598" s="1" t="s">
        <v>21</v>
      </c>
      <c r="AU598" s="1" t="s">
        <v>18</v>
      </c>
      <c r="AV598" s="1" t="s">
        <v>19</v>
      </c>
      <c r="AW598" s="1" t="s">
        <v>20</v>
      </c>
      <c r="AX598" s="1" t="s">
        <v>21</v>
      </c>
      <c r="AY598" s="49"/>
      <c r="AZ598" s="49"/>
      <c r="BA598" s="49"/>
      <c r="BB598" s="49"/>
    </row>
    <row r="599" spans="1:54" ht="25.5" x14ac:dyDescent="0.25">
      <c r="A599" s="12" t="s">
        <v>130</v>
      </c>
      <c r="B599" s="2" t="s">
        <v>28</v>
      </c>
      <c r="C599" s="3">
        <v>2</v>
      </c>
      <c r="D599" s="3">
        <v>37</v>
      </c>
      <c r="E599" s="4">
        <v>0.66666666666665997</v>
      </c>
      <c r="F599" s="3">
        <v>2</v>
      </c>
      <c r="G599" s="3">
        <v>2</v>
      </c>
      <c r="H599" s="3">
        <v>36</v>
      </c>
      <c r="I599" s="4">
        <v>0.85714285714284</v>
      </c>
      <c r="J599" s="3">
        <v>2</v>
      </c>
      <c r="K599" s="3">
        <v>1</v>
      </c>
      <c r="L599" s="3">
        <v>19</v>
      </c>
      <c r="M599" s="4">
        <v>0.47619047619047</v>
      </c>
      <c r="N599" s="3">
        <v>1</v>
      </c>
      <c r="O599" s="3">
        <v>1</v>
      </c>
      <c r="P599" s="3">
        <v>20</v>
      </c>
      <c r="Q599" s="4">
        <v>0.57142857142856995</v>
      </c>
      <c r="R599" s="3">
        <v>1</v>
      </c>
      <c r="S599" s="3">
        <v>2</v>
      </c>
      <c r="T599" s="3">
        <v>32</v>
      </c>
      <c r="U599" s="4">
        <v>1.3333333333333199</v>
      </c>
      <c r="V599" s="3">
        <v>2</v>
      </c>
      <c r="W599" s="3">
        <v>3</v>
      </c>
      <c r="X599" s="3">
        <v>54</v>
      </c>
      <c r="Y599" s="4">
        <v>2.2857142857142798</v>
      </c>
      <c r="Z599" s="3">
        <v>3</v>
      </c>
      <c r="AA599" s="3">
        <v>1</v>
      </c>
      <c r="AB599" s="3">
        <v>9</v>
      </c>
      <c r="AC599" s="4">
        <v>0.85714285714284999</v>
      </c>
      <c r="AD599" s="3">
        <v>1</v>
      </c>
      <c r="AE599" s="3">
        <v>3</v>
      </c>
      <c r="AF599" s="3">
        <v>28</v>
      </c>
      <c r="AG599" s="4">
        <v>2.8571428571428501</v>
      </c>
      <c r="AH599" s="3">
        <v>3</v>
      </c>
      <c r="AI599" s="3">
        <v>0</v>
      </c>
      <c r="AJ599" s="3">
        <v>0</v>
      </c>
      <c r="AK599" s="4">
        <v>0</v>
      </c>
      <c r="AL599" s="3">
        <v>0</v>
      </c>
      <c r="AM599" s="3">
        <v>1</v>
      </c>
      <c r="AN599" s="3">
        <v>11</v>
      </c>
      <c r="AO599" s="4">
        <v>0.99999999999999001</v>
      </c>
      <c r="AP599" s="3">
        <v>2</v>
      </c>
      <c r="AQ599" s="3">
        <v>0</v>
      </c>
      <c r="AR599" s="3">
        <v>0</v>
      </c>
      <c r="AS599" s="4">
        <v>0</v>
      </c>
      <c r="AT599" s="3">
        <v>0</v>
      </c>
      <c r="AU599" s="3">
        <v>0</v>
      </c>
      <c r="AV599" s="3">
        <v>0</v>
      </c>
      <c r="AW599" s="4">
        <v>0</v>
      </c>
      <c r="AX599" s="3">
        <v>0</v>
      </c>
      <c r="AY599" s="3">
        <v>16</v>
      </c>
      <c r="AZ599" s="3">
        <v>246</v>
      </c>
      <c r="BA599" s="4">
        <v>10.90476190476183</v>
      </c>
      <c r="BB599" s="3">
        <v>7</v>
      </c>
    </row>
    <row r="601" spans="1:54" x14ac:dyDescent="0.25">
      <c r="A601" s="49" t="s">
        <v>0</v>
      </c>
      <c r="B601" s="49" t="s">
        <v>1</v>
      </c>
      <c r="C601" s="49" t="s">
        <v>2</v>
      </c>
      <c r="D601" s="55"/>
      <c r="E601" s="55"/>
      <c r="F601" s="55"/>
      <c r="G601" s="49" t="s">
        <v>3</v>
      </c>
      <c r="H601" s="55"/>
      <c r="I601" s="55"/>
      <c r="J601" s="55"/>
      <c r="K601" s="49" t="s">
        <v>4</v>
      </c>
      <c r="L601" s="55"/>
      <c r="M601" s="55"/>
      <c r="N601" s="55"/>
      <c r="O601" s="49" t="s">
        <v>5</v>
      </c>
      <c r="P601" s="55"/>
      <c r="Q601" s="55"/>
      <c r="R601" s="55"/>
      <c r="S601" s="49" t="s">
        <v>6</v>
      </c>
      <c r="T601" s="55"/>
      <c r="U601" s="55"/>
      <c r="V601" s="55"/>
      <c r="W601" s="49" t="s">
        <v>7</v>
      </c>
      <c r="X601" s="55"/>
      <c r="Y601" s="55"/>
      <c r="Z601" s="55"/>
      <c r="AA601" s="49" t="s">
        <v>8</v>
      </c>
      <c r="AB601" s="55"/>
      <c r="AC601" s="55"/>
      <c r="AD601" s="55"/>
      <c r="AE601" s="49" t="s">
        <v>9</v>
      </c>
      <c r="AF601" s="55"/>
      <c r="AG601" s="55"/>
      <c r="AH601" s="55"/>
      <c r="AI601" s="49" t="s">
        <v>10</v>
      </c>
      <c r="AJ601" s="55"/>
      <c r="AK601" s="55"/>
      <c r="AL601" s="55"/>
      <c r="AM601" s="49" t="s">
        <v>11</v>
      </c>
      <c r="AN601" s="55"/>
      <c r="AO601" s="55"/>
      <c r="AP601" s="55"/>
      <c r="AQ601" s="49" t="s">
        <v>12</v>
      </c>
      <c r="AR601" s="55"/>
      <c r="AS601" s="55"/>
      <c r="AT601" s="55"/>
      <c r="AU601" s="49" t="s">
        <v>13</v>
      </c>
      <c r="AV601" s="55"/>
      <c r="AW601" s="55"/>
      <c r="AX601" s="55"/>
      <c r="AY601" s="49" t="s">
        <v>14</v>
      </c>
      <c r="AZ601" s="49" t="s">
        <v>15</v>
      </c>
      <c r="BA601" s="49" t="s">
        <v>16</v>
      </c>
      <c r="BB601" s="49" t="s">
        <v>17</v>
      </c>
    </row>
    <row r="602" spans="1:54" ht="25.5" x14ac:dyDescent="0.25">
      <c r="A602" s="49"/>
      <c r="B602" s="49"/>
      <c r="C602" s="1" t="s">
        <v>18</v>
      </c>
      <c r="D602" s="1" t="s">
        <v>19</v>
      </c>
      <c r="E602" s="1" t="s">
        <v>20</v>
      </c>
      <c r="F602" s="1" t="s">
        <v>21</v>
      </c>
      <c r="G602" s="1" t="s">
        <v>18</v>
      </c>
      <c r="H602" s="1" t="s">
        <v>19</v>
      </c>
      <c r="I602" s="1" t="s">
        <v>20</v>
      </c>
      <c r="J602" s="1" t="s">
        <v>21</v>
      </c>
      <c r="K602" s="1" t="s">
        <v>18</v>
      </c>
      <c r="L602" s="1" t="s">
        <v>19</v>
      </c>
      <c r="M602" s="1" t="s">
        <v>20</v>
      </c>
      <c r="N602" s="1" t="s">
        <v>21</v>
      </c>
      <c r="O602" s="1" t="s">
        <v>18</v>
      </c>
      <c r="P602" s="1" t="s">
        <v>19</v>
      </c>
      <c r="Q602" s="1" t="s">
        <v>20</v>
      </c>
      <c r="R602" s="1" t="s">
        <v>21</v>
      </c>
      <c r="S602" s="1" t="s">
        <v>18</v>
      </c>
      <c r="T602" s="1" t="s">
        <v>19</v>
      </c>
      <c r="U602" s="1" t="s">
        <v>20</v>
      </c>
      <c r="V602" s="1" t="s">
        <v>21</v>
      </c>
      <c r="W602" s="1" t="s">
        <v>18</v>
      </c>
      <c r="X602" s="1" t="s">
        <v>19</v>
      </c>
      <c r="Y602" s="1" t="s">
        <v>20</v>
      </c>
      <c r="Z602" s="1" t="s">
        <v>21</v>
      </c>
      <c r="AA602" s="1" t="s">
        <v>18</v>
      </c>
      <c r="AB602" s="1" t="s">
        <v>19</v>
      </c>
      <c r="AC602" s="1" t="s">
        <v>20</v>
      </c>
      <c r="AD602" s="1" t="s">
        <v>21</v>
      </c>
      <c r="AE602" s="1" t="s">
        <v>18</v>
      </c>
      <c r="AF602" s="1" t="s">
        <v>19</v>
      </c>
      <c r="AG602" s="1" t="s">
        <v>20</v>
      </c>
      <c r="AH602" s="1" t="s">
        <v>21</v>
      </c>
      <c r="AI602" s="1" t="s">
        <v>18</v>
      </c>
      <c r="AJ602" s="1" t="s">
        <v>19</v>
      </c>
      <c r="AK602" s="1" t="s">
        <v>20</v>
      </c>
      <c r="AL602" s="1" t="s">
        <v>21</v>
      </c>
      <c r="AM602" s="1" t="s">
        <v>18</v>
      </c>
      <c r="AN602" s="1" t="s">
        <v>19</v>
      </c>
      <c r="AO602" s="1" t="s">
        <v>20</v>
      </c>
      <c r="AP602" s="1" t="s">
        <v>21</v>
      </c>
      <c r="AQ602" s="1" t="s">
        <v>18</v>
      </c>
      <c r="AR602" s="1" t="s">
        <v>19</v>
      </c>
      <c r="AS602" s="1" t="s">
        <v>20</v>
      </c>
      <c r="AT602" s="1" t="s">
        <v>21</v>
      </c>
      <c r="AU602" s="1" t="s">
        <v>18</v>
      </c>
      <c r="AV602" s="1" t="s">
        <v>19</v>
      </c>
      <c r="AW602" s="1" t="s">
        <v>20</v>
      </c>
      <c r="AX602" s="1" t="s">
        <v>21</v>
      </c>
      <c r="AY602" s="49"/>
      <c r="AZ602" s="49"/>
      <c r="BA602" s="49"/>
      <c r="BB602" s="49"/>
    </row>
    <row r="603" spans="1:54" ht="15.75" customHeight="1" x14ac:dyDescent="0.25">
      <c r="A603" s="50" t="s">
        <v>131</v>
      </c>
      <c r="B603" s="2" t="s">
        <v>23</v>
      </c>
      <c r="C603" s="3">
        <v>6</v>
      </c>
      <c r="D603" s="3">
        <v>122</v>
      </c>
      <c r="E603" s="4">
        <v>1.99999999999998</v>
      </c>
      <c r="F603" s="3">
        <v>5</v>
      </c>
      <c r="G603" s="3">
        <v>2</v>
      </c>
      <c r="H603" s="3">
        <v>40</v>
      </c>
      <c r="I603" s="4">
        <v>0.85714285714284</v>
      </c>
      <c r="J603" s="3">
        <v>1</v>
      </c>
      <c r="K603" s="3">
        <v>2</v>
      </c>
      <c r="L603" s="3">
        <v>39</v>
      </c>
      <c r="M603" s="4">
        <v>0.95238095238094</v>
      </c>
      <c r="N603" s="3">
        <v>1</v>
      </c>
      <c r="O603" s="3">
        <v>2</v>
      </c>
      <c r="P603" s="3">
        <v>42</v>
      </c>
      <c r="Q603" s="4">
        <v>1.1428571428571399</v>
      </c>
      <c r="R603" s="3">
        <v>3</v>
      </c>
      <c r="S603" s="3">
        <v>2</v>
      </c>
      <c r="T603" s="3">
        <v>34</v>
      </c>
      <c r="U603" s="4">
        <v>1.3333333333333199</v>
      </c>
      <c r="V603" s="3">
        <v>2</v>
      </c>
      <c r="W603" s="3">
        <v>2</v>
      </c>
      <c r="X603" s="3">
        <v>22</v>
      </c>
      <c r="Y603" s="4">
        <v>1.52380952380952</v>
      </c>
      <c r="Z603" s="3">
        <v>2</v>
      </c>
      <c r="AA603" s="3">
        <v>2</v>
      </c>
      <c r="AB603" s="3">
        <v>23</v>
      </c>
      <c r="AC603" s="4">
        <v>1.7142857142857</v>
      </c>
      <c r="AD603" s="3">
        <v>2</v>
      </c>
      <c r="AE603" s="3">
        <v>2</v>
      </c>
      <c r="AF603" s="3">
        <v>21</v>
      </c>
      <c r="AG603" s="4">
        <v>1.90476190476189</v>
      </c>
      <c r="AH603" s="3">
        <v>4</v>
      </c>
      <c r="AI603" s="3">
        <v>1</v>
      </c>
      <c r="AJ603" s="3">
        <v>16</v>
      </c>
      <c r="AK603" s="4">
        <v>1</v>
      </c>
      <c r="AL603" s="3">
        <v>1</v>
      </c>
      <c r="AM603" s="3">
        <v>2</v>
      </c>
      <c r="AN603" s="3">
        <v>22</v>
      </c>
      <c r="AO603" s="4">
        <v>1.99999999999999</v>
      </c>
      <c r="AP603" s="3">
        <v>3</v>
      </c>
      <c r="AQ603" s="3">
        <v>2</v>
      </c>
      <c r="AR603" s="3">
        <v>20</v>
      </c>
      <c r="AS603" s="4">
        <v>2.0952380952380798</v>
      </c>
      <c r="AT603" s="3">
        <v>3</v>
      </c>
      <c r="AU603" s="3">
        <v>0</v>
      </c>
      <c r="AV603" s="3">
        <v>0</v>
      </c>
      <c r="AW603" s="4">
        <v>0</v>
      </c>
      <c r="AX603" s="3">
        <v>0</v>
      </c>
      <c r="AY603" s="3">
        <v>25</v>
      </c>
      <c r="AZ603" s="3">
        <v>401</v>
      </c>
      <c r="BA603" s="4">
        <v>16.523809523809401</v>
      </c>
      <c r="BB603" s="3">
        <v>14</v>
      </c>
    </row>
    <row r="604" spans="1:54" ht="12" customHeight="1" x14ac:dyDescent="0.25">
      <c r="A604" s="51"/>
      <c r="B604" s="2" t="s">
        <v>74</v>
      </c>
      <c r="C604" s="3">
        <v>0</v>
      </c>
      <c r="D604" s="3">
        <v>0</v>
      </c>
      <c r="E604" s="4">
        <v>0</v>
      </c>
      <c r="F604" s="3">
        <v>0</v>
      </c>
      <c r="G604" s="3">
        <v>1</v>
      </c>
      <c r="H604" s="3">
        <v>13</v>
      </c>
      <c r="I604" s="4">
        <v>0.42857142857142</v>
      </c>
      <c r="J604" s="3">
        <v>1</v>
      </c>
      <c r="K604" s="3">
        <v>1</v>
      </c>
      <c r="L604" s="3">
        <v>9</v>
      </c>
      <c r="M604" s="4">
        <v>0.47619047619047</v>
      </c>
      <c r="N604" s="3">
        <v>1</v>
      </c>
      <c r="O604" s="3">
        <v>1</v>
      </c>
      <c r="P604" s="3">
        <v>11</v>
      </c>
      <c r="Q604" s="4">
        <v>0.57142857142856995</v>
      </c>
      <c r="R604" s="3">
        <v>2</v>
      </c>
      <c r="S604" s="3">
        <v>0</v>
      </c>
      <c r="T604" s="3">
        <v>0</v>
      </c>
      <c r="U604" s="4">
        <v>0</v>
      </c>
      <c r="V604" s="3">
        <v>0</v>
      </c>
      <c r="W604" s="3">
        <v>0</v>
      </c>
      <c r="X604" s="3">
        <v>0</v>
      </c>
      <c r="Y604" s="4">
        <v>0</v>
      </c>
      <c r="Z604" s="3">
        <v>0</v>
      </c>
      <c r="AA604" s="3">
        <v>0</v>
      </c>
      <c r="AB604" s="3">
        <v>0</v>
      </c>
      <c r="AC604" s="4">
        <v>0</v>
      </c>
      <c r="AD604" s="3">
        <v>0</v>
      </c>
      <c r="AE604" s="3">
        <v>1</v>
      </c>
      <c r="AF604" s="3">
        <v>14</v>
      </c>
      <c r="AG604" s="4">
        <v>0.85714285714284999</v>
      </c>
      <c r="AH604" s="3">
        <v>1</v>
      </c>
      <c r="AI604" s="3">
        <v>0</v>
      </c>
      <c r="AJ604" s="3">
        <v>0</v>
      </c>
      <c r="AK604" s="4">
        <v>0</v>
      </c>
      <c r="AL604" s="3">
        <v>0</v>
      </c>
      <c r="AM604" s="3">
        <v>0</v>
      </c>
      <c r="AN604" s="3">
        <v>0</v>
      </c>
      <c r="AO604" s="4">
        <v>0</v>
      </c>
      <c r="AP604" s="3">
        <v>0</v>
      </c>
      <c r="AQ604" s="3">
        <v>0</v>
      </c>
      <c r="AR604" s="3">
        <v>0</v>
      </c>
      <c r="AS604" s="4">
        <v>0</v>
      </c>
      <c r="AT604" s="3">
        <v>0</v>
      </c>
      <c r="AU604" s="3">
        <v>1</v>
      </c>
      <c r="AV604" s="3">
        <v>3</v>
      </c>
      <c r="AW604" s="4">
        <v>1.1428571428571299</v>
      </c>
      <c r="AX604" s="3">
        <v>2</v>
      </c>
      <c r="AY604" s="3">
        <v>5</v>
      </c>
      <c r="AZ604" s="3">
        <v>50</v>
      </c>
      <c r="BA604" s="4">
        <v>3.4761904761904399</v>
      </c>
      <c r="BB604" s="3">
        <v>3</v>
      </c>
    </row>
    <row r="605" spans="1:54" ht="14.25" customHeight="1" x14ac:dyDescent="0.25">
      <c r="A605" s="51"/>
      <c r="B605" s="2" t="s">
        <v>34</v>
      </c>
      <c r="C605" s="3">
        <v>1</v>
      </c>
      <c r="D605" s="3">
        <v>16</v>
      </c>
      <c r="E605" s="4">
        <v>0.33333333333332998</v>
      </c>
      <c r="F605" s="3">
        <v>1</v>
      </c>
      <c r="G605" s="3">
        <v>1</v>
      </c>
      <c r="H605" s="3">
        <v>11</v>
      </c>
      <c r="I605" s="4">
        <v>0.42857142857142</v>
      </c>
      <c r="J605" s="3">
        <v>1</v>
      </c>
      <c r="K605" s="3">
        <v>1</v>
      </c>
      <c r="L605" s="3">
        <v>15</v>
      </c>
      <c r="M605" s="4">
        <v>0.47619047619047</v>
      </c>
      <c r="N605" s="3">
        <v>1</v>
      </c>
      <c r="O605" s="3">
        <v>0</v>
      </c>
      <c r="P605" s="3">
        <v>0</v>
      </c>
      <c r="Q605" s="4">
        <v>0</v>
      </c>
      <c r="R605" s="3">
        <v>0</v>
      </c>
      <c r="S605" s="3">
        <v>1</v>
      </c>
      <c r="T605" s="3">
        <v>10</v>
      </c>
      <c r="U605" s="4">
        <v>0.66666666666665997</v>
      </c>
      <c r="V605" s="3">
        <v>1</v>
      </c>
      <c r="W605" s="3">
        <v>0</v>
      </c>
      <c r="X605" s="3">
        <v>0</v>
      </c>
      <c r="Y605" s="4">
        <v>0</v>
      </c>
      <c r="Z605" s="3">
        <v>0</v>
      </c>
      <c r="AA605" s="3">
        <v>1</v>
      </c>
      <c r="AB605" s="3">
        <v>7</v>
      </c>
      <c r="AC605" s="4">
        <v>0.85714285714284999</v>
      </c>
      <c r="AD605" s="3">
        <v>1</v>
      </c>
      <c r="AE605" s="3">
        <v>1</v>
      </c>
      <c r="AF605" s="3">
        <v>8</v>
      </c>
      <c r="AG605" s="4">
        <v>0.95238095238095</v>
      </c>
      <c r="AH605" s="3">
        <v>1</v>
      </c>
      <c r="AI605" s="3">
        <v>0</v>
      </c>
      <c r="AJ605" s="3">
        <v>0</v>
      </c>
      <c r="AK605" s="4">
        <v>0</v>
      </c>
      <c r="AL605" s="3">
        <v>0</v>
      </c>
      <c r="AM605" s="3">
        <v>0</v>
      </c>
      <c r="AN605" s="3">
        <v>0</v>
      </c>
      <c r="AO605" s="4">
        <v>0</v>
      </c>
      <c r="AP605" s="3">
        <v>0</v>
      </c>
      <c r="AQ605" s="3">
        <v>0</v>
      </c>
      <c r="AR605" s="3">
        <v>0</v>
      </c>
      <c r="AS605" s="4">
        <v>0</v>
      </c>
      <c r="AT605" s="3">
        <v>0</v>
      </c>
      <c r="AU605" s="3">
        <v>0</v>
      </c>
      <c r="AV605" s="3">
        <v>0</v>
      </c>
      <c r="AW605" s="4">
        <v>0</v>
      </c>
      <c r="AX605" s="3">
        <v>0</v>
      </c>
      <c r="AY605" s="3">
        <v>6</v>
      </c>
      <c r="AZ605" s="3">
        <v>67</v>
      </c>
      <c r="BA605" s="4">
        <v>3.7142857142856802</v>
      </c>
      <c r="BB605" s="3">
        <v>2</v>
      </c>
    </row>
    <row r="606" spans="1:54" ht="15" customHeight="1" x14ac:dyDescent="0.25">
      <c r="A606" s="51"/>
      <c r="B606" s="2" t="s">
        <v>58</v>
      </c>
      <c r="C606" s="3">
        <v>0</v>
      </c>
      <c r="D606" s="3">
        <v>0</v>
      </c>
      <c r="E606" s="4">
        <v>0</v>
      </c>
      <c r="F606" s="3">
        <v>0</v>
      </c>
      <c r="G606" s="3">
        <v>0</v>
      </c>
      <c r="H606" s="3">
        <v>0</v>
      </c>
      <c r="I606" s="4">
        <v>0</v>
      </c>
      <c r="J606" s="3">
        <v>0</v>
      </c>
      <c r="K606" s="3">
        <v>0</v>
      </c>
      <c r="L606" s="3">
        <v>0</v>
      </c>
      <c r="M606" s="4">
        <v>0</v>
      </c>
      <c r="N606" s="3">
        <v>0</v>
      </c>
      <c r="O606" s="3">
        <v>0</v>
      </c>
      <c r="P606" s="3">
        <v>0</v>
      </c>
      <c r="Q606" s="4">
        <v>0</v>
      </c>
      <c r="R606" s="3">
        <v>0</v>
      </c>
      <c r="S606" s="3">
        <v>1</v>
      </c>
      <c r="T606" s="3">
        <v>12</v>
      </c>
      <c r="U606" s="4">
        <v>0.66666666666665997</v>
      </c>
      <c r="V606" s="3">
        <v>1</v>
      </c>
      <c r="W606" s="3">
        <v>0</v>
      </c>
      <c r="X606" s="3">
        <v>0</v>
      </c>
      <c r="Y606" s="4">
        <v>0</v>
      </c>
      <c r="Z606" s="3">
        <v>0</v>
      </c>
      <c r="AA606" s="3">
        <v>0</v>
      </c>
      <c r="AB606" s="3">
        <v>0</v>
      </c>
      <c r="AC606" s="4">
        <v>0</v>
      </c>
      <c r="AD606" s="3">
        <v>0</v>
      </c>
      <c r="AE606" s="3">
        <v>0</v>
      </c>
      <c r="AF606" s="3">
        <v>0</v>
      </c>
      <c r="AG606" s="4">
        <v>0</v>
      </c>
      <c r="AH606" s="3">
        <v>0</v>
      </c>
      <c r="AI606" s="3">
        <v>0</v>
      </c>
      <c r="AJ606" s="3">
        <v>0</v>
      </c>
      <c r="AK606" s="4">
        <v>0</v>
      </c>
      <c r="AL606" s="3">
        <v>0</v>
      </c>
      <c r="AM606" s="3">
        <v>0</v>
      </c>
      <c r="AN606" s="3">
        <v>0</v>
      </c>
      <c r="AO606" s="4">
        <v>0</v>
      </c>
      <c r="AP606" s="3">
        <v>0</v>
      </c>
      <c r="AQ606" s="3">
        <v>0</v>
      </c>
      <c r="AR606" s="3">
        <v>0</v>
      </c>
      <c r="AS606" s="4">
        <v>0</v>
      </c>
      <c r="AT606" s="3">
        <v>0</v>
      </c>
      <c r="AU606" s="3">
        <v>0</v>
      </c>
      <c r="AV606" s="3">
        <v>0</v>
      </c>
      <c r="AW606" s="4">
        <v>0</v>
      </c>
      <c r="AX606" s="3">
        <v>0</v>
      </c>
      <c r="AY606" s="3">
        <v>1</v>
      </c>
      <c r="AZ606" s="3">
        <v>12</v>
      </c>
      <c r="BA606" s="4">
        <v>0.66666666666665997</v>
      </c>
      <c r="BB606" s="3">
        <v>1</v>
      </c>
    </row>
    <row r="607" spans="1:54" ht="14.25" customHeight="1" x14ac:dyDescent="0.25">
      <c r="A607" s="51"/>
      <c r="B607" s="2" t="s">
        <v>39</v>
      </c>
      <c r="C607" s="3">
        <v>0</v>
      </c>
      <c r="D607" s="3">
        <v>0</v>
      </c>
      <c r="E607" s="4">
        <v>0</v>
      </c>
      <c r="F607" s="3">
        <v>0</v>
      </c>
      <c r="G607" s="3">
        <v>1</v>
      </c>
      <c r="H607" s="3">
        <v>12</v>
      </c>
      <c r="I607" s="4">
        <v>0.42857142857142</v>
      </c>
      <c r="J607" s="3">
        <v>2</v>
      </c>
      <c r="K607" s="3">
        <v>0</v>
      </c>
      <c r="L607" s="3">
        <v>0</v>
      </c>
      <c r="M607" s="4">
        <v>0</v>
      </c>
      <c r="N607" s="3">
        <v>0</v>
      </c>
      <c r="O607" s="3">
        <v>0</v>
      </c>
      <c r="P607" s="3">
        <v>0</v>
      </c>
      <c r="Q607" s="4">
        <v>0</v>
      </c>
      <c r="R607" s="3">
        <v>0</v>
      </c>
      <c r="S607" s="3">
        <v>1</v>
      </c>
      <c r="T607" s="3">
        <v>12</v>
      </c>
      <c r="U607" s="4">
        <v>0.61904761904760996</v>
      </c>
      <c r="V607" s="3">
        <v>2</v>
      </c>
      <c r="W607" s="3">
        <v>1</v>
      </c>
      <c r="X607" s="3">
        <v>13</v>
      </c>
      <c r="Y607" s="4">
        <v>0.61904761904760996</v>
      </c>
      <c r="Z607" s="3">
        <v>2</v>
      </c>
      <c r="AA607" s="3">
        <v>2</v>
      </c>
      <c r="AB607" s="3">
        <v>23</v>
      </c>
      <c r="AC607" s="4">
        <v>1.6666666666666501</v>
      </c>
      <c r="AD607" s="3">
        <v>3</v>
      </c>
      <c r="AE607" s="3">
        <v>2</v>
      </c>
      <c r="AF607" s="3">
        <v>20</v>
      </c>
      <c r="AG607" s="4">
        <v>1.7619047619047501</v>
      </c>
      <c r="AH607" s="3">
        <v>3</v>
      </c>
      <c r="AI607" s="3">
        <v>0</v>
      </c>
      <c r="AJ607" s="3">
        <v>0</v>
      </c>
      <c r="AK607" s="4">
        <v>0</v>
      </c>
      <c r="AL607" s="3">
        <v>0</v>
      </c>
      <c r="AM607" s="3">
        <v>1</v>
      </c>
      <c r="AN607" s="3">
        <v>8</v>
      </c>
      <c r="AO607" s="4">
        <v>0.99999999999999001</v>
      </c>
      <c r="AP607" s="3">
        <v>2</v>
      </c>
      <c r="AQ607" s="3">
        <v>0</v>
      </c>
      <c r="AR607" s="3">
        <v>0</v>
      </c>
      <c r="AS607" s="4">
        <v>0</v>
      </c>
      <c r="AT607" s="3">
        <v>0</v>
      </c>
      <c r="AU607" s="3">
        <v>1</v>
      </c>
      <c r="AV607" s="3">
        <v>2</v>
      </c>
      <c r="AW607" s="4">
        <v>1.1428571428571299</v>
      </c>
      <c r="AX607" s="3">
        <v>2</v>
      </c>
      <c r="AY607" s="3">
        <v>9</v>
      </c>
      <c r="AZ607" s="3">
        <v>90</v>
      </c>
      <c r="BA607" s="4">
        <v>7.23809523809516</v>
      </c>
      <c r="BB607" s="3">
        <v>5</v>
      </c>
    </row>
    <row r="608" spans="1:54" ht="25.5" x14ac:dyDescent="0.25">
      <c r="A608" s="51"/>
      <c r="B608" s="2" t="s">
        <v>48</v>
      </c>
      <c r="C608" s="3">
        <v>0</v>
      </c>
      <c r="D608" s="3">
        <v>0</v>
      </c>
      <c r="E608" s="4">
        <v>0</v>
      </c>
      <c r="F608" s="3">
        <v>0</v>
      </c>
      <c r="G608" s="3">
        <v>0</v>
      </c>
      <c r="H608" s="3">
        <v>0</v>
      </c>
      <c r="I608" s="4">
        <v>0</v>
      </c>
      <c r="J608" s="3">
        <v>0</v>
      </c>
      <c r="K608" s="3">
        <v>0</v>
      </c>
      <c r="L608" s="3">
        <v>0</v>
      </c>
      <c r="M608" s="4">
        <v>0</v>
      </c>
      <c r="N608" s="3">
        <v>0</v>
      </c>
      <c r="O608" s="3">
        <v>0</v>
      </c>
      <c r="P608" s="3">
        <v>0</v>
      </c>
      <c r="Q608" s="4">
        <v>0</v>
      </c>
      <c r="R608" s="3">
        <v>0</v>
      </c>
      <c r="S608" s="3">
        <v>1</v>
      </c>
      <c r="T608" s="3">
        <v>19</v>
      </c>
      <c r="U608" s="4">
        <v>0.66666666666665997</v>
      </c>
      <c r="V608" s="3">
        <v>1</v>
      </c>
      <c r="W608" s="3">
        <v>2</v>
      </c>
      <c r="X608" s="3">
        <v>16</v>
      </c>
      <c r="Y608" s="4">
        <v>1.52380952380952</v>
      </c>
      <c r="Z608" s="3">
        <v>2</v>
      </c>
      <c r="AA608" s="3">
        <v>1</v>
      </c>
      <c r="AB608" s="3">
        <v>7</v>
      </c>
      <c r="AC608" s="4">
        <v>0.85714285714284999</v>
      </c>
      <c r="AD608" s="3">
        <v>1</v>
      </c>
      <c r="AE608" s="3">
        <v>1</v>
      </c>
      <c r="AF608" s="3">
        <v>5</v>
      </c>
      <c r="AG608" s="4">
        <v>0.95238095238095</v>
      </c>
      <c r="AH608" s="3">
        <v>1</v>
      </c>
      <c r="AI608" s="3">
        <v>0</v>
      </c>
      <c r="AJ608" s="3">
        <v>0</v>
      </c>
      <c r="AK608" s="4">
        <v>0</v>
      </c>
      <c r="AL608" s="3">
        <v>0</v>
      </c>
      <c r="AM608" s="3">
        <v>1</v>
      </c>
      <c r="AN608" s="3">
        <v>5</v>
      </c>
      <c r="AO608" s="4">
        <v>0.95238095238095</v>
      </c>
      <c r="AP608" s="3">
        <v>1</v>
      </c>
      <c r="AQ608" s="3">
        <v>0</v>
      </c>
      <c r="AR608" s="3">
        <v>0</v>
      </c>
      <c r="AS608" s="4">
        <v>0</v>
      </c>
      <c r="AT608" s="3">
        <v>0</v>
      </c>
      <c r="AU608" s="3">
        <v>2</v>
      </c>
      <c r="AV608" s="3">
        <v>9</v>
      </c>
      <c r="AW608" s="4">
        <v>2.19047619047618</v>
      </c>
      <c r="AX608" s="3">
        <v>2</v>
      </c>
      <c r="AY608" s="3">
        <v>8</v>
      </c>
      <c r="AZ608" s="3">
        <v>61</v>
      </c>
      <c r="BA608" s="4">
        <v>7.1428571428571104</v>
      </c>
      <c r="BB608" s="3">
        <v>4</v>
      </c>
    </row>
    <row r="609" spans="1:54" ht="15" customHeight="1" x14ac:dyDescent="0.25">
      <c r="A609" s="51"/>
      <c r="B609" s="2" t="s">
        <v>61</v>
      </c>
      <c r="C609" s="3">
        <v>7</v>
      </c>
      <c r="D609" s="3">
        <v>104</v>
      </c>
      <c r="E609" s="4">
        <v>2.4285714285714</v>
      </c>
      <c r="F609" s="3">
        <v>7</v>
      </c>
      <c r="G609" s="3">
        <v>2</v>
      </c>
      <c r="H609" s="3">
        <v>24</v>
      </c>
      <c r="I609" s="4">
        <v>1.0476190476190199</v>
      </c>
      <c r="J609" s="3">
        <v>4</v>
      </c>
      <c r="K609" s="3">
        <v>1</v>
      </c>
      <c r="L609" s="3">
        <v>12</v>
      </c>
      <c r="M609" s="4">
        <v>0.61904761904760996</v>
      </c>
      <c r="N609" s="3">
        <v>2</v>
      </c>
      <c r="O609" s="3">
        <v>2</v>
      </c>
      <c r="P609" s="3">
        <v>25</v>
      </c>
      <c r="Q609" s="4">
        <v>1.3809523809523701</v>
      </c>
      <c r="R609" s="3">
        <v>3</v>
      </c>
      <c r="S609" s="3">
        <v>1</v>
      </c>
      <c r="T609" s="3">
        <v>9</v>
      </c>
      <c r="U609" s="4">
        <v>0.80952380952379999</v>
      </c>
      <c r="V609" s="3">
        <v>2</v>
      </c>
      <c r="W609" s="3">
        <v>1</v>
      </c>
      <c r="X609" s="3">
        <v>12</v>
      </c>
      <c r="Y609" s="4">
        <v>0.90476190476189999</v>
      </c>
      <c r="Z609" s="3">
        <v>2</v>
      </c>
      <c r="AA609" s="3">
        <v>0</v>
      </c>
      <c r="AB609" s="3">
        <v>0</v>
      </c>
      <c r="AC609" s="4">
        <v>0</v>
      </c>
      <c r="AD609" s="3">
        <v>0</v>
      </c>
      <c r="AE609" s="3">
        <v>1</v>
      </c>
      <c r="AF609" s="3">
        <v>8</v>
      </c>
      <c r="AG609" s="4">
        <v>1.3333333333333199</v>
      </c>
      <c r="AH609" s="3">
        <v>3</v>
      </c>
      <c r="AI609" s="3">
        <v>0</v>
      </c>
      <c r="AJ609" s="3">
        <v>0</v>
      </c>
      <c r="AK609" s="4">
        <v>0</v>
      </c>
      <c r="AL609" s="3">
        <v>0</v>
      </c>
      <c r="AM609" s="3">
        <v>0</v>
      </c>
      <c r="AN609" s="3">
        <v>0</v>
      </c>
      <c r="AO609" s="4">
        <v>0</v>
      </c>
      <c r="AP609" s="3">
        <v>0</v>
      </c>
      <c r="AQ609" s="3">
        <v>0</v>
      </c>
      <c r="AR609" s="3">
        <v>0</v>
      </c>
      <c r="AS609" s="4">
        <v>0</v>
      </c>
      <c r="AT609" s="3">
        <v>0</v>
      </c>
      <c r="AU609" s="3">
        <v>1</v>
      </c>
      <c r="AV609" s="3">
        <v>4</v>
      </c>
      <c r="AW609" s="4">
        <v>1.7619047619047501</v>
      </c>
      <c r="AX609" s="3">
        <v>3</v>
      </c>
      <c r="AY609" s="3">
        <v>16</v>
      </c>
      <c r="AZ609" s="3">
        <v>198</v>
      </c>
      <c r="BA609" s="4">
        <v>10.285714285714169</v>
      </c>
      <c r="BB609" s="3">
        <v>8</v>
      </c>
    </row>
    <row r="610" spans="1:54" ht="16.5" customHeight="1" x14ac:dyDescent="0.25">
      <c r="A610" s="51"/>
      <c r="B610" s="2" t="s">
        <v>42</v>
      </c>
      <c r="C610" s="3">
        <v>0</v>
      </c>
      <c r="D610" s="3">
        <v>0</v>
      </c>
      <c r="E610" s="4">
        <v>0</v>
      </c>
      <c r="F610" s="3">
        <v>0</v>
      </c>
      <c r="G610" s="3">
        <v>0</v>
      </c>
      <c r="H610" s="3">
        <v>0</v>
      </c>
      <c r="I610" s="4">
        <v>0</v>
      </c>
      <c r="J610" s="3">
        <v>0</v>
      </c>
      <c r="K610" s="3">
        <v>1</v>
      </c>
      <c r="L610" s="3">
        <v>12</v>
      </c>
      <c r="M610" s="4">
        <v>0.28571428571427998</v>
      </c>
      <c r="N610" s="3">
        <v>1</v>
      </c>
      <c r="O610" s="3">
        <v>1</v>
      </c>
      <c r="P610" s="3">
        <v>10</v>
      </c>
      <c r="Q610" s="4">
        <v>0.33333333333332998</v>
      </c>
      <c r="R610" s="3">
        <v>1</v>
      </c>
      <c r="S610" s="3">
        <v>0</v>
      </c>
      <c r="T610" s="3">
        <v>0</v>
      </c>
      <c r="U610" s="4">
        <v>0</v>
      </c>
      <c r="V610" s="3">
        <v>0</v>
      </c>
      <c r="W610" s="3">
        <v>0</v>
      </c>
      <c r="X610" s="3">
        <v>0</v>
      </c>
      <c r="Y610" s="4">
        <v>0</v>
      </c>
      <c r="Z610" s="3">
        <v>0</v>
      </c>
      <c r="AA610" s="3">
        <v>0</v>
      </c>
      <c r="AB610" s="3">
        <v>0</v>
      </c>
      <c r="AC610" s="4">
        <v>0</v>
      </c>
      <c r="AD610" s="3">
        <v>0</v>
      </c>
      <c r="AE610" s="3">
        <v>0</v>
      </c>
      <c r="AF610" s="3">
        <v>0</v>
      </c>
      <c r="AG610" s="4">
        <v>0</v>
      </c>
      <c r="AH610" s="3">
        <v>0</v>
      </c>
      <c r="AI610" s="3">
        <v>0</v>
      </c>
      <c r="AJ610" s="3">
        <v>0</v>
      </c>
      <c r="AK610" s="4">
        <v>0</v>
      </c>
      <c r="AL610" s="3">
        <v>0</v>
      </c>
      <c r="AM610" s="3">
        <v>1</v>
      </c>
      <c r="AN610" s="3">
        <v>6</v>
      </c>
      <c r="AO610" s="4">
        <v>0.42857142857142</v>
      </c>
      <c r="AP610" s="3">
        <v>1</v>
      </c>
      <c r="AQ610" s="3">
        <v>0</v>
      </c>
      <c r="AR610" s="3">
        <v>0</v>
      </c>
      <c r="AS610" s="4">
        <v>0</v>
      </c>
      <c r="AT610" s="3">
        <v>0</v>
      </c>
      <c r="AU610" s="3">
        <v>2</v>
      </c>
      <c r="AV610" s="3">
        <v>4</v>
      </c>
      <c r="AW610" s="4">
        <v>1.1428571428571399</v>
      </c>
      <c r="AX610" s="3">
        <v>1</v>
      </c>
      <c r="AY610" s="3">
        <v>5</v>
      </c>
      <c r="AZ610" s="3">
        <v>32</v>
      </c>
      <c r="BA610" s="4">
        <v>2.1904761904761698</v>
      </c>
      <c r="BB610" s="3">
        <v>2</v>
      </c>
    </row>
    <row r="611" spans="1:54" ht="15.75" customHeight="1" x14ac:dyDescent="0.25">
      <c r="A611" s="51"/>
      <c r="B611" s="2" t="s">
        <v>62</v>
      </c>
      <c r="C611" s="3">
        <v>0</v>
      </c>
      <c r="D611" s="3">
        <v>0</v>
      </c>
      <c r="E611" s="4">
        <v>0</v>
      </c>
      <c r="F611" s="3">
        <v>0</v>
      </c>
      <c r="G611" s="3">
        <v>0</v>
      </c>
      <c r="H611" s="3">
        <v>0</v>
      </c>
      <c r="I611" s="4">
        <v>0</v>
      </c>
      <c r="J611" s="3">
        <v>0</v>
      </c>
      <c r="K611" s="3">
        <v>0</v>
      </c>
      <c r="L611" s="3">
        <v>0</v>
      </c>
      <c r="M611" s="4">
        <v>0</v>
      </c>
      <c r="N611" s="3">
        <v>0</v>
      </c>
      <c r="O611" s="3">
        <v>0</v>
      </c>
      <c r="P611" s="3">
        <v>0</v>
      </c>
      <c r="Q611" s="4">
        <v>0</v>
      </c>
      <c r="R611" s="3">
        <v>0</v>
      </c>
      <c r="S611" s="3">
        <v>0</v>
      </c>
      <c r="T611" s="3">
        <v>0</v>
      </c>
      <c r="U611" s="4">
        <v>0</v>
      </c>
      <c r="V611" s="3">
        <v>0</v>
      </c>
      <c r="W611" s="3">
        <v>0</v>
      </c>
      <c r="X611" s="3">
        <v>0</v>
      </c>
      <c r="Y611" s="4">
        <v>0</v>
      </c>
      <c r="Z611" s="3">
        <v>0</v>
      </c>
      <c r="AA611" s="3">
        <v>0</v>
      </c>
      <c r="AB611" s="3">
        <v>0</v>
      </c>
      <c r="AC611" s="4">
        <v>0</v>
      </c>
      <c r="AD611" s="3">
        <v>0</v>
      </c>
      <c r="AE611" s="3">
        <v>0</v>
      </c>
      <c r="AF611" s="3">
        <v>0</v>
      </c>
      <c r="AG611" s="4">
        <v>0</v>
      </c>
      <c r="AH611" s="3">
        <v>0</v>
      </c>
      <c r="AI611" s="3">
        <v>0</v>
      </c>
      <c r="AJ611" s="3">
        <v>0</v>
      </c>
      <c r="AK611" s="4">
        <v>0</v>
      </c>
      <c r="AL611" s="3">
        <v>0</v>
      </c>
      <c r="AM611" s="3">
        <v>0</v>
      </c>
      <c r="AN611" s="3">
        <v>0</v>
      </c>
      <c r="AO611" s="4">
        <v>0</v>
      </c>
      <c r="AP611" s="3">
        <v>0</v>
      </c>
      <c r="AQ611" s="3">
        <v>0</v>
      </c>
      <c r="AR611" s="3">
        <v>0</v>
      </c>
      <c r="AS611" s="4">
        <v>0</v>
      </c>
      <c r="AT611" s="3">
        <v>0</v>
      </c>
      <c r="AU611" s="3">
        <v>0</v>
      </c>
      <c r="AV611" s="3">
        <v>0</v>
      </c>
      <c r="AW611" s="4">
        <v>0</v>
      </c>
      <c r="AX611" s="3">
        <v>0</v>
      </c>
      <c r="AY611" s="3">
        <v>0</v>
      </c>
      <c r="AZ611" s="3">
        <v>0</v>
      </c>
      <c r="BA611" s="4">
        <v>0</v>
      </c>
      <c r="BB611" s="3">
        <v>0</v>
      </c>
    </row>
    <row r="612" spans="1:54" ht="13.5" customHeight="1" x14ac:dyDescent="0.25">
      <c r="A612" s="51"/>
      <c r="B612" s="2" t="s">
        <v>77</v>
      </c>
      <c r="C612" s="3">
        <v>0</v>
      </c>
      <c r="D612" s="3">
        <v>0</v>
      </c>
      <c r="E612" s="4">
        <v>0</v>
      </c>
      <c r="F612" s="3">
        <v>0</v>
      </c>
      <c r="G612" s="3">
        <v>0</v>
      </c>
      <c r="H612" s="3">
        <v>0</v>
      </c>
      <c r="I612" s="4">
        <v>0</v>
      </c>
      <c r="J612" s="3">
        <v>0</v>
      </c>
      <c r="K612" s="3">
        <v>1</v>
      </c>
      <c r="L612" s="3">
        <v>25</v>
      </c>
      <c r="M612" s="4">
        <v>0.47619047619047</v>
      </c>
      <c r="N612" s="3">
        <v>1</v>
      </c>
      <c r="O612" s="3">
        <v>0</v>
      </c>
      <c r="P612" s="3">
        <v>0</v>
      </c>
      <c r="Q612" s="4">
        <v>0</v>
      </c>
      <c r="R612" s="3">
        <v>0</v>
      </c>
      <c r="S612" s="3">
        <v>1</v>
      </c>
      <c r="T612" s="3">
        <v>14</v>
      </c>
      <c r="U612" s="4">
        <v>0.66666666666665997</v>
      </c>
      <c r="V612" s="3">
        <v>1</v>
      </c>
      <c r="W612" s="3">
        <v>0</v>
      </c>
      <c r="X612" s="3">
        <v>0</v>
      </c>
      <c r="Y612" s="4">
        <v>0</v>
      </c>
      <c r="Z612" s="3">
        <v>0</v>
      </c>
      <c r="AA612" s="3">
        <v>0</v>
      </c>
      <c r="AB612" s="3">
        <v>0</v>
      </c>
      <c r="AC612" s="4">
        <v>0</v>
      </c>
      <c r="AD612" s="3">
        <v>0</v>
      </c>
      <c r="AE612" s="3">
        <v>1</v>
      </c>
      <c r="AF612" s="3">
        <v>7</v>
      </c>
      <c r="AG612" s="4">
        <v>0.85714285714284999</v>
      </c>
      <c r="AH612" s="3">
        <v>1</v>
      </c>
      <c r="AI612" s="3">
        <v>0</v>
      </c>
      <c r="AJ612" s="3">
        <v>0</v>
      </c>
      <c r="AK612" s="4">
        <v>0</v>
      </c>
      <c r="AL612" s="3">
        <v>0</v>
      </c>
      <c r="AM612" s="3">
        <v>1</v>
      </c>
      <c r="AN612" s="3">
        <v>5</v>
      </c>
      <c r="AO612" s="4">
        <v>0.76190476190475998</v>
      </c>
      <c r="AP612" s="3">
        <v>1</v>
      </c>
      <c r="AQ612" s="3">
        <v>0</v>
      </c>
      <c r="AR612" s="3">
        <v>0</v>
      </c>
      <c r="AS612" s="4">
        <v>0</v>
      </c>
      <c r="AT612" s="3">
        <v>0</v>
      </c>
      <c r="AU612" s="3">
        <v>2</v>
      </c>
      <c r="AV612" s="3">
        <v>5</v>
      </c>
      <c r="AW612" s="4">
        <v>1.1428571428571399</v>
      </c>
      <c r="AX612" s="3">
        <v>1</v>
      </c>
      <c r="AY612" s="3">
        <v>6</v>
      </c>
      <c r="AZ612" s="3">
        <v>56</v>
      </c>
      <c r="BA612" s="4">
        <v>3.9047619047618798</v>
      </c>
      <c r="BB612" s="3">
        <v>3</v>
      </c>
    </row>
    <row r="613" spans="1:54" ht="13.5" customHeight="1" x14ac:dyDescent="0.25">
      <c r="A613" s="52"/>
      <c r="B613" s="2" t="s">
        <v>28</v>
      </c>
      <c r="C613" s="3">
        <v>0</v>
      </c>
      <c r="D613" s="3">
        <v>0</v>
      </c>
      <c r="E613" s="4">
        <v>0</v>
      </c>
      <c r="F613" s="3">
        <v>0</v>
      </c>
      <c r="G613" s="3">
        <v>0</v>
      </c>
      <c r="H613" s="3">
        <v>0</v>
      </c>
      <c r="I613" s="4">
        <v>0</v>
      </c>
      <c r="J613" s="3">
        <v>0</v>
      </c>
      <c r="K613" s="3">
        <v>0</v>
      </c>
      <c r="L613" s="3">
        <v>0</v>
      </c>
      <c r="M613" s="4">
        <v>0</v>
      </c>
      <c r="N613" s="3">
        <v>0</v>
      </c>
      <c r="O613" s="3">
        <v>1</v>
      </c>
      <c r="P613" s="3">
        <v>20</v>
      </c>
      <c r="Q613" s="4">
        <v>0.38095238095237999</v>
      </c>
      <c r="R613" s="3">
        <v>1</v>
      </c>
      <c r="S613" s="3">
        <v>1</v>
      </c>
      <c r="T613" s="3">
        <v>20</v>
      </c>
      <c r="U613" s="4">
        <v>0.66666666666665997</v>
      </c>
      <c r="V613" s="3">
        <v>1</v>
      </c>
      <c r="W613" s="3">
        <v>1</v>
      </c>
      <c r="X613" s="3">
        <v>14</v>
      </c>
      <c r="Y613" s="4">
        <v>0.66666666666665997</v>
      </c>
      <c r="Z613" s="3">
        <v>1</v>
      </c>
      <c r="AA613" s="3">
        <v>1</v>
      </c>
      <c r="AB613" s="3">
        <v>16</v>
      </c>
      <c r="AC613" s="4">
        <v>0.85714285714284999</v>
      </c>
      <c r="AD613" s="3">
        <v>1</v>
      </c>
      <c r="AE613" s="3">
        <v>1</v>
      </c>
      <c r="AF613" s="3">
        <v>8</v>
      </c>
      <c r="AG613" s="4">
        <v>0.95238095238094</v>
      </c>
      <c r="AH613" s="3">
        <v>2</v>
      </c>
      <c r="AI613" s="3">
        <v>1</v>
      </c>
      <c r="AJ613" s="3">
        <v>10</v>
      </c>
      <c r="AK613" s="4">
        <v>0.85714285714284999</v>
      </c>
      <c r="AL613" s="3">
        <v>1</v>
      </c>
      <c r="AM613" s="3">
        <v>2</v>
      </c>
      <c r="AN613" s="3">
        <v>12</v>
      </c>
      <c r="AO613" s="4">
        <v>2</v>
      </c>
      <c r="AP613" s="3">
        <v>2</v>
      </c>
      <c r="AQ613" s="3">
        <v>1</v>
      </c>
      <c r="AR613" s="3">
        <v>6</v>
      </c>
      <c r="AS613" s="4">
        <v>1.0476190476190399</v>
      </c>
      <c r="AT613" s="3">
        <v>1</v>
      </c>
      <c r="AU613" s="3">
        <v>5</v>
      </c>
      <c r="AV613" s="3">
        <v>20</v>
      </c>
      <c r="AW613" s="4">
        <v>5.6190476190476</v>
      </c>
      <c r="AX613" s="3">
        <v>5</v>
      </c>
      <c r="AY613" s="3">
        <v>14</v>
      </c>
      <c r="AZ613" s="3">
        <v>126</v>
      </c>
      <c r="BA613" s="4">
        <v>13.04761904761898</v>
      </c>
      <c r="BB613" s="3">
        <v>8</v>
      </c>
    </row>
    <row r="614" spans="1:54" s="7" customFormat="1" ht="12.75" x14ac:dyDescent="0.2">
      <c r="A614" s="53" t="s">
        <v>30</v>
      </c>
      <c r="B614" s="54"/>
      <c r="C614" s="5">
        <f t="shared" ref="C614:BB614" si="57">SUM(C603:C613)</f>
        <v>14</v>
      </c>
      <c r="D614" s="5">
        <f t="shared" si="57"/>
        <v>242</v>
      </c>
      <c r="E614" s="6">
        <f t="shared" si="57"/>
        <v>4.7619047619047095</v>
      </c>
      <c r="F614" s="5">
        <f t="shared" si="57"/>
        <v>13</v>
      </c>
      <c r="G614" s="5">
        <f t="shared" si="57"/>
        <v>7</v>
      </c>
      <c r="H614" s="5">
        <f t="shared" si="57"/>
        <v>100</v>
      </c>
      <c r="I614" s="6">
        <f t="shared" si="57"/>
        <v>3.1904761904761201</v>
      </c>
      <c r="J614" s="5">
        <f t="shared" si="57"/>
        <v>9</v>
      </c>
      <c r="K614" s="5">
        <f t="shared" si="57"/>
        <v>7</v>
      </c>
      <c r="L614" s="5">
        <f t="shared" si="57"/>
        <v>112</v>
      </c>
      <c r="M614" s="6">
        <f t="shared" si="57"/>
        <v>3.2857142857142398</v>
      </c>
      <c r="N614" s="5">
        <f t="shared" si="57"/>
        <v>7</v>
      </c>
      <c r="O614" s="5">
        <f t="shared" si="57"/>
        <v>7</v>
      </c>
      <c r="P614" s="5">
        <f t="shared" si="57"/>
        <v>108</v>
      </c>
      <c r="Q614" s="6">
        <f t="shared" si="57"/>
        <v>3.8095238095237898</v>
      </c>
      <c r="R614" s="5">
        <f t="shared" si="57"/>
        <v>10</v>
      </c>
      <c r="S614" s="5">
        <f t="shared" si="57"/>
        <v>9</v>
      </c>
      <c r="T614" s="5">
        <f t="shared" si="57"/>
        <v>130</v>
      </c>
      <c r="U614" s="6">
        <f t="shared" si="57"/>
        <v>6.0952380952380292</v>
      </c>
      <c r="V614" s="5">
        <f t="shared" si="57"/>
        <v>11</v>
      </c>
      <c r="W614" s="5">
        <f t="shared" si="57"/>
        <v>7</v>
      </c>
      <c r="X614" s="5">
        <f t="shared" si="57"/>
        <v>77</v>
      </c>
      <c r="Y614" s="6">
        <f t="shared" si="57"/>
        <v>5.2380952380952097</v>
      </c>
      <c r="Z614" s="5">
        <f t="shared" si="57"/>
        <v>9</v>
      </c>
      <c r="AA614" s="5">
        <f t="shared" si="57"/>
        <v>7</v>
      </c>
      <c r="AB614" s="5">
        <f t="shared" si="57"/>
        <v>76</v>
      </c>
      <c r="AC614" s="6">
        <f t="shared" si="57"/>
        <v>5.9523809523808993</v>
      </c>
      <c r="AD614" s="5">
        <f t="shared" si="57"/>
        <v>8</v>
      </c>
      <c r="AE614" s="5">
        <f t="shared" si="57"/>
        <v>10</v>
      </c>
      <c r="AF614" s="5">
        <f t="shared" si="57"/>
        <v>91</v>
      </c>
      <c r="AG614" s="6">
        <f t="shared" si="57"/>
        <v>9.5714285714285001</v>
      </c>
      <c r="AH614" s="5">
        <f t="shared" si="57"/>
        <v>16</v>
      </c>
      <c r="AI614" s="5">
        <f t="shared" si="57"/>
        <v>2</v>
      </c>
      <c r="AJ614" s="5">
        <f t="shared" si="57"/>
        <v>26</v>
      </c>
      <c r="AK614" s="6">
        <f t="shared" si="57"/>
        <v>1.8571428571428501</v>
      </c>
      <c r="AL614" s="5">
        <f t="shared" si="57"/>
        <v>2</v>
      </c>
      <c r="AM614" s="5">
        <f t="shared" si="57"/>
        <v>8</v>
      </c>
      <c r="AN614" s="5">
        <f t="shared" si="57"/>
        <v>58</v>
      </c>
      <c r="AO614" s="6">
        <f t="shared" si="57"/>
        <v>7.1428571428571104</v>
      </c>
      <c r="AP614" s="5">
        <f t="shared" si="57"/>
        <v>10</v>
      </c>
      <c r="AQ614" s="5">
        <f t="shared" si="57"/>
        <v>3</v>
      </c>
      <c r="AR614" s="5">
        <f t="shared" si="57"/>
        <v>26</v>
      </c>
      <c r="AS614" s="6">
        <f t="shared" si="57"/>
        <v>3.1428571428571197</v>
      </c>
      <c r="AT614" s="5">
        <f t="shared" si="57"/>
        <v>4</v>
      </c>
      <c r="AU614" s="5">
        <f t="shared" si="57"/>
        <v>14</v>
      </c>
      <c r="AV614" s="5">
        <f t="shared" si="57"/>
        <v>47</v>
      </c>
      <c r="AW614" s="6">
        <f t="shared" si="57"/>
        <v>14.142857142857071</v>
      </c>
      <c r="AX614" s="5">
        <f t="shared" si="57"/>
        <v>16</v>
      </c>
      <c r="AY614" s="5">
        <f t="shared" si="57"/>
        <v>95</v>
      </c>
      <c r="AZ614" s="5">
        <f t="shared" si="57"/>
        <v>1093</v>
      </c>
      <c r="BA614" s="6">
        <f t="shared" si="57"/>
        <v>68.190476190475636</v>
      </c>
      <c r="BB614" s="5">
        <f t="shared" si="57"/>
        <v>50</v>
      </c>
    </row>
    <row r="616" spans="1:54" x14ac:dyDescent="0.25">
      <c r="A616" s="49" t="s">
        <v>0</v>
      </c>
      <c r="B616" s="49" t="s">
        <v>1</v>
      </c>
      <c r="C616" s="49" t="s">
        <v>2</v>
      </c>
      <c r="D616" s="55"/>
      <c r="E616" s="55"/>
      <c r="F616" s="55"/>
      <c r="G616" s="49" t="s">
        <v>3</v>
      </c>
      <c r="H616" s="55"/>
      <c r="I616" s="55"/>
      <c r="J616" s="55"/>
      <c r="K616" s="49" t="s">
        <v>4</v>
      </c>
      <c r="L616" s="55"/>
      <c r="M616" s="55"/>
      <c r="N616" s="55"/>
      <c r="O616" s="49" t="s">
        <v>5</v>
      </c>
      <c r="P616" s="55"/>
      <c r="Q616" s="55"/>
      <c r="R616" s="55"/>
      <c r="S616" s="49" t="s">
        <v>6</v>
      </c>
      <c r="T616" s="55"/>
      <c r="U616" s="55"/>
      <c r="V616" s="55"/>
      <c r="W616" s="49" t="s">
        <v>7</v>
      </c>
      <c r="X616" s="55"/>
      <c r="Y616" s="55"/>
      <c r="Z616" s="55"/>
      <c r="AA616" s="49" t="s">
        <v>8</v>
      </c>
      <c r="AB616" s="55"/>
      <c r="AC616" s="55"/>
      <c r="AD616" s="55"/>
      <c r="AE616" s="49" t="s">
        <v>9</v>
      </c>
      <c r="AF616" s="55"/>
      <c r="AG616" s="55"/>
      <c r="AH616" s="55"/>
      <c r="AI616" s="49" t="s">
        <v>10</v>
      </c>
      <c r="AJ616" s="55"/>
      <c r="AK616" s="55"/>
      <c r="AL616" s="55"/>
      <c r="AM616" s="49" t="s">
        <v>11</v>
      </c>
      <c r="AN616" s="55"/>
      <c r="AO616" s="55"/>
      <c r="AP616" s="55"/>
      <c r="AQ616" s="49" t="s">
        <v>12</v>
      </c>
      <c r="AR616" s="55"/>
      <c r="AS616" s="55"/>
      <c r="AT616" s="55"/>
      <c r="AU616" s="49" t="s">
        <v>13</v>
      </c>
      <c r="AV616" s="55"/>
      <c r="AW616" s="55"/>
      <c r="AX616" s="55"/>
      <c r="AY616" s="49" t="s">
        <v>14</v>
      </c>
      <c r="AZ616" s="49" t="s">
        <v>15</v>
      </c>
      <c r="BA616" s="49" t="s">
        <v>16</v>
      </c>
      <c r="BB616" s="49" t="s">
        <v>17</v>
      </c>
    </row>
    <row r="617" spans="1:54" ht="25.5" x14ac:dyDescent="0.25">
      <c r="A617" s="49"/>
      <c r="B617" s="49"/>
      <c r="C617" s="1" t="s">
        <v>18</v>
      </c>
      <c r="D617" s="1" t="s">
        <v>19</v>
      </c>
      <c r="E617" s="1" t="s">
        <v>20</v>
      </c>
      <c r="F617" s="1" t="s">
        <v>21</v>
      </c>
      <c r="G617" s="1" t="s">
        <v>18</v>
      </c>
      <c r="H617" s="1" t="s">
        <v>19</v>
      </c>
      <c r="I617" s="1" t="s">
        <v>20</v>
      </c>
      <c r="J617" s="1" t="s">
        <v>21</v>
      </c>
      <c r="K617" s="1" t="s">
        <v>18</v>
      </c>
      <c r="L617" s="1" t="s">
        <v>19</v>
      </c>
      <c r="M617" s="1" t="s">
        <v>20</v>
      </c>
      <c r="N617" s="1" t="s">
        <v>21</v>
      </c>
      <c r="O617" s="1" t="s">
        <v>18</v>
      </c>
      <c r="P617" s="1" t="s">
        <v>19</v>
      </c>
      <c r="Q617" s="1" t="s">
        <v>20</v>
      </c>
      <c r="R617" s="1" t="s">
        <v>21</v>
      </c>
      <c r="S617" s="1" t="s">
        <v>18</v>
      </c>
      <c r="T617" s="1" t="s">
        <v>19</v>
      </c>
      <c r="U617" s="1" t="s">
        <v>20</v>
      </c>
      <c r="V617" s="1" t="s">
        <v>21</v>
      </c>
      <c r="W617" s="1" t="s">
        <v>18</v>
      </c>
      <c r="X617" s="1" t="s">
        <v>19</v>
      </c>
      <c r="Y617" s="1" t="s">
        <v>20</v>
      </c>
      <c r="Z617" s="1" t="s">
        <v>21</v>
      </c>
      <c r="AA617" s="1" t="s">
        <v>18</v>
      </c>
      <c r="AB617" s="1" t="s">
        <v>19</v>
      </c>
      <c r="AC617" s="1" t="s">
        <v>20</v>
      </c>
      <c r="AD617" s="1" t="s">
        <v>21</v>
      </c>
      <c r="AE617" s="1" t="s">
        <v>18</v>
      </c>
      <c r="AF617" s="1" t="s">
        <v>19</v>
      </c>
      <c r="AG617" s="1" t="s">
        <v>20</v>
      </c>
      <c r="AH617" s="1" t="s">
        <v>21</v>
      </c>
      <c r="AI617" s="1" t="s">
        <v>18</v>
      </c>
      <c r="AJ617" s="1" t="s">
        <v>19</v>
      </c>
      <c r="AK617" s="1" t="s">
        <v>20</v>
      </c>
      <c r="AL617" s="1" t="s">
        <v>21</v>
      </c>
      <c r="AM617" s="1" t="s">
        <v>18</v>
      </c>
      <c r="AN617" s="1" t="s">
        <v>19</v>
      </c>
      <c r="AO617" s="1" t="s">
        <v>20</v>
      </c>
      <c r="AP617" s="1" t="s">
        <v>21</v>
      </c>
      <c r="AQ617" s="1" t="s">
        <v>18</v>
      </c>
      <c r="AR617" s="1" t="s">
        <v>19</v>
      </c>
      <c r="AS617" s="1" t="s">
        <v>20</v>
      </c>
      <c r="AT617" s="1" t="s">
        <v>21</v>
      </c>
      <c r="AU617" s="1" t="s">
        <v>18</v>
      </c>
      <c r="AV617" s="1" t="s">
        <v>19</v>
      </c>
      <c r="AW617" s="1" t="s">
        <v>20</v>
      </c>
      <c r="AX617" s="1" t="s">
        <v>21</v>
      </c>
      <c r="AY617" s="49"/>
      <c r="AZ617" s="49"/>
      <c r="BA617" s="49"/>
      <c r="BB617" s="49"/>
    </row>
    <row r="618" spans="1:54" ht="12.75" customHeight="1" x14ac:dyDescent="0.25">
      <c r="A618" s="50" t="s">
        <v>132</v>
      </c>
      <c r="B618" s="2" t="s">
        <v>26</v>
      </c>
      <c r="C618" s="3">
        <v>1</v>
      </c>
      <c r="D618" s="3">
        <v>14</v>
      </c>
      <c r="E618" s="4">
        <v>0.33333333333332998</v>
      </c>
      <c r="F618" s="3">
        <v>1</v>
      </c>
      <c r="G618" s="3">
        <v>0</v>
      </c>
      <c r="H618" s="3">
        <v>0</v>
      </c>
      <c r="I618" s="4">
        <v>0</v>
      </c>
      <c r="J618" s="3">
        <v>0</v>
      </c>
      <c r="K618" s="3">
        <v>0</v>
      </c>
      <c r="L618" s="3">
        <v>0</v>
      </c>
      <c r="M618" s="4">
        <v>0</v>
      </c>
      <c r="N618" s="3">
        <v>0</v>
      </c>
      <c r="O618" s="3">
        <v>1</v>
      </c>
      <c r="P618" s="3">
        <v>13</v>
      </c>
      <c r="Q618" s="4">
        <v>0.57142857142856995</v>
      </c>
      <c r="R618" s="3">
        <v>1</v>
      </c>
      <c r="S618" s="3">
        <v>0</v>
      </c>
      <c r="T618" s="3">
        <v>0</v>
      </c>
      <c r="U618" s="4">
        <v>0</v>
      </c>
      <c r="V618" s="3">
        <v>0</v>
      </c>
      <c r="W618" s="3">
        <v>0</v>
      </c>
      <c r="X618" s="3">
        <v>0</v>
      </c>
      <c r="Y618" s="4">
        <v>0</v>
      </c>
      <c r="Z618" s="3">
        <v>0</v>
      </c>
      <c r="AA618" s="3">
        <v>0</v>
      </c>
      <c r="AB618" s="3">
        <v>0</v>
      </c>
      <c r="AC618" s="4">
        <v>0</v>
      </c>
      <c r="AD618" s="3">
        <v>0</v>
      </c>
      <c r="AE618" s="3">
        <v>0</v>
      </c>
      <c r="AF618" s="3">
        <v>0</v>
      </c>
      <c r="AG618" s="4">
        <v>0</v>
      </c>
      <c r="AH618" s="3">
        <v>0</v>
      </c>
      <c r="AI618" s="3">
        <v>0</v>
      </c>
      <c r="AJ618" s="3">
        <v>0</v>
      </c>
      <c r="AK618" s="4">
        <v>0</v>
      </c>
      <c r="AL618" s="3">
        <v>0</v>
      </c>
      <c r="AM618" s="3">
        <v>0</v>
      </c>
      <c r="AN618" s="3">
        <v>0</v>
      </c>
      <c r="AO618" s="4">
        <v>0</v>
      </c>
      <c r="AP618" s="3">
        <v>0</v>
      </c>
      <c r="AQ618" s="3">
        <v>0</v>
      </c>
      <c r="AR618" s="3">
        <v>0</v>
      </c>
      <c r="AS618" s="4">
        <v>0</v>
      </c>
      <c r="AT618" s="3">
        <v>0</v>
      </c>
      <c r="AU618" s="3">
        <v>0</v>
      </c>
      <c r="AV618" s="3">
        <v>0</v>
      </c>
      <c r="AW618" s="4">
        <v>0</v>
      </c>
      <c r="AX618" s="3">
        <v>0</v>
      </c>
      <c r="AY618" s="3">
        <v>2</v>
      </c>
      <c r="AZ618" s="3">
        <v>27</v>
      </c>
      <c r="BA618" s="4">
        <v>0.90476190476189999</v>
      </c>
      <c r="BB618" s="3">
        <v>2</v>
      </c>
    </row>
    <row r="619" spans="1:54" ht="16.5" customHeight="1" x14ac:dyDescent="0.25">
      <c r="A619" s="51"/>
      <c r="B619" s="2" t="s">
        <v>58</v>
      </c>
      <c r="C619" s="3">
        <v>0</v>
      </c>
      <c r="D619" s="3">
        <v>0</v>
      </c>
      <c r="E619" s="4">
        <v>0</v>
      </c>
      <c r="F619" s="3">
        <v>0</v>
      </c>
      <c r="G619" s="3">
        <v>0</v>
      </c>
      <c r="H619" s="3">
        <v>0</v>
      </c>
      <c r="I619" s="4">
        <v>0</v>
      </c>
      <c r="J619" s="3">
        <v>0</v>
      </c>
      <c r="K619" s="3">
        <v>0</v>
      </c>
      <c r="L619" s="3">
        <v>0</v>
      </c>
      <c r="M619" s="4">
        <v>0</v>
      </c>
      <c r="N619" s="3">
        <v>0</v>
      </c>
      <c r="O619" s="3">
        <v>0</v>
      </c>
      <c r="P619" s="3">
        <v>0</v>
      </c>
      <c r="Q619" s="4">
        <v>0</v>
      </c>
      <c r="R619" s="3">
        <v>0</v>
      </c>
      <c r="S619" s="3">
        <v>1</v>
      </c>
      <c r="T619" s="3">
        <v>11</v>
      </c>
      <c r="U619" s="4">
        <v>0.66666666666665997</v>
      </c>
      <c r="V619" s="3">
        <v>1</v>
      </c>
      <c r="W619" s="3">
        <v>0</v>
      </c>
      <c r="X619" s="3">
        <v>0</v>
      </c>
      <c r="Y619" s="4">
        <v>0</v>
      </c>
      <c r="Z619" s="3">
        <v>0</v>
      </c>
      <c r="AA619" s="3">
        <v>0</v>
      </c>
      <c r="AB619" s="3">
        <v>0</v>
      </c>
      <c r="AC619" s="4">
        <v>0</v>
      </c>
      <c r="AD619" s="3">
        <v>0</v>
      </c>
      <c r="AE619" s="3">
        <v>0</v>
      </c>
      <c r="AF619" s="3">
        <v>0</v>
      </c>
      <c r="AG619" s="4">
        <v>0</v>
      </c>
      <c r="AH619" s="3">
        <v>0</v>
      </c>
      <c r="AI619" s="3">
        <v>1</v>
      </c>
      <c r="AJ619" s="3">
        <v>9</v>
      </c>
      <c r="AK619" s="4">
        <v>1.28571428571428</v>
      </c>
      <c r="AL619" s="3">
        <v>2</v>
      </c>
      <c r="AM619" s="3">
        <v>0</v>
      </c>
      <c r="AN619" s="3">
        <v>0</v>
      </c>
      <c r="AO619" s="4">
        <v>0</v>
      </c>
      <c r="AP619" s="3">
        <v>0</v>
      </c>
      <c r="AQ619" s="3">
        <v>0</v>
      </c>
      <c r="AR619" s="3">
        <v>0</v>
      </c>
      <c r="AS619" s="4">
        <v>0</v>
      </c>
      <c r="AT619" s="3">
        <v>0</v>
      </c>
      <c r="AU619" s="3">
        <v>0</v>
      </c>
      <c r="AV619" s="3">
        <v>0</v>
      </c>
      <c r="AW619" s="4">
        <v>0</v>
      </c>
      <c r="AX619" s="3">
        <v>0</v>
      </c>
      <c r="AY619" s="3">
        <v>2</v>
      </c>
      <c r="AZ619" s="3">
        <v>20</v>
      </c>
      <c r="BA619" s="4">
        <v>1.9523809523809399</v>
      </c>
      <c r="BB619" s="3">
        <v>3</v>
      </c>
    </row>
    <row r="620" spans="1:54" ht="13.5" customHeight="1" x14ac:dyDescent="0.25">
      <c r="A620" s="51"/>
      <c r="B620" s="2" t="s">
        <v>41</v>
      </c>
      <c r="C620" s="3">
        <v>0</v>
      </c>
      <c r="D620" s="3">
        <v>0</v>
      </c>
      <c r="E620" s="4">
        <v>0</v>
      </c>
      <c r="F620" s="3">
        <v>0</v>
      </c>
      <c r="G620" s="3">
        <v>0</v>
      </c>
      <c r="H620" s="3">
        <v>0</v>
      </c>
      <c r="I620" s="4">
        <v>0</v>
      </c>
      <c r="J620" s="3">
        <v>0</v>
      </c>
      <c r="K620" s="3">
        <v>1</v>
      </c>
      <c r="L620" s="3">
        <v>10</v>
      </c>
      <c r="M620" s="4">
        <v>0.47619047619047</v>
      </c>
      <c r="N620" s="3">
        <v>1</v>
      </c>
      <c r="O620" s="3">
        <v>0</v>
      </c>
      <c r="P620" s="3">
        <v>0</v>
      </c>
      <c r="Q620" s="4">
        <v>0</v>
      </c>
      <c r="R620" s="3">
        <v>0</v>
      </c>
      <c r="S620" s="3">
        <v>0</v>
      </c>
      <c r="T620" s="3">
        <v>0</v>
      </c>
      <c r="U620" s="4">
        <v>0</v>
      </c>
      <c r="V620" s="3">
        <v>0</v>
      </c>
      <c r="W620" s="3">
        <v>0</v>
      </c>
      <c r="X620" s="3">
        <v>0</v>
      </c>
      <c r="Y620" s="4">
        <v>0</v>
      </c>
      <c r="Z620" s="3">
        <v>0</v>
      </c>
      <c r="AA620" s="3">
        <v>1</v>
      </c>
      <c r="AB620" s="3">
        <v>8</v>
      </c>
      <c r="AC620" s="4">
        <v>0.85714285714284999</v>
      </c>
      <c r="AD620" s="3">
        <v>1</v>
      </c>
      <c r="AE620" s="3">
        <v>0</v>
      </c>
      <c r="AF620" s="3">
        <v>0</v>
      </c>
      <c r="AG620" s="4">
        <v>0</v>
      </c>
      <c r="AH620" s="3">
        <v>0</v>
      </c>
      <c r="AI620" s="3">
        <v>0</v>
      </c>
      <c r="AJ620" s="3">
        <v>0</v>
      </c>
      <c r="AK620" s="4">
        <v>0</v>
      </c>
      <c r="AL620" s="3">
        <v>0</v>
      </c>
      <c r="AM620" s="3">
        <v>0</v>
      </c>
      <c r="AN620" s="3">
        <v>0</v>
      </c>
      <c r="AO620" s="4">
        <v>0</v>
      </c>
      <c r="AP620" s="3">
        <v>0</v>
      </c>
      <c r="AQ620" s="3">
        <v>0</v>
      </c>
      <c r="AR620" s="3">
        <v>0</v>
      </c>
      <c r="AS620" s="4">
        <v>0</v>
      </c>
      <c r="AT620" s="3">
        <v>0</v>
      </c>
      <c r="AU620" s="3">
        <v>0</v>
      </c>
      <c r="AV620" s="3">
        <v>0</v>
      </c>
      <c r="AW620" s="4">
        <v>0</v>
      </c>
      <c r="AX620" s="3">
        <v>0</v>
      </c>
      <c r="AY620" s="3">
        <v>2</v>
      </c>
      <c r="AZ620" s="3">
        <v>18</v>
      </c>
      <c r="BA620" s="4">
        <v>1.3333333333333199</v>
      </c>
      <c r="BB620" s="3">
        <v>1</v>
      </c>
    </row>
    <row r="621" spans="1:54" ht="13.5" customHeight="1" x14ac:dyDescent="0.25">
      <c r="A621" s="51"/>
      <c r="B621" s="2" t="s">
        <v>28</v>
      </c>
      <c r="C621" s="3">
        <v>0</v>
      </c>
      <c r="D621" s="3">
        <v>0</v>
      </c>
      <c r="E621" s="4">
        <v>0</v>
      </c>
      <c r="F621" s="3">
        <v>0</v>
      </c>
      <c r="G621" s="3">
        <v>0</v>
      </c>
      <c r="H621" s="3">
        <v>0</v>
      </c>
      <c r="I621" s="4">
        <v>0</v>
      </c>
      <c r="J621" s="3">
        <v>0</v>
      </c>
      <c r="K621" s="3">
        <v>0</v>
      </c>
      <c r="L621" s="3">
        <v>0</v>
      </c>
      <c r="M621" s="4">
        <v>0</v>
      </c>
      <c r="N621" s="3">
        <v>0</v>
      </c>
      <c r="O621" s="3">
        <v>0</v>
      </c>
      <c r="P621" s="3">
        <v>0</v>
      </c>
      <c r="Q621" s="4">
        <v>0</v>
      </c>
      <c r="R621" s="3">
        <v>0</v>
      </c>
      <c r="S621" s="3">
        <v>0</v>
      </c>
      <c r="T621" s="3">
        <v>0</v>
      </c>
      <c r="U621" s="4">
        <v>0</v>
      </c>
      <c r="V621" s="3">
        <v>0</v>
      </c>
      <c r="W621" s="3">
        <v>1</v>
      </c>
      <c r="X621" s="3">
        <v>22</v>
      </c>
      <c r="Y621" s="4">
        <v>0.76190476190475998</v>
      </c>
      <c r="Z621" s="3">
        <v>1</v>
      </c>
      <c r="AA621" s="3">
        <v>0</v>
      </c>
      <c r="AB621" s="3">
        <v>0</v>
      </c>
      <c r="AC621" s="4">
        <v>0</v>
      </c>
      <c r="AD621" s="3">
        <v>0</v>
      </c>
      <c r="AE621" s="3">
        <v>1</v>
      </c>
      <c r="AF621" s="3">
        <v>11</v>
      </c>
      <c r="AG621" s="4">
        <v>0.95238095238095</v>
      </c>
      <c r="AH621" s="3">
        <v>1</v>
      </c>
      <c r="AI621" s="3">
        <v>0</v>
      </c>
      <c r="AJ621" s="3">
        <v>0</v>
      </c>
      <c r="AK621" s="4">
        <v>0</v>
      </c>
      <c r="AL621" s="3">
        <v>0</v>
      </c>
      <c r="AM621" s="3">
        <v>0</v>
      </c>
      <c r="AN621" s="3">
        <v>0</v>
      </c>
      <c r="AO621" s="4">
        <v>0</v>
      </c>
      <c r="AP621" s="3">
        <v>0</v>
      </c>
      <c r="AQ621" s="3">
        <v>0</v>
      </c>
      <c r="AR621" s="3">
        <v>0</v>
      </c>
      <c r="AS621" s="4">
        <v>0</v>
      </c>
      <c r="AT621" s="3">
        <v>0</v>
      </c>
      <c r="AU621" s="3">
        <v>0</v>
      </c>
      <c r="AV621" s="3">
        <v>0</v>
      </c>
      <c r="AW621" s="4">
        <v>0</v>
      </c>
      <c r="AX621" s="3">
        <v>0</v>
      </c>
      <c r="AY621" s="3">
        <v>2</v>
      </c>
      <c r="AZ621" s="3">
        <v>33</v>
      </c>
      <c r="BA621" s="4">
        <v>1.71428571428571</v>
      </c>
      <c r="BB621" s="3">
        <v>2</v>
      </c>
    </row>
    <row r="622" spans="1:54" ht="13.5" customHeight="1" x14ac:dyDescent="0.25">
      <c r="A622" s="52"/>
      <c r="B622" s="2" t="s">
        <v>29</v>
      </c>
      <c r="C622" s="3">
        <v>0</v>
      </c>
      <c r="D622" s="3">
        <v>0</v>
      </c>
      <c r="E622" s="4">
        <v>0</v>
      </c>
      <c r="F622" s="3">
        <v>0</v>
      </c>
      <c r="G622" s="3">
        <v>0</v>
      </c>
      <c r="H622" s="3">
        <v>0</v>
      </c>
      <c r="I622" s="4">
        <v>0</v>
      </c>
      <c r="J622" s="3">
        <v>0</v>
      </c>
      <c r="K622" s="3">
        <v>1</v>
      </c>
      <c r="L622" s="3">
        <v>20</v>
      </c>
      <c r="M622" s="4">
        <v>0.47619047619047</v>
      </c>
      <c r="N622" s="3">
        <v>1</v>
      </c>
      <c r="O622" s="3">
        <v>0</v>
      </c>
      <c r="P622" s="3">
        <v>0</v>
      </c>
      <c r="Q622" s="4">
        <v>0</v>
      </c>
      <c r="R622" s="3">
        <v>0</v>
      </c>
      <c r="S622" s="3">
        <v>0</v>
      </c>
      <c r="T622" s="3">
        <v>0</v>
      </c>
      <c r="U622" s="4">
        <v>0</v>
      </c>
      <c r="V622" s="3">
        <v>0</v>
      </c>
      <c r="W622" s="3">
        <v>0</v>
      </c>
      <c r="X622" s="3">
        <v>0</v>
      </c>
      <c r="Y622" s="4">
        <v>0</v>
      </c>
      <c r="Z622" s="3">
        <v>0</v>
      </c>
      <c r="AA622" s="3">
        <v>1</v>
      </c>
      <c r="AB622" s="3">
        <v>14</v>
      </c>
      <c r="AC622" s="4">
        <v>0.85714285714284999</v>
      </c>
      <c r="AD622" s="3">
        <v>1</v>
      </c>
      <c r="AE622" s="3">
        <v>0</v>
      </c>
      <c r="AF622" s="3">
        <v>0</v>
      </c>
      <c r="AG622" s="4">
        <v>0</v>
      </c>
      <c r="AH622" s="3">
        <v>0</v>
      </c>
      <c r="AI622" s="3">
        <v>1</v>
      </c>
      <c r="AJ622" s="3">
        <v>14</v>
      </c>
      <c r="AK622" s="4">
        <v>0.76190476190475998</v>
      </c>
      <c r="AL622" s="3">
        <v>1</v>
      </c>
      <c r="AM622" s="3">
        <v>0</v>
      </c>
      <c r="AN622" s="3">
        <v>0</v>
      </c>
      <c r="AO622" s="4">
        <v>0</v>
      </c>
      <c r="AP622" s="3">
        <v>0</v>
      </c>
      <c r="AQ622" s="3">
        <v>0</v>
      </c>
      <c r="AR622" s="3">
        <v>0</v>
      </c>
      <c r="AS622" s="4">
        <v>0</v>
      </c>
      <c r="AT622" s="3">
        <v>0</v>
      </c>
      <c r="AU622" s="3">
        <v>0</v>
      </c>
      <c r="AV622" s="3">
        <v>0</v>
      </c>
      <c r="AW622" s="4">
        <v>0</v>
      </c>
      <c r="AX622" s="3">
        <v>0</v>
      </c>
      <c r="AY622" s="3">
        <v>3</v>
      </c>
      <c r="AZ622" s="3">
        <v>48</v>
      </c>
      <c r="BA622" s="4">
        <v>2.0952380952380798</v>
      </c>
      <c r="BB622" s="3">
        <v>2</v>
      </c>
    </row>
    <row r="623" spans="1:54" s="7" customFormat="1" ht="12.75" x14ac:dyDescent="0.2">
      <c r="A623" s="53" t="s">
        <v>30</v>
      </c>
      <c r="B623" s="54"/>
      <c r="C623" s="5">
        <f t="shared" ref="C623:BB623" si="58">SUM(C618:C622)</f>
        <v>1</v>
      </c>
      <c r="D623" s="5">
        <f t="shared" si="58"/>
        <v>14</v>
      </c>
      <c r="E623" s="6">
        <f t="shared" si="58"/>
        <v>0.33333333333332998</v>
      </c>
      <c r="F623" s="5">
        <f t="shared" si="58"/>
        <v>1</v>
      </c>
      <c r="G623" s="5">
        <f t="shared" si="58"/>
        <v>0</v>
      </c>
      <c r="H623" s="5">
        <f t="shared" si="58"/>
        <v>0</v>
      </c>
      <c r="I623" s="6">
        <f t="shared" si="58"/>
        <v>0</v>
      </c>
      <c r="J623" s="5">
        <f t="shared" si="58"/>
        <v>0</v>
      </c>
      <c r="K623" s="5">
        <f t="shared" si="58"/>
        <v>2</v>
      </c>
      <c r="L623" s="5">
        <f t="shared" si="58"/>
        <v>30</v>
      </c>
      <c r="M623" s="6">
        <f t="shared" si="58"/>
        <v>0.95238095238094</v>
      </c>
      <c r="N623" s="5">
        <f t="shared" si="58"/>
        <v>2</v>
      </c>
      <c r="O623" s="5">
        <f t="shared" si="58"/>
        <v>1</v>
      </c>
      <c r="P623" s="5">
        <f t="shared" si="58"/>
        <v>13</v>
      </c>
      <c r="Q623" s="6">
        <f t="shared" si="58"/>
        <v>0.57142857142856995</v>
      </c>
      <c r="R623" s="5">
        <f t="shared" si="58"/>
        <v>1</v>
      </c>
      <c r="S623" s="5">
        <f t="shared" si="58"/>
        <v>1</v>
      </c>
      <c r="T623" s="5">
        <f t="shared" si="58"/>
        <v>11</v>
      </c>
      <c r="U623" s="6">
        <f t="shared" si="58"/>
        <v>0.66666666666665997</v>
      </c>
      <c r="V623" s="5">
        <f t="shared" si="58"/>
        <v>1</v>
      </c>
      <c r="W623" s="5">
        <f t="shared" si="58"/>
        <v>1</v>
      </c>
      <c r="X623" s="5">
        <f t="shared" si="58"/>
        <v>22</v>
      </c>
      <c r="Y623" s="6">
        <f t="shared" si="58"/>
        <v>0.76190476190475998</v>
      </c>
      <c r="Z623" s="5">
        <f t="shared" si="58"/>
        <v>1</v>
      </c>
      <c r="AA623" s="5">
        <f t="shared" si="58"/>
        <v>2</v>
      </c>
      <c r="AB623" s="5">
        <f t="shared" si="58"/>
        <v>22</v>
      </c>
      <c r="AC623" s="6">
        <f t="shared" si="58"/>
        <v>1.7142857142857</v>
      </c>
      <c r="AD623" s="5">
        <f t="shared" si="58"/>
        <v>2</v>
      </c>
      <c r="AE623" s="5">
        <f t="shared" si="58"/>
        <v>1</v>
      </c>
      <c r="AF623" s="5">
        <f t="shared" si="58"/>
        <v>11</v>
      </c>
      <c r="AG623" s="6">
        <f t="shared" si="58"/>
        <v>0.95238095238095</v>
      </c>
      <c r="AH623" s="5">
        <f t="shared" si="58"/>
        <v>1</v>
      </c>
      <c r="AI623" s="5">
        <f t="shared" si="58"/>
        <v>2</v>
      </c>
      <c r="AJ623" s="5">
        <f t="shared" si="58"/>
        <v>23</v>
      </c>
      <c r="AK623" s="6">
        <f t="shared" si="58"/>
        <v>2.0476190476190399</v>
      </c>
      <c r="AL623" s="5">
        <f t="shared" si="58"/>
        <v>3</v>
      </c>
      <c r="AM623" s="5">
        <f t="shared" si="58"/>
        <v>0</v>
      </c>
      <c r="AN623" s="5">
        <f t="shared" si="58"/>
        <v>0</v>
      </c>
      <c r="AO623" s="6">
        <f t="shared" si="58"/>
        <v>0</v>
      </c>
      <c r="AP623" s="5">
        <f t="shared" si="58"/>
        <v>0</v>
      </c>
      <c r="AQ623" s="5">
        <f t="shared" si="58"/>
        <v>0</v>
      </c>
      <c r="AR623" s="5">
        <f t="shared" si="58"/>
        <v>0</v>
      </c>
      <c r="AS623" s="6">
        <f t="shared" si="58"/>
        <v>0</v>
      </c>
      <c r="AT623" s="5">
        <f t="shared" si="58"/>
        <v>0</v>
      </c>
      <c r="AU623" s="5">
        <f t="shared" si="58"/>
        <v>0</v>
      </c>
      <c r="AV623" s="5">
        <f t="shared" si="58"/>
        <v>0</v>
      </c>
      <c r="AW623" s="6">
        <f t="shared" si="58"/>
        <v>0</v>
      </c>
      <c r="AX623" s="5">
        <f t="shared" si="58"/>
        <v>0</v>
      </c>
      <c r="AY623" s="5">
        <f t="shared" si="58"/>
        <v>11</v>
      </c>
      <c r="AZ623" s="5">
        <f t="shared" si="58"/>
        <v>146</v>
      </c>
      <c r="BA623" s="6">
        <f t="shared" si="58"/>
        <v>7.9999999999999494</v>
      </c>
      <c r="BB623" s="5">
        <f t="shared" si="58"/>
        <v>10</v>
      </c>
    </row>
    <row r="625" spans="1:54" x14ac:dyDescent="0.25">
      <c r="A625" s="49" t="s">
        <v>0</v>
      </c>
      <c r="B625" s="49" t="s">
        <v>1</v>
      </c>
      <c r="C625" s="49" t="s">
        <v>2</v>
      </c>
      <c r="D625" s="55"/>
      <c r="E625" s="55"/>
      <c r="F625" s="55"/>
      <c r="G625" s="49" t="s">
        <v>3</v>
      </c>
      <c r="H625" s="55"/>
      <c r="I625" s="55"/>
      <c r="J625" s="55"/>
      <c r="K625" s="49" t="s">
        <v>4</v>
      </c>
      <c r="L625" s="55"/>
      <c r="M625" s="55"/>
      <c r="N625" s="55"/>
      <c r="O625" s="49" t="s">
        <v>5</v>
      </c>
      <c r="P625" s="55"/>
      <c r="Q625" s="55"/>
      <c r="R625" s="55"/>
      <c r="S625" s="49" t="s">
        <v>6</v>
      </c>
      <c r="T625" s="55"/>
      <c r="U625" s="55"/>
      <c r="V625" s="55"/>
      <c r="W625" s="49" t="s">
        <v>7</v>
      </c>
      <c r="X625" s="55"/>
      <c r="Y625" s="55"/>
      <c r="Z625" s="55"/>
      <c r="AA625" s="49" t="s">
        <v>8</v>
      </c>
      <c r="AB625" s="55"/>
      <c r="AC625" s="55"/>
      <c r="AD625" s="55"/>
      <c r="AE625" s="49" t="s">
        <v>9</v>
      </c>
      <c r="AF625" s="55"/>
      <c r="AG625" s="55"/>
      <c r="AH625" s="55"/>
      <c r="AI625" s="49" t="s">
        <v>10</v>
      </c>
      <c r="AJ625" s="55"/>
      <c r="AK625" s="55"/>
      <c r="AL625" s="55"/>
      <c r="AM625" s="49" t="s">
        <v>11</v>
      </c>
      <c r="AN625" s="55"/>
      <c r="AO625" s="55"/>
      <c r="AP625" s="55"/>
      <c r="AQ625" s="49" t="s">
        <v>12</v>
      </c>
      <c r="AR625" s="55"/>
      <c r="AS625" s="55"/>
      <c r="AT625" s="55"/>
      <c r="AU625" s="49" t="s">
        <v>13</v>
      </c>
      <c r="AV625" s="55"/>
      <c r="AW625" s="55"/>
      <c r="AX625" s="55"/>
      <c r="AY625" s="49" t="s">
        <v>14</v>
      </c>
      <c r="AZ625" s="49" t="s">
        <v>15</v>
      </c>
      <c r="BA625" s="49" t="s">
        <v>16</v>
      </c>
      <c r="BB625" s="49" t="s">
        <v>17</v>
      </c>
    </row>
    <row r="626" spans="1:54" ht="25.5" x14ac:dyDescent="0.25">
      <c r="A626" s="49"/>
      <c r="B626" s="49"/>
      <c r="C626" s="1" t="s">
        <v>18</v>
      </c>
      <c r="D626" s="1" t="s">
        <v>19</v>
      </c>
      <c r="E626" s="1" t="s">
        <v>20</v>
      </c>
      <c r="F626" s="1" t="s">
        <v>21</v>
      </c>
      <c r="G626" s="1" t="s">
        <v>18</v>
      </c>
      <c r="H626" s="1" t="s">
        <v>19</v>
      </c>
      <c r="I626" s="1" t="s">
        <v>20</v>
      </c>
      <c r="J626" s="1" t="s">
        <v>21</v>
      </c>
      <c r="K626" s="1" t="s">
        <v>18</v>
      </c>
      <c r="L626" s="1" t="s">
        <v>19</v>
      </c>
      <c r="M626" s="1" t="s">
        <v>20</v>
      </c>
      <c r="N626" s="1" t="s">
        <v>21</v>
      </c>
      <c r="O626" s="1" t="s">
        <v>18</v>
      </c>
      <c r="P626" s="1" t="s">
        <v>19</v>
      </c>
      <c r="Q626" s="1" t="s">
        <v>20</v>
      </c>
      <c r="R626" s="1" t="s">
        <v>21</v>
      </c>
      <c r="S626" s="1" t="s">
        <v>18</v>
      </c>
      <c r="T626" s="1" t="s">
        <v>19</v>
      </c>
      <c r="U626" s="1" t="s">
        <v>20</v>
      </c>
      <c r="V626" s="1" t="s">
        <v>21</v>
      </c>
      <c r="W626" s="1" t="s">
        <v>18</v>
      </c>
      <c r="X626" s="1" t="s">
        <v>19</v>
      </c>
      <c r="Y626" s="1" t="s">
        <v>20</v>
      </c>
      <c r="Z626" s="1" t="s">
        <v>21</v>
      </c>
      <c r="AA626" s="1" t="s">
        <v>18</v>
      </c>
      <c r="AB626" s="1" t="s">
        <v>19</v>
      </c>
      <c r="AC626" s="1" t="s">
        <v>20</v>
      </c>
      <c r="AD626" s="1" t="s">
        <v>21</v>
      </c>
      <c r="AE626" s="1" t="s">
        <v>18</v>
      </c>
      <c r="AF626" s="1" t="s">
        <v>19</v>
      </c>
      <c r="AG626" s="1" t="s">
        <v>20</v>
      </c>
      <c r="AH626" s="1" t="s">
        <v>21</v>
      </c>
      <c r="AI626" s="1" t="s">
        <v>18</v>
      </c>
      <c r="AJ626" s="1" t="s">
        <v>19</v>
      </c>
      <c r="AK626" s="1" t="s">
        <v>20</v>
      </c>
      <c r="AL626" s="1" t="s">
        <v>21</v>
      </c>
      <c r="AM626" s="1" t="s">
        <v>18</v>
      </c>
      <c r="AN626" s="1" t="s">
        <v>19</v>
      </c>
      <c r="AO626" s="1" t="s">
        <v>20</v>
      </c>
      <c r="AP626" s="1" t="s">
        <v>21</v>
      </c>
      <c r="AQ626" s="1" t="s">
        <v>18</v>
      </c>
      <c r="AR626" s="1" t="s">
        <v>19</v>
      </c>
      <c r="AS626" s="1" t="s">
        <v>20</v>
      </c>
      <c r="AT626" s="1" t="s">
        <v>21</v>
      </c>
      <c r="AU626" s="1" t="s">
        <v>18</v>
      </c>
      <c r="AV626" s="1" t="s">
        <v>19</v>
      </c>
      <c r="AW626" s="1" t="s">
        <v>20</v>
      </c>
      <c r="AX626" s="1" t="s">
        <v>21</v>
      </c>
      <c r="AY626" s="49"/>
      <c r="AZ626" s="49"/>
      <c r="BA626" s="49"/>
      <c r="BB626" s="49"/>
    </row>
    <row r="627" spans="1:54" x14ac:dyDescent="0.25">
      <c r="A627" s="50" t="s">
        <v>133</v>
      </c>
      <c r="B627" s="2" t="s">
        <v>23</v>
      </c>
      <c r="C627" s="3">
        <f ca="1">C627:AR6290</f>
        <v>0</v>
      </c>
      <c r="D627" s="3">
        <v>0</v>
      </c>
      <c r="E627" s="4">
        <v>0</v>
      </c>
      <c r="F627" s="3">
        <v>0</v>
      </c>
      <c r="G627" s="3">
        <v>0</v>
      </c>
      <c r="H627" s="3">
        <v>0</v>
      </c>
      <c r="I627" s="4">
        <v>0</v>
      </c>
      <c r="J627" s="3">
        <v>0</v>
      </c>
      <c r="K627" s="3">
        <v>0</v>
      </c>
      <c r="L627" s="3">
        <v>0</v>
      </c>
      <c r="M627" s="4">
        <v>0</v>
      </c>
      <c r="N627" s="3">
        <v>0</v>
      </c>
      <c r="O627" s="3">
        <v>0</v>
      </c>
      <c r="P627" s="3">
        <v>0</v>
      </c>
      <c r="Q627" s="4">
        <v>0</v>
      </c>
      <c r="R627" s="3">
        <v>0</v>
      </c>
      <c r="S627" s="3">
        <v>1</v>
      </c>
      <c r="T627" s="3">
        <v>12</v>
      </c>
      <c r="U627" s="4">
        <v>0.66666666666665997</v>
      </c>
      <c r="V627" s="3">
        <v>1</v>
      </c>
      <c r="W627" s="3">
        <v>0</v>
      </c>
      <c r="X627" s="3">
        <v>0</v>
      </c>
      <c r="Y627" s="4">
        <v>0</v>
      </c>
      <c r="Z627" s="3">
        <v>0</v>
      </c>
      <c r="AA627" s="3">
        <v>0</v>
      </c>
      <c r="AB627" s="3">
        <v>0</v>
      </c>
      <c r="AC627" s="4">
        <v>0</v>
      </c>
      <c r="AD627" s="3">
        <v>0</v>
      </c>
      <c r="AE627" s="3">
        <v>0</v>
      </c>
      <c r="AF627" s="3">
        <v>0</v>
      </c>
      <c r="AG627" s="4">
        <v>0</v>
      </c>
      <c r="AH627" s="3">
        <v>0</v>
      </c>
      <c r="AI627" s="3">
        <v>1</v>
      </c>
      <c r="AJ627" s="3">
        <v>10</v>
      </c>
      <c r="AK627" s="4">
        <v>1</v>
      </c>
      <c r="AL627" s="3">
        <v>1</v>
      </c>
      <c r="AM627" s="3">
        <v>0</v>
      </c>
      <c r="AN627" s="3">
        <v>0</v>
      </c>
      <c r="AO627" s="4">
        <v>0</v>
      </c>
      <c r="AP627" s="3">
        <v>0</v>
      </c>
      <c r="AQ627" s="3">
        <v>0</v>
      </c>
      <c r="AR627" s="3">
        <v>0</v>
      </c>
      <c r="AS627" s="4">
        <v>0</v>
      </c>
      <c r="AT627" s="3">
        <v>0</v>
      </c>
      <c r="AU627" s="3">
        <v>0</v>
      </c>
      <c r="AV627" s="3">
        <v>0</v>
      </c>
      <c r="AW627" s="4">
        <v>0</v>
      </c>
      <c r="AX627" s="3">
        <v>0</v>
      </c>
      <c r="AY627" s="3">
        <v>2</v>
      </c>
      <c r="AZ627" s="3">
        <v>22</v>
      </c>
      <c r="BA627" s="4">
        <v>1.6666666666666601</v>
      </c>
      <c r="BB627" s="3">
        <v>1</v>
      </c>
    </row>
    <row r="628" spans="1:54" x14ac:dyDescent="0.25">
      <c r="A628" s="51"/>
      <c r="B628" s="2" t="s">
        <v>32</v>
      </c>
      <c r="C628" s="3">
        <v>1</v>
      </c>
      <c r="D628" s="3">
        <v>17</v>
      </c>
      <c r="E628" s="4">
        <v>0.33333333333332998</v>
      </c>
      <c r="F628" s="3">
        <v>1</v>
      </c>
      <c r="G628" s="3">
        <v>0</v>
      </c>
      <c r="H628" s="3">
        <v>0</v>
      </c>
      <c r="I628" s="4">
        <v>0</v>
      </c>
      <c r="J628" s="3">
        <v>0</v>
      </c>
      <c r="K628" s="3">
        <v>0</v>
      </c>
      <c r="L628" s="3">
        <v>0</v>
      </c>
      <c r="M628" s="4">
        <v>0</v>
      </c>
      <c r="N628" s="3">
        <v>0</v>
      </c>
      <c r="O628" s="3">
        <v>1</v>
      </c>
      <c r="P628" s="3">
        <v>13</v>
      </c>
      <c r="Q628" s="4">
        <v>0.57142857142855996</v>
      </c>
      <c r="R628" s="3">
        <v>2</v>
      </c>
      <c r="S628" s="3">
        <v>0</v>
      </c>
      <c r="T628" s="3">
        <v>0</v>
      </c>
      <c r="U628" s="4">
        <v>0</v>
      </c>
      <c r="V628" s="3">
        <v>0</v>
      </c>
      <c r="W628" s="3">
        <v>0</v>
      </c>
      <c r="X628" s="3">
        <v>0</v>
      </c>
      <c r="Y628" s="4">
        <v>0</v>
      </c>
      <c r="Z628" s="3">
        <v>0</v>
      </c>
      <c r="AA628" s="3">
        <v>0</v>
      </c>
      <c r="AB628" s="3">
        <v>0</v>
      </c>
      <c r="AC628" s="4">
        <v>0</v>
      </c>
      <c r="AD628" s="3">
        <v>0</v>
      </c>
      <c r="AE628" s="3">
        <v>1</v>
      </c>
      <c r="AF628" s="3">
        <v>15</v>
      </c>
      <c r="AG628" s="4">
        <v>0.95238095238095</v>
      </c>
      <c r="AH628" s="3">
        <v>1</v>
      </c>
      <c r="AI628" s="3">
        <v>0</v>
      </c>
      <c r="AJ628" s="3">
        <v>0</v>
      </c>
      <c r="AK628" s="4">
        <v>0</v>
      </c>
      <c r="AL628" s="3">
        <v>0</v>
      </c>
      <c r="AM628" s="3">
        <v>0</v>
      </c>
      <c r="AN628" s="3">
        <v>0</v>
      </c>
      <c r="AO628" s="4">
        <v>0</v>
      </c>
      <c r="AP628" s="3">
        <v>0</v>
      </c>
      <c r="AQ628" s="3">
        <v>0</v>
      </c>
      <c r="AR628" s="3">
        <v>0</v>
      </c>
      <c r="AS628" s="4">
        <v>0</v>
      </c>
      <c r="AT628" s="3">
        <v>0</v>
      </c>
      <c r="AU628" s="3">
        <v>0</v>
      </c>
      <c r="AV628" s="3">
        <v>0</v>
      </c>
      <c r="AW628" s="4">
        <v>0</v>
      </c>
      <c r="AX628" s="3">
        <v>0</v>
      </c>
      <c r="AY628" s="3">
        <v>3</v>
      </c>
      <c r="AZ628" s="3">
        <v>45</v>
      </c>
      <c r="BA628" s="4">
        <v>1.8571428571428401</v>
      </c>
      <c r="BB628" s="3">
        <v>3</v>
      </c>
    </row>
    <row r="629" spans="1:54" x14ac:dyDescent="0.25">
      <c r="A629" s="52"/>
      <c r="B629" s="2" t="s">
        <v>28</v>
      </c>
      <c r="C629" s="3">
        <v>1</v>
      </c>
      <c r="D629" s="3">
        <v>12</v>
      </c>
      <c r="E629" s="4">
        <v>0.33333333333332998</v>
      </c>
      <c r="F629" s="3">
        <v>1</v>
      </c>
      <c r="G629" s="3">
        <v>1</v>
      </c>
      <c r="H629" s="3">
        <v>13</v>
      </c>
      <c r="I629" s="4">
        <v>0.42857142857142</v>
      </c>
      <c r="J629" s="3">
        <v>1</v>
      </c>
      <c r="K629" s="3">
        <v>0</v>
      </c>
      <c r="L629" s="3">
        <v>0</v>
      </c>
      <c r="M629" s="4">
        <v>0</v>
      </c>
      <c r="N629" s="3">
        <v>0</v>
      </c>
      <c r="O629" s="3">
        <v>0</v>
      </c>
      <c r="P629" s="3">
        <v>0</v>
      </c>
      <c r="Q629" s="4">
        <v>0</v>
      </c>
      <c r="R629" s="3">
        <v>0</v>
      </c>
      <c r="S629" s="3">
        <v>1</v>
      </c>
      <c r="T629" s="3">
        <v>21</v>
      </c>
      <c r="U629" s="4">
        <v>0.66666666666665997</v>
      </c>
      <c r="V629" s="3">
        <v>1</v>
      </c>
      <c r="W629" s="3">
        <v>0</v>
      </c>
      <c r="X629" s="3">
        <v>0</v>
      </c>
      <c r="Y629" s="4">
        <v>0</v>
      </c>
      <c r="Z629" s="3">
        <v>0</v>
      </c>
      <c r="AA629" s="3">
        <v>0</v>
      </c>
      <c r="AB629" s="3">
        <v>0</v>
      </c>
      <c r="AC629" s="4">
        <v>0</v>
      </c>
      <c r="AD629" s="3">
        <v>0</v>
      </c>
      <c r="AE629" s="3">
        <v>0</v>
      </c>
      <c r="AF629" s="3">
        <v>0</v>
      </c>
      <c r="AG629" s="4">
        <v>0</v>
      </c>
      <c r="AH629" s="3">
        <v>0</v>
      </c>
      <c r="AI629" s="3">
        <v>0</v>
      </c>
      <c r="AJ629" s="3">
        <v>0</v>
      </c>
      <c r="AK629" s="4">
        <v>0</v>
      </c>
      <c r="AL629" s="3">
        <v>0</v>
      </c>
      <c r="AM629" s="3">
        <v>1</v>
      </c>
      <c r="AN629" s="3">
        <v>6</v>
      </c>
      <c r="AO629" s="4">
        <v>1</v>
      </c>
      <c r="AP629" s="3">
        <v>1</v>
      </c>
      <c r="AQ629" s="3">
        <v>0</v>
      </c>
      <c r="AR629" s="3">
        <v>0</v>
      </c>
      <c r="AS629" s="4">
        <v>0</v>
      </c>
      <c r="AT629" s="3">
        <v>0</v>
      </c>
      <c r="AU629" s="3">
        <v>0</v>
      </c>
      <c r="AV629" s="3">
        <v>0</v>
      </c>
      <c r="AW629" s="4">
        <v>0</v>
      </c>
      <c r="AX629" s="3">
        <v>0</v>
      </c>
      <c r="AY629" s="3">
        <v>4</v>
      </c>
      <c r="AZ629" s="3">
        <v>52</v>
      </c>
      <c r="BA629" s="4">
        <v>2.4285714285714102</v>
      </c>
      <c r="BB629" s="3">
        <v>3</v>
      </c>
    </row>
    <row r="630" spans="1:54" s="7" customFormat="1" ht="12.75" x14ac:dyDescent="0.2">
      <c r="A630" s="53" t="s">
        <v>30</v>
      </c>
      <c r="B630" s="54"/>
      <c r="C630" s="5">
        <f t="shared" ref="C630:BB630" ca="1" si="59">SUM(C627:C629)</f>
        <v>0</v>
      </c>
      <c r="D630" s="5">
        <f t="shared" si="59"/>
        <v>29</v>
      </c>
      <c r="E630" s="6">
        <f t="shared" si="59"/>
        <v>0.66666666666665997</v>
      </c>
      <c r="F630" s="5">
        <f t="shared" si="59"/>
        <v>2</v>
      </c>
      <c r="G630" s="5">
        <f t="shared" si="59"/>
        <v>1</v>
      </c>
      <c r="H630" s="5">
        <f t="shared" si="59"/>
        <v>13</v>
      </c>
      <c r="I630" s="6">
        <f t="shared" si="59"/>
        <v>0.42857142857142</v>
      </c>
      <c r="J630" s="5">
        <f t="shared" si="59"/>
        <v>1</v>
      </c>
      <c r="K630" s="5">
        <f t="shared" si="59"/>
        <v>0</v>
      </c>
      <c r="L630" s="5">
        <f t="shared" si="59"/>
        <v>0</v>
      </c>
      <c r="M630" s="6">
        <f t="shared" si="59"/>
        <v>0</v>
      </c>
      <c r="N630" s="5">
        <f t="shared" si="59"/>
        <v>0</v>
      </c>
      <c r="O630" s="5">
        <f t="shared" si="59"/>
        <v>1</v>
      </c>
      <c r="P630" s="5">
        <f t="shared" si="59"/>
        <v>13</v>
      </c>
      <c r="Q630" s="6">
        <f t="shared" si="59"/>
        <v>0.57142857142855996</v>
      </c>
      <c r="R630" s="5">
        <f t="shared" si="59"/>
        <v>2</v>
      </c>
      <c r="S630" s="5">
        <f t="shared" si="59"/>
        <v>2</v>
      </c>
      <c r="T630" s="5">
        <f t="shared" si="59"/>
        <v>33</v>
      </c>
      <c r="U630" s="6">
        <f t="shared" si="59"/>
        <v>1.3333333333333199</v>
      </c>
      <c r="V630" s="5">
        <f t="shared" si="59"/>
        <v>2</v>
      </c>
      <c r="W630" s="5">
        <f t="shared" si="59"/>
        <v>0</v>
      </c>
      <c r="X630" s="5">
        <f t="shared" si="59"/>
        <v>0</v>
      </c>
      <c r="Y630" s="6">
        <f t="shared" si="59"/>
        <v>0</v>
      </c>
      <c r="Z630" s="5">
        <f t="shared" si="59"/>
        <v>0</v>
      </c>
      <c r="AA630" s="5">
        <f t="shared" si="59"/>
        <v>0</v>
      </c>
      <c r="AB630" s="5">
        <f t="shared" si="59"/>
        <v>0</v>
      </c>
      <c r="AC630" s="6">
        <f t="shared" si="59"/>
        <v>0</v>
      </c>
      <c r="AD630" s="5">
        <f t="shared" si="59"/>
        <v>0</v>
      </c>
      <c r="AE630" s="5">
        <f t="shared" si="59"/>
        <v>1</v>
      </c>
      <c r="AF630" s="5">
        <f t="shared" si="59"/>
        <v>15</v>
      </c>
      <c r="AG630" s="6">
        <f t="shared" si="59"/>
        <v>0.95238095238095</v>
      </c>
      <c r="AH630" s="5">
        <f t="shared" si="59"/>
        <v>1</v>
      </c>
      <c r="AI630" s="5">
        <f t="shared" si="59"/>
        <v>1</v>
      </c>
      <c r="AJ630" s="5">
        <f t="shared" si="59"/>
        <v>10</v>
      </c>
      <c r="AK630" s="6">
        <f t="shared" si="59"/>
        <v>1</v>
      </c>
      <c r="AL630" s="5">
        <f t="shared" si="59"/>
        <v>1</v>
      </c>
      <c r="AM630" s="5">
        <f t="shared" si="59"/>
        <v>1</v>
      </c>
      <c r="AN630" s="5">
        <f t="shared" si="59"/>
        <v>6</v>
      </c>
      <c r="AO630" s="6">
        <f t="shared" si="59"/>
        <v>1</v>
      </c>
      <c r="AP630" s="5">
        <f t="shared" si="59"/>
        <v>1</v>
      </c>
      <c r="AQ630" s="5">
        <f t="shared" si="59"/>
        <v>0</v>
      </c>
      <c r="AR630" s="5">
        <f t="shared" si="59"/>
        <v>0</v>
      </c>
      <c r="AS630" s="6">
        <f t="shared" si="59"/>
        <v>0</v>
      </c>
      <c r="AT630" s="5">
        <f t="shared" si="59"/>
        <v>0</v>
      </c>
      <c r="AU630" s="5">
        <f t="shared" si="59"/>
        <v>0</v>
      </c>
      <c r="AV630" s="5">
        <f t="shared" si="59"/>
        <v>0</v>
      </c>
      <c r="AW630" s="6">
        <f t="shared" si="59"/>
        <v>0</v>
      </c>
      <c r="AX630" s="5">
        <f t="shared" si="59"/>
        <v>0</v>
      </c>
      <c r="AY630" s="5">
        <f t="shared" si="59"/>
        <v>9</v>
      </c>
      <c r="AZ630" s="5">
        <f t="shared" si="59"/>
        <v>119</v>
      </c>
      <c r="BA630" s="6">
        <f t="shared" si="59"/>
        <v>5.9523809523809099</v>
      </c>
      <c r="BB630" s="5">
        <f t="shared" si="59"/>
        <v>7</v>
      </c>
    </row>
  </sheetData>
  <mergeCells count="1395">
    <mergeCell ref="A4:A10"/>
    <mergeCell ref="A11:B11"/>
    <mergeCell ref="A13:A14"/>
    <mergeCell ref="B13:B14"/>
    <mergeCell ref="C13:F13"/>
    <mergeCell ref="G13:J13"/>
    <mergeCell ref="AA2:AD2"/>
    <mergeCell ref="AE2:AH2"/>
    <mergeCell ref="AI2:AL2"/>
    <mergeCell ref="AM2:AP2"/>
    <mergeCell ref="AQ2:AT2"/>
    <mergeCell ref="AU2:AX2"/>
    <mergeCell ref="C2:F2"/>
    <mergeCell ref="G2:J2"/>
    <mergeCell ref="K2:N2"/>
    <mergeCell ref="O2:R2"/>
    <mergeCell ref="S2:V2"/>
    <mergeCell ref="W2:Z2"/>
    <mergeCell ref="BA13:BA14"/>
    <mergeCell ref="BB13:BB14"/>
    <mergeCell ref="A15:A17"/>
    <mergeCell ref="A18:B18"/>
    <mergeCell ref="A20:A21"/>
    <mergeCell ref="B20:B21"/>
    <mergeCell ref="C20:F20"/>
    <mergeCell ref="G20:J20"/>
    <mergeCell ref="K20:N20"/>
    <mergeCell ref="O20:R20"/>
    <mergeCell ref="AI13:AL13"/>
    <mergeCell ref="AM13:AP13"/>
    <mergeCell ref="AQ13:AT13"/>
    <mergeCell ref="AU13:AX13"/>
    <mergeCell ref="AY13:AY14"/>
    <mergeCell ref="AZ13:AZ14"/>
    <mergeCell ref="K13:N13"/>
    <mergeCell ref="O13:R13"/>
    <mergeCell ref="S13:V13"/>
    <mergeCell ref="W13:Z13"/>
    <mergeCell ref="AA13:AD13"/>
    <mergeCell ref="AE13:AH13"/>
    <mergeCell ref="A22:A25"/>
    <mergeCell ref="A26:B26"/>
    <mergeCell ref="A28:A29"/>
    <mergeCell ref="B28:B29"/>
    <mergeCell ref="C28:F28"/>
    <mergeCell ref="G28:J28"/>
    <mergeCell ref="AQ20:AT20"/>
    <mergeCell ref="AU20:AX20"/>
    <mergeCell ref="AY20:AY21"/>
    <mergeCell ref="AZ20:AZ21"/>
    <mergeCell ref="BA20:BA21"/>
    <mergeCell ref="BB20:BB21"/>
    <mergeCell ref="S20:V20"/>
    <mergeCell ref="W20:Z20"/>
    <mergeCell ref="AA20:AD20"/>
    <mergeCell ref="AE20:AH20"/>
    <mergeCell ref="AI20:AL20"/>
    <mergeCell ref="AM20:AP20"/>
    <mergeCell ref="BA28:BA29"/>
    <mergeCell ref="BB28:BB29"/>
    <mergeCell ref="A30:A38"/>
    <mergeCell ref="A39:B39"/>
    <mergeCell ref="A41:A42"/>
    <mergeCell ref="B41:B42"/>
    <mergeCell ref="C41:F41"/>
    <mergeCell ref="G41:J41"/>
    <mergeCell ref="K41:N41"/>
    <mergeCell ref="O41:R41"/>
    <mergeCell ref="AI28:AL28"/>
    <mergeCell ref="AM28:AP28"/>
    <mergeCell ref="AQ28:AT28"/>
    <mergeCell ref="AU28:AX28"/>
    <mergeCell ref="AY28:AY29"/>
    <mergeCell ref="AZ28:AZ29"/>
    <mergeCell ref="K28:N28"/>
    <mergeCell ref="O28:R28"/>
    <mergeCell ref="S28:V28"/>
    <mergeCell ref="W28:Z28"/>
    <mergeCell ref="AA28:AD28"/>
    <mergeCell ref="AE28:AH28"/>
    <mergeCell ref="A43:A49"/>
    <mergeCell ref="A50:B50"/>
    <mergeCell ref="A52:A53"/>
    <mergeCell ref="B52:B53"/>
    <mergeCell ref="C52:F52"/>
    <mergeCell ref="G52:J52"/>
    <mergeCell ref="AQ41:AT41"/>
    <mergeCell ref="AU41:AX41"/>
    <mergeCell ref="AY41:AY42"/>
    <mergeCell ref="AZ41:AZ42"/>
    <mergeCell ref="BA41:BA42"/>
    <mergeCell ref="BB41:BB42"/>
    <mergeCell ref="S41:V41"/>
    <mergeCell ref="W41:Z41"/>
    <mergeCell ref="AA41:AD41"/>
    <mergeCell ref="AE41:AH41"/>
    <mergeCell ref="AI41:AL41"/>
    <mergeCell ref="AM41:AP41"/>
    <mergeCell ref="BA52:BA53"/>
    <mergeCell ref="BB52:BB53"/>
    <mergeCell ref="A54:A61"/>
    <mergeCell ref="A62:B62"/>
    <mergeCell ref="A64:A65"/>
    <mergeCell ref="C64:F64"/>
    <mergeCell ref="G64:J64"/>
    <mergeCell ref="K64:N64"/>
    <mergeCell ref="O64:R64"/>
    <mergeCell ref="S64:V64"/>
    <mergeCell ref="AI52:AL52"/>
    <mergeCell ref="AM52:AP52"/>
    <mergeCell ref="AQ52:AT52"/>
    <mergeCell ref="AU52:AX52"/>
    <mergeCell ref="AY52:AY53"/>
    <mergeCell ref="AZ52:AZ53"/>
    <mergeCell ref="K52:N52"/>
    <mergeCell ref="O52:R52"/>
    <mergeCell ref="S52:V52"/>
    <mergeCell ref="W52:Z52"/>
    <mergeCell ref="AA52:AD52"/>
    <mergeCell ref="AE52:AH52"/>
    <mergeCell ref="O71:R71"/>
    <mergeCell ref="S71:V71"/>
    <mergeCell ref="W71:Z71"/>
    <mergeCell ref="AA71:AD71"/>
    <mergeCell ref="AE71:AH71"/>
    <mergeCell ref="AI71:AL71"/>
    <mergeCell ref="A69:B69"/>
    <mergeCell ref="A71:A72"/>
    <mergeCell ref="B71:B72"/>
    <mergeCell ref="C71:F71"/>
    <mergeCell ref="G71:J71"/>
    <mergeCell ref="K71:N71"/>
    <mergeCell ref="AU64:AX64"/>
    <mergeCell ref="AY64:AY65"/>
    <mergeCell ref="AZ64:AZ65"/>
    <mergeCell ref="BA64:BA65"/>
    <mergeCell ref="BB64:BB65"/>
    <mergeCell ref="A66:A68"/>
    <mergeCell ref="W64:Z64"/>
    <mergeCell ref="AA64:AD64"/>
    <mergeCell ref="AE64:AH64"/>
    <mergeCell ref="AI64:AL64"/>
    <mergeCell ref="AM64:AP64"/>
    <mergeCell ref="AQ64:AT64"/>
    <mergeCell ref="AZ75:AZ76"/>
    <mergeCell ref="BA75:BA76"/>
    <mergeCell ref="BB75:BB76"/>
    <mergeCell ref="A77:A80"/>
    <mergeCell ref="A81:B81"/>
    <mergeCell ref="A83:A84"/>
    <mergeCell ref="B83:B84"/>
    <mergeCell ref="C83:F83"/>
    <mergeCell ref="G83:J83"/>
    <mergeCell ref="K83:N83"/>
    <mergeCell ref="AE75:AH75"/>
    <mergeCell ref="AI75:AL75"/>
    <mergeCell ref="AM75:AP75"/>
    <mergeCell ref="AQ75:AT75"/>
    <mergeCell ref="AU75:AX75"/>
    <mergeCell ref="AY75:AY76"/>
    <mergeCell ref="BB71:BB72"/>
    <mergeCell ref="A75:A76"/>
    <mergeCell ref="B75:B76"/>
    <mergeCell ref="C75:F75"/>
    <mergeCell ref="G75:J75"/>
    <mergeCell ref="K75:N75"/>
    <mergeCell ref="O75:R75"/>
    <mergeCell ref="S75:V75"/>
    <mergeCell ref="W75:Z75"/>
    <mergeCell ref="AA75:AD75"/>
    <mergeCell ref="AM71:AP71"/>
    <mergeCell ref="AQ71:AT71"/>
    <mergeCell ref="AU71:AX71"/>
    <mergeCell ref="AY71:AY72"/>
    <mergeCell ref="AZ71:AZ72"/>
    <mergeCell ref="BA71:BA72"/>
    <mergeCell ref="BB83:BB84"/>
    <mergeCell ref="A85:A92"/>
    <mergeCell ref="A93:B93"/>
    <mergeCell ref="A95:A96"/>
    <mergeCell ref="B95:B96"/>
    <mergeCell ref="C95:F95"/>
    <mergeCell ref="G95:J95"/>
    <mergeCell ref="K95:N95"/>
    <mergeCell ref="O95:R95"/>
    <mergeCell ref="S95:V95"/>
    <mergeCell ref="AM83:AP83"/>
    <mergeCell ref="AQ83:AT83"/>
    <mergeCell ref="AU83:AX83"/>
    <mergeCell ref="AY83:AY84"/>
    <mergeCell ref="AZ83:AZ84"/>
    <mergeCell ref="BA83:BA84"/>
    <mergeCell ref="O83:R83"/>
    <mergeCell ref="S83:V83"/>
    <mergeCell ref="W83:Z83"/>
    <mergeCell ref="AA83:AD83"/>
    <mergeCell ref="AE83:AH83"/>
    <mergeCell ref="AI83:AL83"/>
    <mergeCell ref="A100:B100"/>
    <mergeCell ref="A102:A103"/>
    <mergeCell ref="B102:B103"/>
    <mergeCell ref="C102:F102"/>
    <mergeCell ref="G102:J102"/>
    <mergeCell ref="K102:N102"/>
    <mergeCell ref="AU95:AX95"/>
    <mergeCell ref="AY95:AY96"/>
    <mergeCell ref="AZ95:AZ96"/>
    <mergeCell ref="BA95:BA96"/>
    <mergeCell ref="BB95:BB96"/>
    <mergeCell ref="A97:A99"/>
    <mergeCell ref="W95:Z95"/>
    <mergeCell ref="AA95:AD95"/>
    <mergeCell ref="AE95:AH95"/>
    <mergeCell ref="AI95:AL95"/>
    <mergeCell ref="AM95:AP95"/>
    <mergeCell ref="AQ95:AT95"/>
    <mergeCell ref="BB102:BB103"/>
    <mergeCell ref="A104:A122"/>
    <mergeCell ref="A123:B123"/>
    <mergeCell ref="A125:A126"/>
    <mergeCell ref="B125:B126"/>
    <mergeCell ref="C125:F125"/>
    <mergeCell ref="G125:J125"/>
    <mergeCell ref="K125:N125"/>
    <mergeCell ref="O125:R125"/>
    <mergeCell ref="S125:V125"/>
    <mergeCell ref="AM102:AP102"/>
    <mergeCell ref="AQ102:AT102"/>
    <mergeCell ref="AU102:AX102"/>
    <mergeCell ref="AY102:AY103"/>
    <mergeCell ref="AZ102:AZ103"/>
    <mergeCell ref="BA102:BA103"/>
    <mergeCell ref="O102:R102"/>
    <mergeCell ref="S102:V102"/>
    <mergeCell ref="W102:Z102"/>
    <mergeCell ref="AA102:AD102"/>
    <mergeCell ref="AE102:AH102"/>
    <mergeCell ref="AI102:AL102"/>
    <mergeCell ref="O132:R132"/>
    <mergeCell ref="S132:V132"/>
    <mergeCell ref="W132:Z132"/>
    <mergeCell ref="AA132:AD132"/>
    <mergeCell ref="AE132:AH132"/>
    <mergeCell ref="AI132:AL132"/>
    <mergeCell ref="A130:B130"/>
    <mergeCell ref="A132:A133"/>
    <mergeCell ref="B132:B133"/>
    <mergeCell ref="C132:F132"/>
    <mergeCell ref="G132:J132"/>
    <mergeCell ref="K132:N132"/>
    <mergeCell ref="AU125:AX125"/>
    <mergeCell ref="AY125:AY126"/>
    <mergeCell ref="AZ125:AZ126"/>
    <mergeCell ref="BA125:BA126"/>
    <mergeCell ref="BB125:BB126"/>
    <mergeCell ref="A127:A129"/>
    <mergeCell ref="W125:Z125"/>
    <mergeCell ref="AA125:AD125"/>
    <mergeCell ref="AE125:AH125"/>
    <mergeCell ref="AI125:AL125"/>
    <mergeCell ref="AM125:AP125"/>
    <mergeCell ref="AQ125:AT125"/>
    <mergeCell ref="AZ136:AZ137"/>
    <mergeCell ref="BA136:BA137"/>
    <mergeCell ref="BB136:BB137"/>
    <mergeCell ref="A138:A144"/>
    <mergeCell ref="A145:B145"/>
    <mergeCell ref="A147:A148"/>
    <mergeCell ref="B147:B148"/>
    <mergeCell ref="C147:F147"/>
    <mergeCell ref="G147:J147"/>
    <mergeCell ref="K147:N147"/>
    <mergeCell ref="AE136:AH136"/>
    <mergeCell ref="AI136:AL136"/>
    <mergeCell ref="AM136:AP136"/>
    <mergeCell ref="AQ136:AT136"/>
    <mergeCell ref="AU136:AX136"/>
    <mergeCell ref="AY136:AY137"/>
    <mergeCell ref="BB132:BB133"/>
    <mergeCell ref="A136:A137"/>
    <mergeCell ref="B136:B137"/>
    <mergeCell ref="C136:F136"/>
    <mergeCell ref="G136:J136"/>
    <mergeCell ref="K136:N136"/>
    <mergeCell ref="O136:R136"/>
    <mergeCell ref="S136:V136"/>
    <mergeCell ref="W136:Z136"/>
    <mergeCell ref="AA136:AD136"/>
    <mergeCell ref="AM132:AP132"/>
    <mergeCell ref="AQ132:AT132"/>
    <mergeCell ref="AU132:AX132"/>
    <mergeCell ref="AY132:AY133"/>
    <mergeCell ref="AZ132:AZ133"/>
    <mergeCell ref="BA132:BA133"/>
    <mergeCell ref="BB147:BB148"/>
    <mergeCell ref="A151:A152"/>
    <mergeCell ref="B151:B152"/>
    <mergeCell ref="C151:F151"/>
    <mergeCell ref="G151:J151"/>
    <mergeCell ref="K151:N151"/>
    <mergeCell ref="O151:R151"/>
    <mergeCell ref="S151:V151"/>
    <mergeCell ref="W151:Z151"/>
    <mergeCell ref="AA151:AD151"/>
    <mergeCell ref="AM147:AP147"/>
    <mergeCell ref="AQ147:AT147"/>
    <mergeCell ref="AU147:AX147"/>
    <mergeCell ref="AY147:AY148"/>
    <mergeCell ref="AZ147:AZ148"/>
    <mergeCell ref="BA147:BA148"/>
    <mergeCell ref="O147:R147"/>
    <mergeCell ref="S147:V147"/>
    <mergeCell ref="W147:Z147"/>
    <mergeCell ref="AA147:AD147"/>
    <mergeCell ref="AE147:AH147"/>
    <mergeCell ref="AI147:AL147"/>
    <mergeCell ref="O161:R161"/>
    <mergeCell ref="S161:V161"/>
    <mergeCell ref="W161:Z161"/>
    <mergeCell ref="AA161:AD161"/>
    <mergeCell ref="AE161:AH161"/>
    <mergeCell ref="AI161:AL161"/>
    <mergeCell ref="AZ151:AZ152"/>
    <mergeCell ref="BA151:BA152"/>
    <mergeCell ref="BB151:BB152"/>
    <mergeCell ref="A153:A158"/>
    <mergeCell ref="A159:B159"/>
    <mergeCell ref="A161:A162"/>
    <mergeCell ref="B161:B162"/>
    <mergeCell ref="C161:F161"/>
    <mergeCell ref="G161:J161"/>
    <mergeCell ref="K161:N161"/>
    <mergeCell ref="AE151:AH151"/>
    <mergeCell ref="AI151:AL151"/>
    <mergeCell ref="AM151:AP151"/>
    <mergeCell ref="AQ151:AT151"/>
    <mergeCell ref="AU151:AX151"/>
    <mergeCell ref="AY151:AY152"/>
    <mergeCell ref="AZ165:AZ166"/>
    <mergeCell ref="BA165:BA166"/>
    <mergeCell ref="BB165:BB166"/>
    <mergeCell ref="A167:A169"/>
    <mergeCell ref="A170:B170"/>
    <mergeCell ref="A172:A173"/>
    <mergeCell ref="B172:B173"/>
    <mergeCell ref="C172:F172"/>
    <mergeCell ref="G172:J172"/>
    <mergeCell ref="K172:N172"/>
    <mergeCell ref="AE165:AH165"/>
    <mergeCell ref="AI165:AL165"/>
    <mergeCell ref="AM165:AP165"/>
    <mergeCell ref="AQ165:AT165"/>
    <mergeCell ref="AU165:AX165"/>
    <mergeCell ref="AY165:AY166"/>
    <mergeCell ref="BB161:BB162"/>
    <mergeCell ref="A165:A166"/>
    <mergeCell ref="B165:B166"/>
    <mergeCell ref="C165:F165"/>
    <mergeCell ref="G165:J165"/>
    <mergeCell ref="K165:N165"/>
    <mergeCell ref="O165:R165"/>
    <mergeCell ref="S165:V165"/>
    <mergeCell ref="W165:Z165"/>
    <mergeCell ref="AA165:AD165"/>
    <mergeCell ref="AM161:AP161"/>
    <mergeCell ref="AQ161:AT161"/>
    <mergeCell ref="AU161:AX161"/>
    <mergeCell ref="AY161:AY162"/>
    <mergeCell ref="AZ161:AZ162"/>
    <mergeCell ref="BA161:BA162"/>
    <mergeCell ref="BB172:BB173"/>
    <mergeCell ref="A174:A176"/>
    <mergeCell ref="A177:B177"/>
    <mergeCell ref="A179:A180"/>
    <mergeCell ref="B179:B180"/>
    <mergeCell ref="C179:F179"/>
    <mergeCell ref="G179:J179"/>
    <mergeCell ref="K179:N179"/>
    <mergeCell ref="O179:R179"/>
    <mergeCell ref="S179:V179"/>
    <mergeCell ref="AM172:AP172"/>
    <mergeCell ref="AQ172:AT172"/>
    <mergeCell ref="AU172:AX172"/>
    <mergeCell ref="AY172:AY173"/>
    <mergeCell ref="AZ172:AZ173"/>
    <mergeCell ref="BA172:BA173"/>
    <mergeCell ref="O172:R172"/>
    <mergeCell ref="S172:V172"/>
    <mergeCell ref="W172:Z172"/>
    <mergeCell ref="AA172:AD172"/>
    <mergeCell ref="AE172:AH172"/>
    <mergeCell ref="AI172:AL172"/>
    <mergeCell ref="A190:B190"/>
    <mergeCell ref="A192:A193"/>
    <mergeCell ref="B192:B193"/>
    <mergeCell ref="C192:F192"/>
    <mergeCell ref="G192:J192"/>
    <mergeCell ref="K192:N192"/>
    <mergeCell ref="AU179:AX179"/>
    <mergeCell ref="AY179:AY180"/>
    <mergeCell ref="AZ179:AZ180"/>
    <mergeCell ref="BA179:BA180"/>
    <mergeCell ref="BB179:BB180"/>
    <mergeCell ref="A181:A189"/>
    <mergeCell ref="W179:Z179"/>
    <mergeCell ref="AA179:AD179"/>
    <mergeCell ref="AE179:AH179"/>
    <mergeCell ref="AI179:AL179"/>
    <mergeCell ref="AM179:AP179"/>
    <mergeCell ref="AQ179:AT179"/>
    <mergeCell ref="BB192:BB193"/>
    <mergeCell ref="A194:A196"/>
    <mergeCell ref="A197:B197"/>
    <mergeCell ref="A199:A200"/>
    <mergeCell ref="B199:B200"/>
    <mergeCell ref="C199:F199"/>
    <mergeCell ref="G199:J199"/>
    <mergeCell ref="K199:N199"/>
    <mergeCell ref="O199:R199"/>
    <mergeCell ref="S199:V199"/>
    <mergeCell ref="AM192:AP192"/>
    <mergeCell ref="AQ192:AT192"/>
    <mergeCell ref="AU192:AX192"/>
    <mergeCell ref="AY192:AY193"/>
    <mergeCell ref="AZ192:AZ193"/>
    <mergeCell ref="BA192:BA193"/>
    <mergeCell ref="O192:R192"/>
    <mergeCell ref="S192:V192"/>
    <mergeCell ref="W192:Z192"/>
    <mergeCell ref="AA192:AD192"/>
    <mergeCell ref="AE192:AH192"/>
    <mergeCell ref="AI192:AL192"/>
    <mergeCell ref="O208:R208"/>
    <mergeCell ref="S208:V208"/>
    <mergeCell ref="W208:Z208"/>
    <mergeCell ref="AA208:AD208"/>
    <mergeCell ref="AE208:AH208"/>
    <mergeCell ref="AI208:AL208"/>
    <mergeCell ref="A206:B206"/>
    <mergeCell ref="A208:A209"/>
    <mergeCell ref="B208:B209"/>
    <mergeCell ref="C208:F208"/>
    <mergeCell ref="G208:J208"/>
    <mergeCell ref="K208:N208"/>
    <mergeCell ref="AU199:AX199"/>
    <mergeCell ref="AY199:AY200"/>
    <mergeCell ref="AZ199:AZ200"/>
    <mergeCell ref="BA199:BA200"/>
    <mergeCell ref="BB199:BB200"/>
    <mergeCell ref="A201:A205"/>
    <mergeCell ref="W199:Z199"/>
    <mergeCell ref="AA199:AD199"/>
    <mergeCell ref="AE199:AH199"/>
    <mergeCell ref="AI199:AL199"/>
    <mergeCell ref="AM199:AP199"/>
    <mergeCell ref="AQ199:AT199"/>
    <mergeCell ref="BA212:BA213"/>
    <mergeCell ref="BB212:BB213"/>
    <mergeCell ref="A214:A220"/>
    <mergeCell ref="A221:B221"/>
    <mergeCell ref="A223:A224"/>
    <mergeCell ref="B223:B224"/>
    <mergeCell ref="C223:F223"/>
    <mergeCell ref="G223:J223"/>
    <mergeCell ref="K223:N223"/>
    <mergeCell ref="O223:R223"/>
    <mergeCell ref="AI212:AL212"/>
    <mergeCell ref="AM212:AP212"/>
    <mergeCell ref="AQ212:AT212"/>
    <mergeCell ref="AU212:AX212"/>
    <mergeCell ref="AY212:AY213"/>
    <mergeCell ref="AZ212:AZ213"/>
    <mergeCell ref="BB208:BB209"/>
    <mergeCell ref="A212:A213"/>
    <mergeCell ref="C212:F212"/>
    <mergeCell ref="G212:J212"/>
    <mergeCell ref="K212:N212"/>
    <mergeCell ref="O212:R212"/>
    <mergeCell ref="S212:V212"/>
    <mergeCell ref="W212:Z212"/>
    <mergeCell ref="AA212:AD212"/>
    <mergeCell ref="AE212:AH212"/>
    <mergeCell ref="AM208:AP208"/>
    <mergeCell ref="AQ208:AT208"/>
    <mergeCell ref="AU208:AX208"/>
    <mergeCell ref="AY208:AY209"/>
    <mergeCell ref="AZ208:AZ209"/>
    <mergeCell ref="BA208:BA209"/>
    <mergeCell ref="A225:A237"/>
    <mergeCell ref="A238:B238"/>
    <mergeCell ref="A240:A241"/>
    <mergeCell ref="B240:B241"/>
    <mergeCell ref="C240:F240"/>
    <mergeCell ref="G240:J240"/>
    <mergeCell ref="AQ223:AT223"/>
    <mergeCell ref="AU223:AX223"/>
    <mergeCell ref="AY223:AY224"/>
    <mergeCell ref="AZ223:AZ224"/>
    <mergeCell ref="BA223:BA224"/>
    <mergeCell ref="BB223:BB224"/>
    <mergeCell ref="S223:V223"/>
    <mergeCell ref="W223:Z223"/>
    <mergeCell ref="AA223:AD223"/>
    <mergeCell ref="AE223:AH223"/>
    <mergeCell ref="AI223:AL223"/>
    <mergeCell ref="AM223:AP223"/>
    <mergeCell ref="BA240:BA241"/>
    <mergeCell ref="BB240:BB241"/>
    <mergeCell ref="A242:A243"/>
    <mergeCell ref="A244:B244"/>
    <mergeCell ref="A247:A248"/>
    <mergeCell ref="B247:B248"/>
    <mergeCell ref="C247:F247"/>
    <mergeCell ref="G247:J247"/>
    <mergeCell ref="K247:N247"/>
    <mergeCell ref="O247:R247"/>
    <mergeCell ref="AI240:AL240"/>
    <mergeCell ref="AM240:AP240"/>
    <mergeCell ref="AQ240:AT240"/>
    <mergeCell ref="AU240:AX240"/>
    <mergeCell ref="AY240:AY241"/>
    <mergeCell ref="AZ240:AZ241"/>
    <mergeCell ref="K240:N240"/>
    <mergeCell ref="O240:R240"/>
    <mergeCell ref="S240:V240"/>
    <mergeCell ref="W240:Z240"/>
    <mergeCell ref="AA240:AD240"/>
    <mergeCell ref="AE240:AH240"/>
    <mergeCell ref="AA257:AD257"/>
    <mergeCell ref="AE257:AH257"/>
    <mergeCell ref="A249:A254"/>
    <mergeCell ref="A255:B255"/>
    <mergeCell ref="A257:A258"/>
    <mergeCell ref="B257:B258"/>
    <mergeCell ref="C257:F257"/>
    <mergeCell ref="G257:J257"/>
    <mergeCell ref="AQ247:AT247"/>
    <mergeCell ref="AU247:AX247"/>
    <mergeCell ref="AY247:AY248"/>
    <mergeCell ref="AZ247:AZ248"/>
    <mergeCell ref="BA247:BA248"/>
    <mergeCell ref="BB247:BB248"/>
    <mergeCell ref="S247:V247"/>
    <mergeCell ref="W247:Z247"/>
    <mergeCell ref="AA247:AD247"/>
    <mergeCell ref="AE247:AH247"/>
    <mergeCell ref="AI247:AL247"/>
    <mergeCell ref="AM247:AP247"/>
    <mergeCell ref="AY263:AY264"/>
    <mergeCell ref="AZ263:AZ264"/>
    <mergeCell ref="BA263:BA264"/>
    <mergeCell ref="BB263:BB264"/>
    <mergeCell ref="A265:A273"/>
    <mergeCell ref="A274:B274"/>
    <mergeCell ref="AA263:AD263"/>
    <mergeCell ref="AE263:AH263"/>
    <mergeCell ref="AI263:AL263"/>
    <mergeCell ref="AM263:AP263"/>
    <mergeCell ref="AQ263:AT263"/>
    <mergeCell ref="AU263:AX263"/>
    <mergeCell ref="BA257:BA258"/>
    <mergeCell ref="BB257:BB258"/>
    <mergeCell ref="A259:A260"/>
    <mergeCell ref="A261:B261"/>
    <mergeCell ref="C263:F263"/>
    <mergeCell ref="G263:J263"/>
    <mergeCell ref="K263:N263"/>
    <mergeCell ref="O263:R263"/>
    <mergeCell ref="S263:V263"/>
    <mergeCell ref="W263:Z263"/>
    <mergeCell ref="AI257:AL257"/>
    <mergeCell ref="AM257:AP257"/>
    <mergeCell ref="AQ257:AT257"/>
    <mergeCell ref="AU257:AX257"/>
    <mergeCell ref="AY257:AY258"/>
    <mergeCell ref="AZ257:AZ258"/>
    <mergeCell ref="K257:N257"/>
    <mergeCell ref="O257:R257"/>
    <mergeCell ref="S257:V257"/>
    <mergeCell ref="W257:Z257"/>
    <mergeCell ref="AY276:AY277"/>
    <mergeCell ref="AZ276:AZ277"/>
    <mergeCell ref="BA276:BA277"/>
    <mergeCell ref="BB276:BB277"/>
    <mergeCell ref="A278:A283"/>
    <mergeCell ref="A284:B284"/>
    <mergeCell ref="AA276:AD276"/>
    <mergeCell ref="AE276:AH276"/>
    <mergeCell ref="AI276:AL276"/>
    <mergeCell ref="AM276:AP276"/>
    <mergeCell ref="AQ276:AT276"/>
    <mergeCell ref="AU276:AX276"/>
    <mergeCell ref="C276:F276"/>
    <mergeCell ref="G276:J276"/>
    <mergeCell ref="K276:N276"/>
    <mergeCell ref="O276:R276"/>
    <mergeCell ref="S276:V276"/>
    <mergeCell ref="W276:Z276"/>
    <mergeCell ref="S293:V293"/>
    <mergeCell ref="W293:Z293"/>
    <mergeCell ref="AY286:AY287"/>
    <mergeCell ref="AZ286:AZ287"/>
    <mergeCell ref="BA286:BA287"/>
    <mergeCell ref="BB286:BB287"/>
    <mergeCell ref="A288:A290"/>
    <mergeCell ref="A291:B291"/>
    <mergeCell ref="AA286:AD286"/>
    <mergeCell ref="AE286:AH286"/>
    <mergeCell ref="AI286:AL286"/>
    <mergeCell ref="AM286:AP286"/>
    <mergeCell ref="AQ286:AT286"/>
    <mergeCell ref="AU286:AX286"/>
    <mergeCell ref="C286:F286"/>
    <mergeCell ref="G286:J286"/>
    <mergeCell ref="K286:N286"/>
    <mergeCell ref="O286:R286"/>
    <mergeCell ref="S286:V286"/>
    <mergeCell ref="W286:Z286"/>
    <mergeCell ref="AY297:AY298"/>
    <mergeCell ref="AZ297:AZ298"/>
    <mergeCell ref="BA297:BA298"/>
    <mergeCell ref="BB297:BB298"/>
    <mergeCell ref="A299:A307"/>
    <mergeCell ref="A308:B308"/>
    <mergeCell ref="AA297:AD297"/>
    <mergeCell ref="AE297:AH297"/>
    <mergeCell ref="AI297:AL297"/>
    <mergeCell ref="AM297:AP297"/>
    <mergeCell ref="AQ297:AT297"/>
    <mergeCell ref="AU297:AX297"/>
    <mergeCell ref="AY293:AY294"/>
    <mergeCell ref="AZ293:AZ294"/>
    <mergeCell ref="BA293:BA294"/>
    <mergeCell ref="BB293:BB294"/>
    <mergeCell ref="C297:F297"/>
    <mergeCell ref="G297:J297"/>
    <mergeCell ref="K297:N297"/>
    <mergeCell ref="O297:R297"/>
    <mergeCell ref="S297:V297"/>
    <mergeCell ref="W297:Z297"/>
    <mergeCell ref="AA293:AD293"/>
    <mergeCell ref="AE293:AH293"/>
    <mergeCell ref="AI293:AL293"/>
    <mergeCell ref="AM293:AP293"/>
    <mergeCell ref="AQ293:AT293"/>
    <mergeCell ref="AU293:AX293"/>
    <mergeCell ref="C293:F293"/>
    <mergeCell ref="G293:J293"/>
    <mergeCell ref="K293:N293"/>
    <mergeCell ref="O293:R293"/>
    <mergeCell ref="AY310:AY311"/>
    <mergeCell ref="AZ310:AZ311"/>
    <mergeCell ref="BA310:BA311"/>
    <mergeCell ref="BB310:BB311"/>
    <mergeCell ref="A312:A317"/>
    <mergeCell ref="A318:B318"/>
    <mergeCell ref="AA310:AD310"/>
    <mergeCell ref="AE310:AH310"/>
    <mergeCell ref="AI310:AL310"/>
    <mergeCell ref="AM310:AP310"/>
    <mergeCell ref="AQ310:AT310"/>
    <mergeCell ref="AU310:AX310"/>
    <mergeCell ref="C310:F310"/>
    <mergeCell ref="G310:J310"/>
    <mergeCell ref="K310:N310"/>
    <mergeCell ref="O310:R310"/>
    <mergeCell ref="S310:V310"/>
    <mergeCell ref="W310:Z310"/>
    <mergeCell ref="S329:V329"/>
    <mergeCell ref="W329:Z329"/>
    <mergeCell ref="AY320:AY321"/>
    <mergeCell ref="AZ320:AZ321"/>
    <mergeCell ref="BA320:BA321"/>
    <mergeCell ref="BB320:BB321"/>
    <mergeCell ref="A322:A326"/>
    <mergeCell ref="A327:B327"/>
    <mergeCell ref="AA320:AD320"/>
    <mergeCell ref="AE320:AH320"/>
    <mergeCell ref="AI320:AL320"/>
    <mergeCell ref="AM320:AP320"/>
    <mergeCell ref="AQ320:AT320"/>
    <mergeCell ref="AU320:AX320"/>
    <mergeCell ref="C320:F320"/>
    <mergeCell ref="G320:J320"/>
    <mergeCell ref="K320:N320"/>
    <mergeCell ref="O320:R320"/>
    <mergeCell ref="S320:V320"/>
    <mergeCell ref="W320:Z320"/>
    <mergeCell ref="AY333:AY334"/>
    <mergeCell ref="AZ333:AZ334"/>
    <mergeCell ref="BA333:BA334"/>
    <mergeCell ref="BB333:BB334"/>
    <mergeCell ref="A335:A341"/>
    <mergeCell ref="A342:B342"/>
    <mergeCell ref="AA333:AD333"/>
    <mergeCell ref="AE333:AH333"/>
    <mergeCell ref="AI333:AL333"/>
    <mergeCell ref="AM333:AP333"/>
    <mergeCell ref="AQ333:AT333"/>
    <mergeCell ref="AU333:AX333"/>
    <mergeCell ref="AY329:AY330"/>
    <mergeCell ref="AZ329:AZ330"/>
    <mergeCell ref="BA329:BA330"/>
    <mergeCell ref="BB329:BB330"/>
    <mergeCell ref="C333:F333"/>
    <mergeCell ref="G333:J333"/>
    <mergeCell ref="K333:N333"/>
    <mergeCell ref="O333:R333"/>
    <mergeCell ref="S333:V333"/>
    <mergeCell ref="W333:Z333"/>
    <mergeCell ref="AA329:AD329"/>
    <mergeCell ref="AE329:AH329"/>
    <mergeCell ref="AI329:AL329"/>
    <mergeCell ref="AM329:AP329"/>
    <mergeCell ref="AQ329:AT329"/>
    <mergeCell ref="AU329:AX329"/>
    <mergeCell ref="C329:F329"/>
    <mergeCell ref="G329:J329"/>
    <mergeCell ref="K329:N329"/>
    <mergeCell ref="O329:R329"/>
    <mergeCell ref="AY344:AY345"/>
    <mergeCell ref="AZ344:AZ345"/>
    <mergeCell ref="BA344:BA345"/>
    <mergeCell ref="BB344:BB345"/>
    <mergeCell ref="A346:A350"/>
    <mergeCell ref="A351:B351"/>
    <mergeCell ref="AA344:AD344"/>
    <mergeCell ref="AE344:AH344"/>
    <mergeCell ref="AI344:AL344"/>
    <mergeCell ref="AM344:AP344"/>
    <mergeCell ref="AQ344:AT344"/>
    <mergeCell ref="AU344:AX344"/>
    <mergeCell ref="C344:F344"/>
    <mergeCell ref="G344:J344"/>
    <mergeCell ref="K344:N344"/>
    <mergeCell ref="O344:R344"/>
    <mergeCell ref="S344:V344"/>
    <mergeCell ref="W344:Z344"/>
    <mergeCell ref="AY353:AY354"/>
    <mergeCell ref="AZ353:AZ354"/>
    <mergeCell ref="BA353:BA354"/>
    <mergeCell ref="BB353:BB354"/>
    <mergeCell ref="A355:A358"/>
    <mergeCell ref="A359:B359"/>
    <mergeCell ref="AA353:AD353"/>
    <mergeCell ref="AE353:AH353"/>
    <mergeCell ref="AI353:AL353"/>
    <mergeCell ref="AM353:AP353"/>
    <mergeCell ref="AQ353:AT353"/>
    <mergeCell ref="AU353:AX353"/>
    <mergeCell ref="C353:F353"/>
    <mergeCell ref="G353:J353"/>
    <mergeCell ref="K353:N353"/>
    <mergeCell ref="O353:R353"/>
    <mergeCell ref="S353:V353"/>
    <mergeCell ref="W353:Z353"/>
    <mergeCell ref="S373:V373"/>
    <mergeCell ref="W373:Z373"/>
    <mergeCell ref="AY361:AY362"/>
    <mergeCell ref="AZ361:AZ362"/>
    <mergeCell ref="BA361:BA362"/>
    <mergeCell ref="BB361:BB362"/>
    <mergeCell ref="A363:A370"/>
    <mergeCell ref="A371:B371"/>
    <mergeCell ref="AA361:AD361"/>
    <mergeCell ref="AE361:AH361"/>
    <mergeCell ref="AI361:AL361"/>
    <mergeCell ref="AM361:AP361"/>
    <mergeCell ref="AQ361:AT361"/>
    <mergeCell ref="AU361:AX361"/>
    <mergeCell ref="C361:F361"/>
    <mergeCell ref="G361:J361"/>
    <mergeCell ref="K361:N361"/>
    <mergeCell ref="O361:R361"/>
    <mergeCell ref="S361:V361"/>
    <mergeCell ref="W361:Z361"/>
    <mergeCell ref="AY377:AY378"/>
    <mergeCell ref="AZ377:AZ378"/>
    <mergeCell ref="BA377:BA378"/>
    <mergeCell ref="BB377:BB378"/>
    <mergeCell ref="A379:A384"/>
    <mergeCell ref="A385:B385"/>
    <mergeCell ref="AA377:AD377"/>
    <mergeCell ref="AE377:AH377"/>
    <mergeCell ref="AI377:AL377"/>
    <mergeCell ref="AM377:AP377"/>
    <mergeCell ref="AQ377:AT377"/>
    <mergeCell ref="AU377:AX377"/>
    <mergeCell ref="AY373:AY374"/>
    <mergeCell ref="AZ373:AZ374"/>
    <mergeCell ref="BA373:BA374"/>
    <mergeCell ref="BB373:BB374"/>
    <mergeCell ref="C377:F377"/>
    <mergeCell ref="G377:J377"/>
    <mergeCell ref="K377:N377"/>
    <mergeCell ref="O377:R377"/>
    <mergeCell ref="S377:V377"/>
    <mergeCell ref="W377:Z377"/>
    <mergeCell ref="AA373:AD373"/>
    <mergeCell ref="AE373:AH373"/>
    <mergeCell ref="AI373:AL373"/>
    <mergeCell ref="AM373:AP373"/>
    <mergeCell ref="AQ373:AT373"/>
    <mergeCell ref="AU373:AX373"/>
    <mergeCell ref="C373:F373"/>
    <mergeCell ref="G373:J373"/>
    <mergeCell ref="K373:N373"/>
    <mergeCell ref="O373:R373"/>
    <mergeCell ref="AY387:AY388"/>
    <mergeCell ref="AZ387:AZ388"/>
    <mergeCell ref="BA387:BA388"/>
    <mergeCell ref="BB387:BB388"/>
    <mergeCell ref="A389:A393"/>
    <mergeCell ref="A394:B394"/>
    <mergeCell ref="AA387:AD387"/>
    <mergeCell ref="AE387:AH387"/>
    <mergeCell ref="AI387:AL387"/>
    <mergeCell ref="AM387:AP387"/>
    <mergeCell ref="AQ387:AT387"/>
    <mergeCell ref="AU387:AX387"/>
    <mergeCell ref="C387:F387"/>
    <mergeCell ref="G387:J387"/>
    <mergeCell ref="K387:N387"/>
    <mergeCell ref="O387:R387"/>
    <mergeCell ref="S387:V387"/>
    <mergeCell ref="W387:Z387"/>
    <mergeCell ref="AY396:AY397"/>
    <mergeCell ref="AZ396:AZ397"/>
    <mergeCell ref="BA396:BA397"/>
    <mergeCell ref="BB396:BB397"/>
    <mergeCell ref="C400:F400"/>
    <mergeCell ref="G400:J400"/>
    <mergeCell ref="K400:N400"/>
    <mergeCell ref="O400:R400"/>
    <mergeCell ref="S400:V400"/>
    <mergeCell ref="W400:Z400"/>
    <mergeCell ref="AA396:AD396"/>
    <mergeCell ref="AE396:AH396"/>
    <mergeCell ref="AI396:AL396"/>
    <mergeCell ref="AM396:AP396"/>
    <mergeCell ref="AQ396:AT396"/>
    <mergeCell ref="AU396:AX396"/>
    <mergeCell ref="C396:F396"/>
    <mergeCell ref="G396:J396"/>
    <mergeCell ref="K396:N396"/>
    <mergeCell ref="O396:R396"/>
    <mergeCell ref="S396:V396"/>
    <mergeCell ref="W396:Z396"/>
    <mergeCell ref="AY404:AY405"/>
    <mergeCell ref="AZ404:AZ405"/>
    <mergeCell ref="BA404:BA405"/>
    <mergeCell ref="BB404:BB405"/>
    <mergeCell ref="A406:A407"/>
    <mergeCell ref="A408:B408"/>
    <mergeCell ref="AA404:AD404"/>
    <mergeCell ref="AE404:AH404"/>
    <mergeCell ref="AI404:AL404"/>
    <mergeCell ref="AM404:AP404"/>
    <mergeCell ref="AQ404:AT404"/>
    <mergeCell ref="AU404:AX404"/>
    <mergeCell ref="AY400:AY401"/>
    <mergeCell ref="AZ400:AZ401"/>
    <mergeCell ref="BA400:BA401"/>
    <mergeCell ref="BB400:BB401"/>
    <mergeCell ref="C404:F404"/>
    <mergeCell ref="G404:J404"/>
    <mergeCell ref="K404:N404"/>
    <mergeCell ref="O404:R404"/>
    <mergeCell ref="S404:V404"/>
    <mergeCell ref="W404:Z404"/>
    <mergeCell ref="AA400:AD400"/>
    <mergeCell ref="AE400:AH400"/>
    <mergeCell ref="AI400:AL400"/>
    <mergeCell ref="AM400:AP400"/>
    <mergeCell ref="AQ400:AT400"/>
    <mergeCell ref="AU400:AX400"/>
    <mergeCell ref="AY410:AY411"/>
    <mergeCell ref="AZ410:AZ411"/>
    <mergeCell ref="BA410:BA411"/>
    <mergeCell ref="BB410:BB411"/>
    <mergeCell ref="A412:A420"/>
    <mergeCell ref="A421:B421"/>
    <mergeCell ref="AA410:AD410"/>
    <mergeCell ref="AE410:AH410"/>
    <mergeCell ref="AI410:AL410"/>
    <mergeCell ref="AM410:AP410"/>
    <mergeCell ref="AQ410:AT410"/>
    <mergeCell ref="AU410:AX410"/>
    <mergeCell ref="C410:F410"/>
    <mergeCell ref="G410:J410"/>
    <mergeCell ref="K410:N410"/>
    <mergeCell ref="O410:R410"/>
    <mergeCell ref="S410:V410"/>
    <mergeCell ref="W410:Z410"/>
    <mergeCell ref="AY423:AY424"/>
    <mergeCell ref="AZ423:AZ424"/>
    <mergeCell ref="BA423:BA424"/>
    <mergeCell ref="BB423:BB424"/>
    <mergeCell ref="A425:A431"/>
    <mergeCell ref="A432:B432"/>
    <mergeCell ref="AA423:AD423"/>
    <mergeCell ref="AE423:AH423"/>
    <mergeCell ref="AI423:AL423"/>
    <mergeCell ref="AM423:AP423"/>
    <mergeCell ref="AQ423:AT423"/>
    <mergeCell ref="AU423:AX423"/>
    <mergeCell ref="C423:F423"/>
    <mergeCell ref="G423:J423"/>
    <mergeCell ref="K423:N423"/>
    <mergeCell ref="O423:R423"/>
    <mergeCell ref="S423:V423"/>
    <mergeCell ref="W423:Z423"/>
    <mergeCell ref="A440:B440"/>
    <mergeCell ref="A442:A443"/>
    <mergeCell ref="C442:F442"/>
    <mergeCell ref="G442:J442"/>
    <mergeCell ref="K442:N442"/>
    <mergeCell ref="O442:R442"/>
    <mergeCell ref="AU434:AX434"/>
    <mergeCell ref="AY434:AY435"/>
    <mergeCell ref="AZ434:AZ435"/>
    <mergeCell ref="BA434:BA435"/>
    <mergeCell ref="BB434:BB435"/>
    <mergeCell ref="A436:A439"/>
    <mergeCell ref="W434:Z434"/>
    <mergeCell ref="AA434:AD434"/>
    <mergeCell ref="AE434:AH434"/>
    <mergeCell ref="AI434:AL434"/>
    <mergeCell ref="AM434:AP434"/>
    <mergeCell ref="AQ434:AT434"/>
    <mergeCell ref="A434:A435"/>
    <mergeCell ref="C434:F434"/>
    <mergeCell ref="G434:J434"/>
    <mergeCell ref="K434:N434"/>
    <mergeCell ref="O434:R434"/>
    <mergeCell ref="S434:V434"/>
    <mergeCell ref="A444:A445"/>
    <mergeCell ref="A446:B446"/>
    <mergeCell ref="A448:A449"/>
    <mergeCell ref="C448:F448"/>
    <mergeCell ref="G448:J448"/>
    <mergeCell ref="K448:N448"/>
    <mergeCell ref="AQ442:AT442"/>
    <mergeCell ref="AU442:AX442"/>
    <mergeCell ref="AY442:AY443"/>
    <mergeCell ref="AZ442:AZ443"/>
    <mergeCell ref="BA442:BA443"/>
    <mergeCell ref="BB442:BB443"/>
    <mergeCell ref="S442:V442"/>
    <mergeCell ref="W442:Z442"/>
    <mergeCell ref="AA442:AD442"/>
    <mergeCell ref="AE442:AH442"/>
    <mergeCell ref="AI442:AL442"/>
    <mergeCell ref="AM442:AP442"/>
    <mergeCell ref="BB448:BB449"/>
    <mergeCell ref="A450:A451"/>
    <mergeCell ref="A452:B452"/>
    <mergeCell ref="A454:A455"/>
    <mergeCell ref="C454:F454"/>
    <mergeCell ref="G454:J454"/>
    <mergeCell ref="K454:N454"/>
    <mergeCell ref="O454:R454"/>
    <mergeCell ref="S454:V454"/>
    <mergeCell ref="W454:Z454"/>
    <mergeCell ref="AM448:AP448"/>
    <mergeCell ref="AQ448:AT448"/>
    <mergeCell ref="AU448:AX448"/>
    <mergeCell ref="AY448:AY449"/>
    <mergeCell ref="AZ448:AZ449"/>
    <mergeCell ref="BA448:BA449"/>
    <mergeCell ref="O448:R448"/>
    <mergeCell ref="S448:V448"/>
    <mergeCell ref="W448:Z448"/>
    <mergeCell ref="AA448:AD448"/>
    <mergeCell ref="AE448:AH448"/>
    <mergeCell ref="AI448:AL448"/>
    <mergeCell ref="AU458:AX458"/>
    <mergeCell ref="AY458:AY459"/>
    <mergeCell ref="AZ458:AZ459"/>
    <mergeCell ref="BA458:BA459"/>
    <mergeCell ref="BB458:BB459"/>
    <mergeCell ref="A460:A461"/>
    <mergeCell ref="W458:Z458"/>
    <mergeCell ref="AA458:AD458"/>
    <mergeCell ref="AE458:AH458"/>
    <mergeCell ref="AI458:AL458"/>
    <mergeCell ref="AM458:AP458"/>
    <mergeCell ref="AQ458:AT458"/>
    <mergeCell ref="AY454:AY455"/>
    <mergeCell ref="AZ454:AZ455"/>
    <mergeCell ref="BA454:BA455"/>
    <mergeCell ref="BB454:BB455"/>
    <mergeCell ref="A458:A459"/>
    <mergeCell ref="C458:F458"/>
    <mergeCell ref="G458:J458"/>
    <mergeCell ref="K458:N458"/>
    <mergeCell ref="O458:R458"/>
    <mergeCell ref="S458:V458"/>
    <mergeCell ref="AA454:AD454"/>
    <mergeCell ref="AE454:AH454"/>
    <mergeCell ref="AI454:AL454"/>
    <mergeCell ref="AM454:AP454"/>
    <mergeCell ref="AQ454:AT454"/>
    <mergeCell ref="AU454:AX454"/>
    <mergeCell ref="AQ464:AT464"/>
    <mergeCell ref="AU464:AX464"/>
    <mergeCell ref="AY464:AY465"/>
    <mergeCell ref="AZ464:AZ465"/>
    <mergeCell ref="BA464:BA465"/>
    <mergeCell ref="BB464:BB465"/>
    <mergeCell ref="S464:V464"/>
    <mergeCell ref="W464:Z464"/>
    <mergeCell ref="AA464:AD464"/>
    <mergeCell ref="AE464:AH464"/>
    <mergeCell ref="AI464:AL464"/>
    <mergeCell ref="AM464:AP464"/>
    <mergeCell ref="A462:B462"/>
    <mergeCell ref="A464:A465"/>
    <mergeCell ref="C464:F464"/>
    <mergeCell ref="G464:J464"/>
    <mergeCell ref="K464:N464"/>
    <mergeCell ref="O464:R464"/>
    <mergeCell ref="AY468:AY469"/>
    <mergeCell ref="AZ468:AZ469"/>
    <mergeCell ref="BA468:BA469"/>
    <mergeCell ref="BB468:BB469"/>
    <mergeCell ref="A470:A472"/>
    <mergeCell ref="A473:B473"/>
    <mergeCell ref="AA468:AD468"/>
    <mergeCell ref="AE468:AH468"/>
    <mergeCell ref="AI468:AL468"/>
    <mergeCell ref="AM468:AP468"/>
    <mergeCell ref="AQ468:AT468"/>
    <mergeCell ref="AU468:AX468"/>
    <mergeCell ref="C468:F468"/>
    <mergeCell ref="G468:J468"/>
    <mergeCell ref="K468:N468"/>
    <mergeCell ref="O468:R468"/>
    <mergeCell ref="S468:V468"/>
    <mergeCell ref="W468:Z468"/>
    <mergeCell ref="A479:B479"/>
    <mergeCell ref="A481:A482"/>
    <mergeCell ref="B481:B482"/>
    <mergeCell ref="C481:F481"/>
    <mergeCell ref="G481:J481"/>
    <mergeCell ref="K481:N481"/>
    <mergeCell ref="AU475:AX475"/>
    <mergeCell ref="AY475:AY476"/>
    <mergeCell ref="AZ475:AZ476"/>
    <mergeCell ref="BA475:BA476"/>
    <mergeCell ref="BB475:BB476"/>
    <mergeCell ref="A477:A478"/>
    <mergeCell ref="W475:Z475"/>
    <mergeCell ref="AA475:AD475"/>
    <mergeCell ref="AE475:AH475"/>
    <mergeCell ref="AI475:AL475"/>
    <mergeCell ref="AM475:AP475"/>
    <mergeCell ref="AQ475:AT475"/>
    <mergeCell ref="A475:A476"/>
    <mergeCell ref="C475:F475"/>
    <mergeCell ref="G475:J475"/>
    <mergeCell ref="K475:N475"/>
    <mergeCell ref="O475:R475"/>
    <mergeCell ref="S475:V475"/>
    <mergeCell ref="BB481:BB482"/>
    <mergeCell ref="A483:A485"/>
    <mergeCell ref="A486:B486"/>
    <mergeCell ref="A488:A489"/>
    <mergeCell ref="B488:B489"/>
    <mergeCell ref="C488:F488"/>
    <mergeCell ref="G488:J488"/>
    <mergeCell ref="K488:N488"/>
    <mergeCell ref="O488:R488"/>
    <mergeCell ref="S488:V488"/>
    <mergeCell ref="AM481:AP481"/>
    <mergeCell ref="AQ481:AT481"/>
    <mergeCell ref="AU481:AX481"/>
    <mergeCell ref="AY481:AY482"/>
    <mergeCell ref="AZ481:AZ482"/>
    <mergeCell ref="BA481:BA482"/>
    <mergeCell ref="O481:R481"/>
    <mergeCell ref="S481:V481"/>
    <mergeCell ref="W481:Z481"/>
    <mergeCell ref="AA481:AD481"/>
    <mergeCell ref="AE481:AH481"/>
    <mergeCell ref="AI481:AL481"/>
    <mergeCell ref="A494:B494"/>
    <mergeCell ref="A496:A497"/>
    <mergeCell ref="B496:B497"/>
    <mergeCell ref="C496:F496"/>
    <mergeCell ref="G496:J496"/>
    <mergeCell ref="K496:N496"/>
    <mergeCell ref="AU488:AX488"/>
    <mergeCell ref="AY488:AY489"/>
    <mergeCell ref="AZ488:AZ489"/>
    <mergeCell ref="BA488:BA489"/>
    <mergeCell ref="BB488:BB489"/>
    <mergeCell ref="A490:A493"/>
    <mergeCell ref="W488:Z488"/>
    <mergeCell ref="AA488:AD488"/>
    <mergeCell ref="AE488:AH488"/>
    <mergeCell ref="AI488:AL488"/>
    <mergeCell ref="AM488:AP488"/>
    <mergeCell ref="AQ488:AT488"/>
    <mergeCell ref="BB496:BB497"/>
    <mergeCell ref="A498:A503"/>
    <mergeCell ref="A504:B504"/>
    <mergeCell ref="A506:A507"/>
    <mergeCell ref="B506:B507"/>
    <mergeCell ref="C506:F506"/>
    <mergeCell ref="G506:J506"/>
    <mergeCell ref="K506:N506"/>
    <mergeCell ref="O506:R506"/>
    <mergeCell ref="S506:V506"/>
    <mergeCell ref="AM496:AP496"/>
    <mergeCell ref="AQ496:AT496"/>
    <mergeCell ref="AU496:AX496"/>
    <mergeCell ref="AY496:AY497"/>
    <mergeCell ref="AZ496:AZ497"/>
    <mergeCell ref="BA496:BA497"/>
    <mergeCell ref="O496:R496"/>
    <mergeCell ref="S496:V496"/>
    <mergeCell ref="W496:Z496"/>
    <mergeCell ref="AA496:AD496"/>
    <mergeCell ref="AE496:AH496"/>
    <mergeCell ref="AI496:AL496"/>
    <mergeCell ref="A511:B511"/>
    <mergeCell ref="A513:A514"/>
    <mergeCell ref="B513:B514"/>
    <mergeCell ref="C513:F513"/>
    <mergeCell ref="G513:J513"/>
    <mergeCell ref="K513:N513"/>
    <mergeCell ref="AU506:AX506"/>
    <mergeCell ref="AY506:AY507"/>
    <mergeCell ref="AZ506:AZ507"/>
    <mergeCell ref="BA506:BA507"/>
    <mergeCell ref="BB506:BB507"/>
    <mergeCell ref="A508:A510"/>
    <mergeCell ref="W506:Z506"/>
    <mergeCell ref="AA506:AD506"/>
    <mergeCell ref="AE506:AH506"/>
    <mergeCell ref="AI506:AL506"/>
    <mergeCell ref="AM506:AP506"/>
    <mergeCell ref="AQ506:AT506"/>
    <mergeCell ref="BB513:BB514"/>
    <mergeCell ref="A515:A520"/>
    <mergeCell ref="A521:B521"/>
    <mergeCell ref="A523:A524"/>
    <mergeCell ref="B523:B524"/>
    <mergeCell ref="C523:F523"/>
    <mergeCell ref="G523:J523"/>
    <mergeCell ref="K523:N523"/>
    <mergeCell ref="O523:R523"/>
    <mergeCell ref="S523:V523"/>
    <mergeCell ref="AM513:AP513"/>
    <mergeCell ref="AQ513:AT513"/>
    <mergeCell ref="AU513:AX513"/>
    <mergeCell ref="AY513:AY514"/>
    <mergeCell ref="AZ513:AZ514"/>
    <mergeCell ref="BA513:BA514"/>
    <mergeCell ref="O513:R513"/>
    <mergeCell ref="S513:V513"/>
    <mergeCell ref="W513:Z513"/>
    <mergeCell ref="AA513:AD513"/>
    <mergeCell ref="AE513:AH513"/>
    <mergeCell ref="AI513:AL513"/>
    <mergeCell ref="O534:R534"/>
    <mergeCell ref="S534:V534"/>
    <mergeCell ref="W534:Z534"/>
    <mergeCell ref="AA534:AD534"/>
    <mergeCell ref="AE534:AH534"/>
    <mergeCell ref="AI534:AL534"/>
    <mergeCell ref="A532:B532"/>
    <mergeCell ref="A534:A535"/>
    <mergeCell ref="B534:B535"/>
    <mergeCell ref="C534:F534"/>
    <mergeCell ref="G534:J534"/>
    <mergeCell ref="K534:N534"/>
    <mergeCell ref="AU523:AX523"/>
    <mergeCell ref="AY523:AY524"/>
    <mergeCell ref="AZ523:AZ524"/>
    <mergeCell ref="BA523:BA524"/>
    <mergeCell ref="BB523:BB524"/>
    <mergeCell ref="A525:A531"/>
    <mergeCell ref="W523:Z523"/>
    <mergeCell ref="AA523:AD523"/>
    <mergeCell ref="AE523:AH523"/>
    <mergeCell ref="AI523:AL523"/>
    <mergeCell ref="AM523:AP523"/>
    <mergeCell ref="AQ523:AT523"/>
    <mergeCell ref="AU540:AX540"/>
    <mergeCell ref="AY540:AY541"/>
    <mergeCell ref="AZ540:AZ541"/>
    <mergeCell ref="BA540:BA541"/>
    <mergeCell ref="BB540:BB541"/>
    <mergeCell ref="A544:A545"/>
    <mergeCell ref="B544:B545"/>
    <mergeCell ref="C544:F544"/>
    <mergeCell ref="G544:J544"/>
    <mergeCell ref="K544:N544"/>
    <mergeCell ref="W540:Z540"/>
    <mergeCell ref="AA540:AD540"/>
    <mergeCell ref="AE540:AH540"/>
    <mergeCell ref="AI540:AL540"/>
    <mergeCell ref="AM540:AP540"/>
    <mergeCell ref="AQ540:AT540"/>
    <mergeCell ref="BB534:BB535"/>
    <mergeCell ref="A536:A537"/>
    <mergeCell ref="A538:B538"/>
    <mergeCell ref="A540:A541"/>
    <mergeCell ref="B540:B541"/>
    <mergeCell ref="C540:F540"/>
    <mergeCell ref="G540:J540"/>
    <mergeCell ref="K540:N540"/>
    <mergeCell ref="O540:R540"/>
    <mergeCell ref="S540:V540"/>
    <mergeCell ref="AM534:AP534"/>
    <mergeCell ref="AQ534:AT534"/>
    <mergeCell ref="AU534:AX534"/>
    <mergeCell ref="AY534:AY535"/>
    <mergeCell ref="AZ534:AZ535"/>
    <mergeCell ref="BA534:BA535"/>
    <mergeCell ref="BB544:BB545"/>
    <mergeCell ref="A546:A555"/>
    <mergeCell ref="A556:B556"/>
    <mergeCell ref="A558:A559"/>
    <mergeCell ref="B558:B559"/>
    <mergeCell ref="C558:F558"/>
    <mergeCell ref="G558:J558"/>
    <mergeCell ref="K558:N558"/>
    <mergeCell ref="O558:R558"/>
    <mergeCell ref="S558:V558"/>
    <mergeCell ref="AM544:AP544"/>
    <mergeCell ref="AQ544:AT544"/>
    <mergeCell ref="AU544:AX544"/>
    <mergeCell ref="AY544:AY545"/>
    <mergeCell ref="AZ544:AZ545"/>
    <mergeCell ref="BA544:BA545"/>
    <mergeCell ref="O544:R544"/>
    <mergeCell ref="S544:V544"/>
    <mergeCell ref="W544:Z544"/>
    <mergeCell ref="AA544:AD544"/>
    <mergeCell ref="AE544:AH544"/>
    <mergeCell ref="AI544:AL544"/>
    <mergeCell ref="A566:B566"/>
    <mergeCell ref="A568:A569"/>
    <mergeCell ref="B568:B569"/>
    <mergeCell ref="C568:F568"/>
    <mergeCell ref="G568:J568"/>
    <mergeCell ref="K568:N568"/>
    <mergeCell ref="AU558:AX558"/>
    <mergeCell ref="AY558:AY559"/>
    <mergeCell ref="AZ558:AZ559"/>
    <mergeCell ref="BA558:BA559"/>
    <mergeCell ref="BB558:BB559"/>
    <mergeCell ref="A560:A565"/>
    <mergeCell ref="W558:Z558"/>
    <mergeCell ref="AA558:AD558"/>
    <mergeCell ref="AE558:AH558"/>
    <mergeCell ref="AI558:AL558"/>
    <mergeCell ref="AM558:AP558"/>
    <mergeCell ref="AQ558:AT558"/>
    <mergeCell ref="BB568:BB569"/>
    <mergeCell ref="A570:A574"/>
    <mergeCell ref="A575:B575"/>
    <mergeCell ref="A577:A578"/>
    <mergeCell ref="B577:B578"/>
    <mergeCell ref="C577:F577"/>
    <mergeCell ref="G577:J577"/>
    <mergeCell ref="K577:N577"/>
    <mergeCell ref="O577:R577"/>
    <mergeCell ref="S577:V577"/>
    <mergeCell ref="AM568:AP568"/>
    <mergeCell ref="AQ568:AT568"/>
    <mergeCell ref="AU568:AX568"/>
    <mergeCell ref="AY568:AY569"/>
    <mergeCell ref="AZ568:AZ569"/>
    <mergeCell ref="BA568:BA569"/>
    <mergeCell ref="O568:R568"/>
    <mergeCell ref="S568:V568"/>
    <mergeCell ref="W568:Z568"/>
    <mergeCell ref="AA568:AD568"/>
    <mergeCell ref="AE568:AH568"/>
    <mergeCell ref="AI568:AL568"/>
    <mergeCell ref="A587:B587"/>
    <mergeCell ref="A589:A590"/>
    <mergeCell ref="B589:B590"/>
    <mergeCell ref="C589:F589"/>
    <mergeCell ref="G589:J589"/>
    <mergeCell ref="K589:N589"/>
    <mergeCell ref="AU577:AX577"/>
    <mergeCell ref="AY577:AY578"/>
    <mergeCell ref="AZ577:AZ578"/>
    <mergeCell ref="BA577:BA578"/>
    <mergeCell ref="BB577:BB578"/>
    <mergeCell ref="A579:A586"/>
    <mergeCell ref="W577:Z577"/>
    <mergeCell ref="AA577:AD577"/>
    <mergeCell ref="AE577:AH577"/>
    <mergeCell ref="AI577:AL577"/>
    <mergeCell ref="AM577:AP577"/>
    <mergeCell ref="AQ577:AT577"/>
    <mergeCell ref="BB589:BB590"/>
    <mergeCell ref="A591:A594"/>
    <mergeCell ref="A595:B595"/>
    <mergeCell ref="A597:A598"/>
    <mergeCell ref="B597:B598"/>
    <mergeCell ref="C597:F597"/>
    <mergeCell ref="G597:J597"/>
    <mergeCell ref="K597:N597"/>
    <mergeCell ref="O597:R597"/>
    <mergeCell ref="S597:V597"/>
    <mergeCell ref="AM589:AP589"/>
    <mergeCell ref="AQ589:AT589"/>
    <mergeCell ref="AU589:AX589"/>
    <mergeCell ref="AY589:AY590"/>
    <mergeCell ref="AZ589:AZ590"/>
    <mergeCell ref="BA589:BA590"/>
    <mergeCell ref="O589:R589"/>
    <mergeCell ref="S589:V589"/>
    <mergeCell ref="W589:Z589"/>
    <mergeCell ref="AA589:AD589"/>
    <mergeCell ref="AE589:AH589"/>
    <mergeCell ref="AI589:AL589"/>
    <mergeCell ref="AE601:AH601"/>
    <mergeCell ref="AI601:AL601"/>
    <mergeCell ref="AU597:AX597"/>
    <mergeCell ref="AY597:AY598"/>
    <mergeCell ref="AZ597:AZ598"/>
    <mergeCell ref="BA597:BA598"/>
    <mergeCell ref="BB597:BB598"/>
    <mergeCell ref="A601:A602"/>
    <mergeCell ref="B601:B602"/>
    <mergeCell ref="C601:F601"/>
    <mergeCell ref="G601:J601"/>
    <mergeCell ref="K601:N601"/>
    <mergeCell ref="W597:Z597"/>
    <mergeCell ref="AA597:AD597"/>
    <mergeCell ref="AE597:AH597"/>
    <mergeCell ref="AI597:AL597"/>
    <mergeCell ref="AM597:AP597"/>
    <mergeCell ref="AQ597:AT597"/>
    <mergeCell ref="AU616:AX616"/>
    <mergeCell ref="AY616:AY617"/>
    <mergeCell ref="AZ616:AZ617"/>
    <mergeCell ref="BA616:BA617"/>
    <mergeCell ref="BB616:BB617"/>
    <mergeCell ref="A618:A622"/>
    <mergeCell ref="W616:Z616"/>
    <mergeCell ref="AA616:AD616"/>
    <mergeCell ref="AE616:AH616"/>
    <mergeCell ref="AI616:AL616"/>
    <mergeCell ref="AM616:AP616"/>
    <mergeCell ref="AQ616:AT616"/>
    <mergeCell ref="BB601:BB602"/>
    <mergeCell ref="A603:A613"/>
    <mergeCell ref="A614:B614"/>
    <mergeCell ref="A616:A617"/>
    <mergeCell ref="B616:B617"/>
    <mergeCell ref="C616:F616"/>
    <mergeCell ref="G616:J616"/>
    <mergeCell ref="K616:N616"/>
    <mergeCell ref="O616:R616"/>
    <mergeCell ref="S616:V616"/>
    <mergeCell ref="AM601:AP601"/>
    <mergeCell ref="AQ601:AT601"/>
    <mergeCell ref="AU601:AX601"/>
    <mergeCell ref="AY601:AY602"/>
    <mergeCell ref="AZ601:AZ602"/>
    <mergeCell ref="BA601:BA602"/>
    <mergeCell ref="O601:R601"/>
    <mergeCell ref="S601:V601"/>
    <mergeCell ref="W601:Z601"/>
    <mergeCell ref="AA601:AD601"/>
    <mergeCell ref="BB625:BB626"/>
    <mergeCell ref="A627:A629"/>
    <mergeCell ref="A630:B630"/>
    <mergeCell ref="AM625:AP625"/>
    <mergeCell ref="AQ625:AT625"/>
    <mergeCell ref="AU625:AX625"/>
    <mergeCell ref="AY625:AY626"/>
    <mergeCell ref="AZ625:AZ626"/>
    <mergeCell ref="BA625:BA626"/>
    <mergeCell ref="O625:R625"/>
    <mergeCell ref="S625:V625"/>
    <mergeCell ref="W625:Z625"/>
    <mergeCell ref="AA625:AD625"/>
    <mergeCell ref="AE625:AH625"/>
    <mergeCell ref="AI625:AL625"/>
    <mergeCell ref="A623:B623"/>
    <mergeCell ref="A625:A626"/>
    <mergeCell ref="B625:B626"/>
    <mergeCell ref="C625:F625"/>
    <mergeCell ref="G625:J625"/>
    <mergeCell ref="K625:N6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67"/>
  <sheetViews>
    <sheetView zoomScaleNormal="100" workbookViewId="0">
      <selection activeCell="C467" sqref="C467"/>
    </sheetView>
  </sheetViews>
  <sheetFormatPr defaultRowHeight="15" x14ac:dyDescent="0.25"/>
  <cols>
    <col min="1" max="1" width="7.28515625" customWidth="1"/>
    <col min="2" max="2" width="49" customWidth="1"/>
    <col min="3" max="3" width="20.28515625" customWidth="1"/>
    <col min="4" max="4" width="11.28515625" customWidth="1"/>
    <col min="5" max="5" width="10.42578125" customWidth="1"/>
    <col min="9" max="9" width="10.42578125" customWidth="1"/>
    <col min="13" max="13" width="11.28515625" customWidth="1"/>
    <col min="17" max="17" width="10.7109375" customWidth="1"/>
    <col min="21" max="21" width="10.7109375" customWidth="1"/>
    <col min="25" max="25" width="10.5703125" customWidth="1"/>
    <col min="29" max="29" width="10.85546875" customWidth="1"/>
    <col min="33" max="33" width="10.7109375" customWidth="1"/>
    <col min="37" max="37" width="11.42578125" customWidth="1"/>
    <col min="45" max="45" width="11.28515625" customWidth="1"/>
    <col min="49" max="49" width="11" customWidth="1"/>
    <col min="53" max="53" width="11.28515625" customWidth="1"/>
    <col min="257" max="257" width="7.28515625" customWidth="1"/>
    <col min="258" max="258" width="49" customWidth="1"/>
    <col min="259" max="259" width="20.28515625" customWidth="1"/>
    <col min="260" max="260" width="11.28515625" customWidth="1"/>
    <col min="261" max="261" width="10.42578125" customWidth="1"/>
    <col min="265" max="265" width="10.42578125" customWidth="1"/>
    <col min="269" max="269" width="11.28515625" customWidth="1"/>
    <col min="273" max="273" width="10.7109375" customWidth="1"/>
    <col min="277" max="277" width="10.7109375" customWidth="1"/>
    <col min="281" max="281" width="10.5703125" customWidth="1"/>
    <col min="285" max="285" width="10.85546875" customWidth="1"/>
    <col min="289" max="289" width="10.7109375" customWidth="1"/>
    <col min="293" max="293" width="11.42578125" customWidth="1"/>
    <col min="301" max="301" width="11.28515625" customWidth="1"/>
    <col min="305" max="305" width="11" customWidth="1"/>
    <col min="309" max="309" width="11.28515625" customWidth="1"/>
    <col min="513" max="513" width="7.28515625" customWidth="1"/>
    <col min="514" max="514" width="49" customWidth="1"/>
    <col min="515" max="515" width="20.28515625" customWidth="1"/>
    <col min="516" max="516" width="11.28515625" customWidth="1"/>
    <col min="517" max="517" width="10.42578125" customWidth="1"/>
    <col min="521" max="521" width="10.42578125" customWidth="1"/>
    <col min="525" max="525" width="11.28515625" customWidth="1"/>
    <col min="529" max="529" width="10.7109375" customWidth="1"/>
    <col min="533" max="533" width="10.7109375" customWidth="1"/>
    <col min="537" max="537" width="10.5703125" customWidth="1"/>
    <col min="541" max="541" width="10.85546875" customWidth="1"/>
    <col min="545" max="545" width="10.7109375" customWidth="1"/>
    <col min="549" max="549" width="11.42578125" customWidth="1"/>
    <col min="557" max="557" width="11.28515625" customWidth="1"/>
    <col min="561" max="561" width="11" customWidth="1"/>
    <col min="565" max="565" width="11.28515625" customWidth="1"/>
    <col min="769" max="769" width="7.28515625" customWidth="1"/>
    <col min="770" max="770" width="49" customWidth="1"/>
    <col min="771" max="771" width="20.28515625" customWidth="1"/>
    <col min="772" max="772" width="11.28515625" customWidth="1"/>
    <col min="773" max="773" width="10.42578125" customWidth="1"/>
    <col min="777" max="777" width="10.42578125" customWidth="1"/>
    <col min="781" max="781" width="11.28515625" customWidth="1"/>
    <col min="785" max="785" width="10.7109375" customWidth="1"/>
    <col min="789" max="789" width="10.7109375" customWidth="1"/>
    <col min="793" max="793" width="10.5703125" customWidth="1"/>
    <col min="797" max="797" width="10.85546875" customWidth="1"/>
    <col min="801" max="801" width="10.7109375" customWidth="1"/>
    <col min="805" max="805" width="11.42578125" customWidth="1"/>
    <col min="813" max="813" width="11.28515625" customWidth="1"/>
    <col min="817" max="817" width="11" customWidth="1"/>
    <col min="821" max="821" width="11.28515625" customWidth="1"/>
    <col min="1025" max="1025" width="7.28515625" customWidth="1"/>
    <col min="1026" max="1026" width="49" customWidth="1"/>
    <col min="1027" max="1027" width="20.28515625" customWidth="1"/>
    <col min="1028" max="1028" width="11.28515625" customWidth="1"/>
    <col min="1029" max="1029" width="10.42578125" customWidth="1"/>
    <col min="1033" max="1033" width="10.42578125" customWidth="1"/>
    <col min="1037" max="1037" width="11.28515625" customWidth="1"/>
    <col min="1041" max="1041" width="10.7109375" customWidth="1"/>
    <col min="1045" max="1045" width="10.7109375" customWidth="1"/>
    <col min="1049" max="1049" width="10.5703125" customWidth="1"/>
    <col min="1053" max="1053" width="10.85546875" customWidth="1"/>
    <col min="1057" max="1057" width="10.7109375" customWidth="1"/>
    <col min="1061" max="1061" width="11.42578125" customWidth="1"/>
    <col min="1069" max="1069" width="11.28515625" customWidth="1"/>
    <col min="1073" max="1073" width="11" customWidth="1"/>
    <col min="1077" max="1077" width="11.28515625" customWidth="1"/>
    <col min="1281" max="1281" width="7.28515625" customWidth="1"/>
    <col min="1282" max="1282" width="49" customWidth="1"/>
    <col min="1283" max="1283" width="20.28515625" customWidth="1"/>
    <col min="1284" max="1284" width="11.28515625" customWidth="1"/>
    <col min="1285" max="1285" width="10.42578125" customWidth="1"/>
    <col min="1289" max="1289" width="10.42578125" customWidth="1"/>
    <col min="1293" max="1293" width="11.28515625" customWidth="1"/>
    <col min="1297" max="1297" width="10.7109375" customWidth="1"/>
    <col min="1301" max="1301" width="10.7109375" customWidth="1"/>
    <col min="1305" max="1305" width="10.5703125" customWidth="1"/>
    <col min="1309" max="1309" width="10.85546875" customWidth="1"/>
    <col min="1313" max="1313" width="10.7109375" customWidth="1"/>
    <col min="1317" max="1317" width="11.42578125" customWidth="1"/>
    <col min="1325" max="1325" width="11.28515625" customWidth="1"/>
    <col min="1329" max="1329" width="11" customWidth="1"/>
    <col min="1333" max="1333" width="11.28515625" customWidth="1"/>
    <col min="1537" max="1537" width="7.28515625" customWidth="1"/>
    <col min="1538" max="1538" width="49" customWidth="1"/>
    <col min="1539" max="1539" width="20.28515625" customWidth="1"/>
    <col min="1540" max="1540" width="11.28515625" customWidth="1"/>
    <col min="1541" max="1541" width="10.42578125" customWidth="1"/>
    <col min="1545" max="1545" width="10.42578125" customWidth="1"/>
    <col min="1549" max="1549" width="11.28515625" customWidth="1"/>
    <col min="1553" max="1553" width="10.7109375" customWidth="1"/>
    <col min="1557" max="1557" width="10.7109375" customWidth="1"/>
    <col min="1561" max="1561" width="10.5703125" customWidth="1"/>
    <col min="1565" max="1565" width="10.85546875" customWidth="1"/>
    <col min="1569" max="1569" width="10.7109375" customWidth="1"/>
    <col min="1573" max="1573" width="11.42578125" customWidth="1"/>
    <col min="1581" max="1581" width="11.28515625" customWidth="1"/>
    <col min="1585" max="1585" width="11" customWidth="1"/>
    <col min="1589" max="1589" width="11.28515625" customWidth="1"/>
    <col min="1793" max="1793" width="7.28515625" customWidth="1"/>
    <col min="1794" max="1794" width="49" customWidth="1"/>
    <col min="1795" max="1795" width="20.28515625" customWidth="1"/>
    <col min="1796" max="1796" width="11.28515625" customWidth="1"/>
    <col min="1797" max="1797" width="10.42578125" customWidth="1"/>
    <col min="1801" max="1801" width="10.42578125" customWidth="1"/>
    <col min="1805" max="1805" width="11.28515625" customWidth="1"/>
    <col min="1809" max="1809" width="10.7109375" customWidth="1"/>
    <col min="1813" max="1813" width="10.7109375" customWidth="1"/>
    <col min="1817" max="1817" width="10.5703125" customWidth="1"/>
    <col min="1821" max="1821" width="10.85546875" customWidth="1"/>
    <col min="1825" max="1825" width="10.7109375" customWidth="1"/>
    <col min="1829" max="1829" width="11.42578125" customWidth="1"/>
    <col min="1837" max="1837" width="11.28515625" customWidth="1"/>
    <col min="1841" max="1841" width="11" customWidth="1"/>
    <col min="1845" max="1845" width="11.28515625" customWidth="1"/>
    <col min="2049" max="2049" width="7.28515625" customWidth="1"/>
    <col min="2050" max="2050" width="49" customWidth="1"/>
    <col min="2051" max="2051" width="20.28515625" customWidth="1"/>
    <col min="2052" max="2052" width="11.28515625" customWidth="1"/>
    <col min="2053" max="2053" width="10.42578125" customWidth="1"/>
    <col min="2057" max="2057" width="10.42578125" customWidth="1"/>
    <col min="2061" max="2061" width="11.28515625" customWidth="1"/>
    <col min="2065" max="2065" width="10.7109375" customWidth="1"/>
    <col min="2069" max="2069" width="10.7109375" customWidth="1"/>
    <col min="2073" max="2073" width="10.5703125" customWidth="1"/>
    <col min="2077" max="2077" width="10.85546875" customWidth="1"/>
    <col min="2081" max="2081" width="10.7109375" customWidth="1"/>
    <col min="2085" max="2085" width="11.42578125" customWidth="1"/>
    <col min="2093" max="2093" width="11.28515625" customWidth="1"/>
    <col min="2097" max="2097" width="11" customWidth="1"/>
    <col min="2101" max="2101" width="11.28515625" customWidth="1"/>
    <col min="2305" max="2305" width="7.28515625" customWidth="1"/>
    <col min="2306" max="2306" width="49" customWidth="1"/>
    <col min="2307" max="2307" width="20.28515625" customWidth="1"/>
    <col min="2308" max="2308" width="11.28515625" customWidth="1"/>
    <col min="2309" max="2309" width="10.42578125" customWidth="1"/>
    <col min="2313" max="2313" width="10.42578125" customWidth="1"/>
    <col min="2317" max="2317" width="11.28515625" customWidth="1"/>
    <col min="2321" max="2321" width="10.7109375" customWidth="1"/>
    <col min="2325" max="2325" width="10.7109375" customWidth="1"/>
    <col min="2329" max="2329" width="10.5703125" customWidth="1"/>
    <col min="2333" max="2333" width="10.85546875" customWidth="1"/>
    <col min="2337" max="2337" width="10.7109375" customWidth="1"/>
    <col min="2341" max="2341" width="11.42578125" customWidth="1"/>
    <col min="2349" max="2349" width="11.28515625" customWidth="1"/>
    <col min="2353" max="2353" width="11" customWidth="1"/>
    <col min="2357" max="2357" width="11.28515625" customWidth="1"/>
    <col min="2561" max="2561" width="7.28515625" customWidth="1"/>
    <col min="2562" max="2562" width="49" customWidth="1"/>
    <col min="2563" max="2563" width="20.28515625" customWidth="1"/>
    <col min="2564" max="2564" width="11.28515625" customWidth="1"/>
    <col min="2565" max="2565" width="10.42578125" customWidth="1"/>
    <col min="2569" max="2569" width="10.42578125" customWidth="1"/>
    <col min="2573" max="2573" width="11.28515625" customWidth="1"/>
    <col min="2577" max="2577" width="10.7109375" customWidth="1"/>
    <col min="2581" max="2581" width="10.7109375" customWidth="1"/>
    <col min="2585" max="2585" width="10.5703125" customWidth="1"/>
    <col min="2589" max="2589" width="10.85546875" customWidth="1"/>
    <col min="2593" max="2593" width="10.7109375" customWidth="1"/>
    <col min="2597" max="2597" width="11.42578125" customWidth="1"/>
    <col min="2605" max="2605" width="11.28515625" customWidth="1"/>
    <col min="2609" max="2609" width="11" customWidth="1"/>
    <col min="2613" max="2613" width="11.28515625" customWidth="1"/>
    <col min="2817" max="2817" width="7.28515625" customWidth="1"/>
    <col min="2818" max="2818" width="49" customWidth="1"/>
    <col min="2819" max="2819" width="20.28515625" customWidth="1"/>
    <col min="2820" max="2820" width="11.28515625" customWidth="1"/>
    <col min="2821" max="2821" width="10.42578125" customWidth="1"/>
    <col min="2825" max="2825" width="10.42578125" customWidth="1"/>
    <col min="2829" max="2829" width="11.28515625" customWidth="1"/>
    <col min="2833" max="2833" width="10.7109375" customWidth="1"/>
    <col min="2837" max="2837" width="10.7109375" customWidth="1"/>
    <col min="2841" max="2841" width="10.5703125" customWidth="1"/>
    <col min="2845" max="2845" width="10.85546875" customWidth="1"/>
    <col min="2849" max="2849" width="10.7109375" customWidth="1"/>
    <col min="2853" max="2853" width="11.42578125" customWidth="1"/>
    <col min="2861" max="2861" width="11.28515625" customWidth="1"/>
    <col min="2865" max="2865" width="11" customWidth="1"/>
    <col min="2869" max="2869" width="11.28515625" customWidth="1"/>
    <col min="3073" max="3073" width="7.28515625" customWidth="1"/>
    <col min="3074" max="3074" width="49" customWidth="1"/>
    <col min="3075" max="3075" width="20.28515625" customWidth="1"/>
    <col min="3076" max="3076" width="11.28515625" customWidth="1"/>
    <col min="3077" max="3077" width="10.42578125" customWidth="1"/>
    <col min="3081" max="3081" width="10.42578125" customWidth="1"/>
    <col min="3085" max="3085" width="11.28515625" customWidth="1"/>
    <col min="3089" max="3089" width="10.7109375" customWidth="1"/>
    <col min="3093" max="3093" width="10.7109375" customWidth="1"/>
    <col min="3097" max="3097" width="10.5703125" customWidth="1"/>
    <col min="3101" max="3101" width="10.85546875" customWidth="1"/>
    <col min="3105" max="3105" width="10.7109375" customWidth="1"/>
    <col min="3109" max="3109" width="11.42578125" customWidth="1"/>
    <col min="3117" max="3117" width="11.28515625" customWidth="1"/>
    <col min="3121" max="3121" width="11" customWidth="1"/>
    <col min="3125" max="3125" width="11.28515625" customWidth="1"/>
    <col min="3329" max="3329" width="7.28515625" customWidth="1"/>
    <col min="3330" max="3330" width="49" customWidth="1"/>
    <col min="3331" max="3331" width="20.28515625" customWidth="1"/>
    <col min="3332" max="3332" width="11.28515625" customWidth="1"/>
    <col min="3333" max="3333" width="10.42578125" customWidth="1"/>
    <col min="3337" max="3337" width="10.42578125" customWidth="1"/>
    <col min="3341" max="3341" width="11.28515625" customWidth="1"/>
    <col min="3345" max="3345" width="10.7109375" customWidth="1"/>
    <col min="3349" max="3349" width="10.7109375" customWidth="1"/>
    <col min="3353" max="3353" width="10.5703125" customWidth="1"/>
    <col min="3357" max="3357" width="10.85546875" customWidth="1"/>
    <col min="3361" max="3361" width="10.7109375" customWidth="1"/>
    <col min="3365" max="3365" width="11.42578125" customWidth="1"/>
    <col min="3373" max="3373" width="11.28515625" customWidth="1"/>
    <col min="3377" max="3377" width="11" customWidth="1"/>
    <col min="3381" max="3381" width="11.28515625" customWidth="1"/>
    <col min="3585" max="3585" width="7.28515625" customWidth="1"/>
    <col min="3586" max="3586" width="49" customWidth="1"/>
    <col min="3587" max="3587" width="20.28515625" customWidth="1"/>
    <col min="3588" max="3588" width="11.28515625" customWidth="1"/>
    <col min="3589" max="3589" width="10.42578125" customWidth="1"/>
    <col min="3593" max="3593" width="10.42578125" customWidth="1"/>
    <col min="3597" max="3597" width="11.28515625" customWidth="1"/>
    <col min="3601" max="3601" width="10.7109375" customWidth="1"/>
    <col min="3605" max="3605" width="10.7109375" customWidth="1"/>
    <col min="3609" max="3609" width="10.5703125" customWidth="1"/>
    <col min="3613" max="3613" width="10.85546875" customWidth="1"/>
    <col min="3617" max="3617" width="10.7109375" customWidth="1"/>
    <col min="3621" max="3621" width="11.42578125" customWidth="1"/>
    <col min="3629" max="3629" width="11.28515625" customWidth="1"/>
    <col min="3633" max="3633" width="11" customWidth="1"/>
    <col min="3637" max="3637" width="11.28515625" customWidth="1"/>
    <col min="3841" max="3841" width="7.28515625" customWidth="1"/>
    <col min="3842" max="3842" width="49" customWidth="1"/>
    <col min="3843" max="3843" width="20.28515625" customWidth="1"/>
    <col min="3844" max="3844" width="11.28515625" customWidth="1"/>
    <col min="3845" max="3845" width="10.42578125" customWidth="1"/>
    <col min="3849" max="3849" width="10.42578125" customWidth="1"/>
    <col min="3853" max="3853" width="11.28515625" customWidth="1"/>
    <col min="3857" max="3857" width="10.7109375" customWidth="1"/>
    <col min="3861" max="3861" width="10.7109375" customWidth="1"/>
    <col min="3865" max="3865" width="10.5703125" customWidth="1"/>
    <col min="3869" max="3869" width="10.85546875" customWidth="1"/>
    <col min="3873" max="3873" width="10.7109375" customWidth="1"/>
    <col min="3877" max="3877" width="11.42578125" customWidth="1"/>
    <col min="3885" max="3885" width="11.28515625" customWidth="1"/>
    <col min="3889" max="3889" width="11" customWidth="1"/>
    <col min="3893" max="3893" width="11.28515625" customWidth="1"/>
    <col min="4097" max="4097" width="7.28515625" customWidth="1"/>
    <col min="4098" max="4098" width="49" customWidth="1"/>
    <col min="4099" max="4099" width="20.28515625" customWidth="1"/>
    <col min="4100" max="4100" width="11.28515625" customWidth="1"/>
    <col min="4101" max="4101" width="10.42578125" customWidth="1"/>
    <col min="4105" max="4105" width="10.42578125" customWidth="1"/>
    <col min="4109" max="4109" width="11.28515625" customWidth="1"/>
    <col min="4113" max="4113" width="10.7109375" customWidth="1"/>
    <col min="4117" max="4117" width="10.7109375" customWidth="1"/>
    <col min="4121" max="4121" width="10.5703125" customWidth="1"/>
    <col min="4125" max="4125" width="10.85546875" customWidth="1"/>
    <col min="4129" max="4129" width="10.7109375" customWidth="1"/>
    <col min="4133" max="4133" width="11.42578125" customWidth="1"/>
    <col min="4141" max="4141" width="11.28515625" customWidth="1"/>
    <col min="4145" max="4145" width="11" customWidth="1"/>
    <col min="4149" max="4149" width="11.28515625" customWidth="1"/>
    <col min="4353" max="4353" width="7.28515625" customWidth="1"/>
    <col min="4354" max="4354" width="49" customWidth="1"/>
    <col min="4355" max="4355" width="20.28515625" customWidth="1"/>
    <col min="4356" max="4356" width="11.28515625" customWidth="1"/>
    <col min="4357" max="4357" width="10.42578125" customWidth="1"/>
    <col min="4361" max="4361" width="10.42578125" customWidth="1"/>
    <col min="4365" max="4365" width="11.28515625" customWidth="1"/>
    <col min="4369" max="4369" width="10.7109375" customWidth="1"/>
    <col min="4373" max="4373" width="10.7109375" customWidth="1"/>
    <col min="4377" max="4377" width="10.5703125" customWidth="1"/>
    <col min="4381" max="4381" width="10.85546875" customWidth="1"/>
    <col min="4385" max="4385" width="10.7109375" customWidth="1"/>
    <col min="4389" max="4389" width="11.42578125" customWidth="1"/>
    <col min="4397" max="4397" width="11.28515625" customWidth="1"/>
    <col min="4401" max="4401" width="11" customWidth="1"/>
    <col min="4405" max="4405" width="11.28515625" customWidth="1"/>
    <col min="4609" max="4609" width="7.28515625" customWidth="1"/>
    <col min="4610" max="4610" width="49" customWidth="1"/>
    <col min="4611" max="4611" width="20.28515625" customWidth="1"/>
    <col min="4612" max="4612" width="11.28515625" customWidth="1"/>
    <col min="4613" max="4613" width="10.42578125" customWidth="1"/>
    <col min="4617" max="4617" width="10.42578125" customWidth="1"/>
    <col min="4621" max="4621" width="11.28515625" customWidth="1"/>
    <col min="4625" max="4625" width="10.7109375" customWidth="1"/>
    <col min="4629" max="4629" width="10.7109375" customWidth="1"/>
    <col min="4633" max="4633" width="10.5703125" customWidth="1"/>
    <col min="4637" max="4637" width="10.85546875" customWidth="1"/>
    <col min="4641" max="4641" width="10.7109375" customWidth="1"/>
    <col min="4645" max="4645" width="11.42578125" customWidth="1"/>
    <col min="4653" max="4653" width="11.28515625" customWidth="1"/>
    <col min="4657" max="4657" width="11" customWidth="1"/>
    <col min="4661" max="4661" width="11.28515625" customWidth="1"/>
    <col min="4865" max="4865" width="7.28515625" customWidth="1"/>
    <col min="4866" max="4866" width="49" customWidth="1"/>
    <col min="4867" max="4867" width="20.28515625" customWidth="1"/>
    <col min="4868" max="4868" width="11.28515625" customWidth="1"/>
    <col min="4869" max="4869" width="10.42578125" customWidth="1"/>
    <col min="4873" max="4873" width="10.42578125" customWidth="1"/>
    <col min="4877" max="4877" width="11.28515625" customWidth="1"/>
    <col min="4881" max="4881" width="10.7109375" customWidth="1"/>
    <col min="4885" max="4885" width="10.7109375" customWidth="1"/>
    <col min="4889" max="4889" width="10.5703125" customWidth="1"/>
    <col min="4893" max="4893" width="10.85546875" customWidth="1"/>
    <col min="4897" max="4897" width="10.7109375" customWidth="1"/>
    <col min="4901" max="4901" width="11.42578125" customWidth="1"/>
    <col min="4909" max="4909" width="11.28515625" customWidth="1"/>
    <col min="4913" max="4913" width="11" customWidth="1"/>
    <col min="4917" max="4917" width="11.28515625" customWidth="1"/>
    <col min="5121" max="5121" width="7.28515625" customWidth="1"/>
    <col min="5122" max="5122" width="49" customWidth="1"/>
    <col min="5123" max="5123" width="20.28515625" customWidth="1"/>
    <col min="5124" max="5124" width="11.28515625" customWidth="1"/>
    <col min="5125" max="5125" width="10.42578125" customWidth="1"/>
    <col min="5129" max="5129" width="10.42578125" customWidth="1"/>
    <col min="5133" max="5133" width="11.28515625" customWidth="1"/>
    <col min="5137" max="5137" width="10.7109375" customWidth="1"/>
    <col min="5141" max="5141" width="10.7109375" customWidth="1"/>
    <col min="5145" max="5145" width="10.5703125" customWidth="1"/>
    <col min="5149" max="5149" width="10.85546875" customWidth="1"/>
    <col min="5153" max="5153" width="10.7109375" customWidth="1"/>
    <col min="5157" max="5157" width="11.42578125" customWidth="1"/>
    <col min="5165" max="5165" width="11.28515625" customWidth="1"/>
    <col min="5169" max="5169" width="11" customWidth="1"/>
    <col min="5173" max="5173" width="11.28515625" customWidth="1"/>
    <col min="5377" max="5377" width="7.28515625" customWidth="1"/>
    <col min="5378" max="5378" width="49" customWidth="1"/>
    <col min="5379" max="5379" width="20.28515625" customWidth="1"/>
    <col min="5380" max="5380" width="11.28515625" customWidth="1"/>
    <col min="5381" max="5381" width="10.42578125" customWidth="1"/>
    <col min="5385" max="5385" width="10.42578125" customWidth="1"/>
    <col min="5389" max="5389" width="11.28515625" customWidth="1"/>
    <col min="5393" max="5393" width="10.7109375" customWidth="1"/>
    <col min="5397" max="5397" width="10.7109375" customWidth="1"/>
    <col min="5401" max="5401" width="10.5703125" customWidth="1"/>
    <col min="5405" max="5405" width="10.85546875" customWidth="1"/>
    <col min="5409" max="5409" width="10.7109375" customWidth="1"/>
    <col min="5413" max="5413" width="11.42578125" customWidth="1"/>
    <col min="5421" max="5421" width="11.28515625" customWidth="1"/>
    <col min="5425" max="5425" width="11" customWidth="1"/>
    <col min="5429" max="5429" width="11.28515625" customWidth="1"/>
    <col min="5633" max="5633" width="7.28515625" customWidth="1"/>
    <col min="5634" max="5634" width="49" customWidth="1"/>
    <col min="5635" max="5635" width="20.28515625" customWidth="1"/>
    <col min="5636" max="5636" width="11.28515625" customWidth="1"/>
    <col min="5637" max="5637" width="10.42578125" customWidth="1"/>
    <col min="5641" max="5641" width="10.42578125" customWidth="1"/>
    <col min="5645" max="5645" width="11.28515625" customWidth="1"/>
    <col min="5649" max="5649" width="10.7109375" customWidth="1"/>
    <col min="5653" max="5653" width="10.7109375" customWidth="1"/>
    <col min="5657" max="5657" width="10.5703125" customWidth="1"/>
    <col min="5661" max="5661" width="10.85546875" customWidth="1"/>
    <col min="5665" max="5665" width="10.7109375" customWidth="1"/>
    <col min="5669" max="5669" width="11.42578125" customWidth="1"/>
    <col min="5677" max="5677" width="11.28515625" customWidth="1"/>
    <col min="5681" max="5681" width="11" customWidth="1"/>
    <col min="5685" max="5685" width="11.28515625" customWidth="1"/>
    <col min="5889" max="5889" width="7.28515625" customWidth="1"/>
    <col min="5890" max="5890" width="49" customWidth="1"/>
    <col min="5891" max="5891" width="20.28515625" customWidth="1"/>
    <col min="5892" max="5892" width="11.28515625" customWidth="1"/>
    <col min="5893" max="5893" width="10.42578125" customWidth="1"/>
    <col min="5897" max="5897" width="10.42578125" customWidth="1"/>
    <col min="5901" max="5901" width="11.28515625" customWidth="1"/>
    <col min="5905" max="5905" width="10.7109375" customWidth="1"/>
    <col min="5909" max="5909" width="10.7109375" customWidth="1"/>
    <col min="5913" max="5913" width="10.5703125" customWidth="1"/>
    <col min="5917" max="5917" width="10.85546875" customWidth="1"/>
    <col min="5921" max="5921" width="10.7109375" customWidth="1"/>
    <col min="5925" max="5925" width="11.42578125" customWidth="1"/>
    <col min="5933" max="5933" width="11.28515625" customWidth="1"/>
    <col min="5937" max="5937" width="11" customWidth="1"/>
    <col min="5941" max="5941" width="11.28515625" customWidth="1"/>
    <col min="6145" max="6145" width="7.28515625" customWidth="1"/>
    <col min="6146" max="6146" width="49" customWidth="1"/>
    <col min="6147" max="6147" width="20.28515625" customWidth="1"/>
    <col min="6148" max="6148" width="11.28515625" customWidth="1"/>
    <col min="6149" max="6149" width="10.42578125" customWidth="1"/>
    <col min="6153" max="6153" width="10.42578125" customWidth="1"/>
    <col min="6157" max="6157" width="11.28515625" customWidth="1"/>
    <col min="6161" max="6161" width="10.7109375" customWidth="1"/>
    <col min="6165" max="6165" width="10.7109375" customWidth="1"/>
    <col min="6169" max="6169" width="10.5703125" customWidth="1"/>
    <col min="6173" max="6173" width="10.85546875" customWidth="1"/>
    <col min="6177" max="6177" width="10.7109375" customWidth="1"/>
    <col min="6181" max="6181" width="11.42578125" customWidth="1"/>
    <col min="6189" max="6189" width="11.28515625" customWidth="1"/>
    <col min="6193" max="6193" width="11" customWidth="1"/>
    <col min="6197" max="6197" width="11.28515625" customWidth="1"/>
    <col min="6401" max="6401" width="7.28515625" customWidth="1"/>
    <col min="6402" max="6402" width="49" customWidth="1"/>
    <col min="6403" max="6403" width="20.28515625" customWidth="1"/>
    <col min="6404" max="6404" width="11.28515625" customWidth="1"/>
    <col min="6405" max="6405" width="10.42578125" customWidth="1"/>
    <col min="6409" max="6409" width="10.42578125" customWidth="1"/>
    <col min="6413" max="6413" width="11.28515625" customWidth="1"/>
    <col min="6417" max="6417" width="10.7109375" customWidth="1"/>
    <col min="6421" max="6421" width="10.7109375" customWidth="1"/>
    <col min="6425" max="6425" width="10.5703125" customWidth="1"/>
    <col min="6429" max="6429" width="10.85546875" customWidth="1"/>
    <col min="6433" max="6433" width="10.7109375" customWidth="1"/>
    <col min="6437" max="6437" width="11.42578125" customWidth="1"/>
    <col min="6445" max="6445" width="11.28515625" customWidth="1"/>
    <col min="6449" max="6449" width="11" customWidth="1"/>
    <col min="6453" max="6453" width="11.28515625" customWidth="1"/>
    <col min="6657" max="6657" width="7.28515625" customWidth="1"/>
    <col min="6658" max="6658" width="49" customWidth="1"/>
    <col min="6659" max="6659" width="20.28515625" customWidth="1"/>
    <col min="6660" max="6660" width="11.28515625" customWidth="1"/>
    <col min="6661" max="6661" width="10.42578125" customWidth="1"/>
    <col min="6665" max="6665" width="10.42578125" customWidth="1"/>
    <col min="6669" max="6669" width="11.28515625" customWidth="1"/>
    <col min="6673" max="6673" width="10.7109375" customWidth="1"/>
    <col min="6677" max="6677" width="10.7109375" customWidth="1"/>
    <col min="6681" max="6681" width="10.5703125" customWidth="1"/>
    <col min="6685" max="6685" width="10.85546875" customWidth="1"/>
    <col min="6689" max="6689" width="10.7109375" customWidth="1"/>
    <col min="6693" max="6693" width="11.42578125" customWidth="1"/>
    <col min="6701" max="6701" width="11.28515625" customWidth="1"/>
    <col min="6705" max="6705" width="11" customWidth="1"/>
    <col min="6709" max="6709" width="11.28515625" customWidth="1"/>
    <col min="6913" max="6913" width="7.28515625" customWidth="1"/>
    <col min="6914" max="6914" width="49" customWidth="1"/>
    <col min="6915" max="6915" width="20.28515625" customWidth="1"/>
    <col min="6916" max="6916" width="11.28515625" customWidth="1"/>
    <col min="6917" max="6917" width="10.42578125" customWidth="1"/>
    <col min="6921" max="6921" width="10.42578125" customWidth="1"/>
    <col min="6925" max="6925" width="11.28515625" customWidth="1"/>
    <col min="6929" max="6929" width="10.7109375" customWidth="1"/>
    <col min="6933" max="6933" width="10.7109375" customWidth="1"/>
    <col min="6937" max="6937" width="10.5703125" customWidth="1"/>
    <col min="6941" max="6941" width="10.85546875" customWidth="1"/>
    <col min="6945" max="6945" width="10.7109375" customWidth="1"/>
    <col min="6949" max="6949" width="11.42578125" customWidth="1"/>
    <col min="6957" max="6957" width="11.28515625" customWidth="1"/>
    <col min="6961" max="6961" width="11" customWidth="1"/>
    <col min="6965" max="6965" width="11.28515625" customWidth="1"/>
    <col min="7169" max="7169" width="7.28515625" customWidth="1"/>
    <col min="7170" max="7170" width="49" customWidth="1"/>
    <col min="7171" max="7171" width="20.28515625" customWidth="1"/>
    <col min="7172" max="7172" width="11.28515625" customWidth="1"/>
    <col min="7173" max="7173" width="10.42578125" customWidth="1"/>
    <col min="7177" max="7177" width="10.42578125" customWidth="1"/>
    <col min="7181" max="7181" width="11.28515625" customWidth="1"/>
    <col min="7185" max="7185" width="10.7109375" customWidth="1"/>
    <col min="7189" max="7189" width="10.7109375" customWidth="1"/>
    <col min="7193" max="7193" width="10.5703125" customWidth="1"/>
    <col min="7197" max="7197" width="10.85546875" customWidth="1"/>
    <col min="7201" max="7201" width="10.7109375" customWidth="1"/>
    <col min="7205" max="7205" width="11.42578125" customWidth="1"/>
    <col min="7213" max="7213" width="11.28515625" customWidth="1"/>
    <col min="7217" max="7217" width="11" customWidth="1"/>
    <col min="7221" max="7221" width="11.28515625" customWidth="1"/>
    <col min="7425" max="7425" width="7.28515625" customWidth="1"/>
    <col min="7426" max="7426" width="49" customWidth="1"/>
    <col min="7427" max="7427" width="20.28515625" customWidth="1"/>
    <col min="7428" max="7428" width="11.28515625" customWidth="1"/>
    <col min="7429" max="7429" width="10.42578125" customWidth="1"/>
    <col min="7433" max="7433" width="10.42578125" customWidth="1"/>
    <col min="7437" max="7437" width="11.28515625" customWidth="1"/>
    <col min="7441" max="7441" width="10.7109375" customWidth="1"/>
    <col min="7445" max="7445" width="10.7109375" customWidth="1"/>
    <col min="7449" max="7449" width="10.5703125" customWidth="1"/>
    <col min="7453" max="7453" width="10.85546875" customWidth="1"/>
    <col min="7457" max="7457" width="10.7109375" customWidth="1"/>
    <col min="7461" max="7461" width="11.42578125" customWidth="1"/>
    <col min="7469" max="7469" width="11.28515625" customWidth="1"/>
    <col min="7473" max="7473" width="11" customWidth="1"/>
    <col min="7477" max="7477" width="11.28515625" customWidth="1"/>
    <col min="7681" max="7681" width="7.28515625" customWidth="1"/>
    <col min="7682" max="7682" width="49" customWidth="1"/>
    <col min="7683" max="7683" width="20.28515625" customWidth="1"/>
    <col min="7684" max="7684" width="11.28515625" customWidth="1"/>
    <col min="7685" max="7685" width="10.42578125" customWidth="1"/>
    <col min="7689" max="7689" width="10.42578125" customWidth="1"/>
    <col min="7693" max="7693" width="11.28515625" customWidth="1"/>
    <col min="7697" max="7697" width="10.7109375" customWidth="1"/>
    <col min="7701" max="7701" width="10.7109375" customWidth="1"/>
    <col min="7705" max="7705" width="10.5703125" customWidth="1"/>
    <col min="7709" max="7709" width="10.85546875" customWidth="1"/>
    <col min="7713" max="7713" width="10.7109375" customWidth="1"/>
    <col min="7717" max="7717" width="11.42578125" customWidth="1"/>
    <col min="7725" max="7725" width="11.28515625" customWidth="1"/>
    <col min="7729" max="7729" width="11" customWidth="1"/>
    <col min="7733" max="7733" width="11.28515625" customWidth="1"/>
    <col min="7937" max="7937" width="7.28515625" customWidth="1"/>
    <col min="7938" max="7938" width="49" customWidth="1"/>
    <col min="7939" max="7939" width="20.28515625" customWidth="1"/>
    <col min="7940" max="7940" width="11.28515625" customWidth="1"/>
    <col min="7941" max="7941" width="10.42578125" customWidth="1"/>
    <col min="7945" max="7945" width="10.42578125" customWidth="1"/>
    <col min="7949" max="7949" width="11.28515625" customWidth="1"/>
    <col min="7953" max="7953" width="10.7109375" customWidth="1"/>
    <col min="7957" max="7957" width="10.7109375" customWidth="1"/>
    <col min="7961" max="7961" width="10.5703125" customWidth="1"/>
    <col min="7965" max="7965" width="10.85546875" customWidth="1"/>
    <col min="7969" max="7969" width="10.7109375" customWidth="1"/>
    <col min="7973" max="7973" width="11.42578125" customWidth="1"/>
    <col min="7981" max="7981" width="11.28515625" customWidth="1"/>
    <col min="7985" max="7985" width="11" customWidth="1"/>
    <col min="7989" max="7989" width="11.28515625" customWidth="1"/>
    <col min="8193" max="8193" width="7.28515625" customWidth="1"/>
    <col min="8194" max="8194" width="49" customWidth="1"/>
    <col min="8195" max="8195" width="20.28515625" customWidth="1"/>
    <col min="8196" max="8196" width="11.28515625" customWidth="1"/>
    <col min="8197" max="8197" width="10.42578125" customWidth="1"/>
    <col min="8201" max="8201" width="10.42578125" customWidth="1"/>
    <col min="8205" max="8205" width="11.28515625" customWidth="1"/>
    <col min="8209" max="8209" width="10.7109375" customWidth="1"/>
    <col min="8213" max="8213" width="10.7109375" customWidth="1"/>
    <col min="8217" max="8217" width="10.5703125" customWidth="1"/>
    <col min="8221" max="8221" width="10.85546875" customWidth="1"/>
    <col min="8225" max="8225" width="10.7109375" customWidth="1"/>
    <col min="8229" max="8229" width="11.42578125" customWidth="1"/>
    <col min="8237" max="8237" width="11.28515625" customWidth="1"/>
    <col min="8241" max="8241" width="11" customWidth="1"/>
    <col min="8245" max="8245" width="11.28515625" customWidth="1"/>
    <col min="8449" max="8449" width="7.28515625" customWidth="1"/>
    <col min="8450" max="8450" width="49" customWidth="1"/>
    <col min="8451" max="8451" width="20.28515625" customWidth="1"/>
    <col min="8452" max="8452" width="11.28515625" customWidth="1"/>
    <col min="8453" max="8453" width="10.42578125" customWidth="1"/>
    <col min="8457" max="8457" width="10.42578125" customWidth="1"/>
    <col min="8461" max="8461" width="11.28515625" customWidth="1"/>
    <col min="8465" max="8465" width="10.7109375" customWidth="1"/>
    <col min="8469" max="8469" width="10.7109375" customWidth="1"/>
    <col min="8473" max="8473" width="10.5703125" customWidth="1"/>
    <col min="8477" max="8477" width="10.85546875" customWidth="1"/>
    <col min="8481" max="8481" width="10.7109375" customWidth="1"/>
    <col min="8485" max="8485" width="11.42578125" customWidth="1"/>
    <col min="8493" max="8493" width="11.28515625" customWidth="1"/>
    <col min="8497" max="8497" width="11" customWidth="1"/>
    <col min="8501" max="8501" width="11.28515625" customWidth="1"/>
    <col min="8705" max="8705" width="7.28515625" customWidth="1"/>
    <col min="8706" max="8706" width="49" customWidth="1"/>
    <col min="8707" max="8707" width="20.28515625" customWidth="1"/>
    <col min="8708" max="8708" width="11.28515625" customWidth="1"/>
    <col min="8709" max="8709" width="10.42578125" customWidth="1"/>
    <col min="8713" max="8713" width="10.42578125" customWidth="1"/>
    <col min="8717" max="8717" width="11.28515625" customWidth="1"/>
    <col min="8721" max="8721" width="10.7109375" customWidth="1"/>
    <col min="8725" max="8725" width="10.7109375" customWidth="1"/>
    <col min="8729" max="8729" width="10.5703125" customWidth="1"/>
    <col min="8733" max="8733" width="10.85546875" customWidth="1"/>
    <col min="8737" max="8737" width="10.7109375" customWidth="1"/>
    <col min="8741" max="8741" width="11.42578125" customWidth="1"/>
    <col min="8749" max="8749" width="11.28515625" customWidth="1"/>
    <col min="8753" max="8753" width="11" customWidth="1"/>
    <col min="8757" max="8757" width="11.28515625" customWidth="1"/>
    <col min="8961" max="8961" width="7.28515625" customWidth="1"/>
    <col min="8962" max="8962" width="49" customWidth="1"/>
    <col min="8963" max="8963" width="20.28515625" customWidth="1"/>
    <col min="8964" max="8964" width="11.28515625" customWidth="1"/>
    <col min="8965" max="8965" width="10.42578125" customWidth="1"/>
    <col min="8969" max="8969" width="10.42578125" customWidth="1"/>
    <col min="8973" max="8973" width="11.28515625" customWidth="1"/>
    <col min="8977" max="8977" width="10.7109375" customWidth="1"/>
    <col min="8981" max="8981" width="10.7109375" customWidth="1"/>
    <col min="8985" max="8985" width="10.5703125" customWidth="1"/>
    <col min="8989" max="8989" width="10.85546875" customWidth="1"/>
    <col min="8993" max="8993" width="10.7109375" customWidth="1"/>
    <col min="8997" max="8997" width="11.42578125" customWidth="1"/>
    <col min="9005" max="9005" width="11.28515625" customWidth="1"/>
    <col min="9009" max="9009" width="11" customWidth="1"/>
    <col min="9013" max="9013" width="11.28515625" customWidth="1"/>
    <col min="9217" max="9217" width="7.28515625" customWidth="1"/>
    <col min="9218" max="9218" width="49" customWidth="1"/>
    <col min="9219" max="9219" width="20.28515625" customWidth="1"/>
    <col min="9220" max="9220" width="11.28515625" customWidth="1"/>
    <col min="9221" max="9221" width="10.42578125" customWidth="1"/>
    <col min="9225" max="9225" width="10.42578125" customWidth="1"/>
    <col min="9229" max="9229" width="11.28515625" customWidth="1"/>
    <col min="9233" max="9233" width="10.7109375" customWidth="1"/>
    <col min="9237" max="9237" width="10.7109375" customWidth="1"/>
    <col min="9241" max="9241" width="10.5703125" customWidth="1"/>
    <col min="9245" max="9245" width="10.85546875" customWidth="1"/>
    <col min="9249" max="9249" width="10.7109375" customWidth="1"/>
    <col min="9253" max="9253" width="11.42578125" customWidth="1"/>
    <col min="9261" max="9261" width="11.28515625" customWidth="1"/>
    <col min="9265" max="9265" width="11" customWidth="1"/>
    <col min="9269" max="9269" width="11.28515625" customWidth="1"/>
    <col min="9473" max="9473" width="7.28515625" customWidth="1"/>
    <col min="9474" max="9474" width="49" customWidth="1"/>
    <col min="9475" max="9475" width="20.28515625" customWidth="1"/>
    <col min="9476" max="9476" width="11.28515625" customWidth="1"/>
    <col min="9477" max="9477" width="10.42578125" customWidth="1"/>
    <col min="9481" max="9481" width="10.42578125" customWidth="1"/>
    <col min="9485" max="9485" width="11.28515625" customWidth="1"/>
    <col min="9489" max="9489" width="10.7109375" customWidth="1"/>
    <col min="9493" max="9493" width="10.7109375" customWidth="1"/>
    <col min="9497" max="9497" width="10.5703125" customWidth="1"/>
    <col min="9501" max="9501" width="10.85546875" customWidth="1"/>
    <col min="9505" max="9505" width="10.7109375" customWidth="1"/>
    <col min="9509" max="9509" width="11.42578125" customWidth="1"/>
    <col min="9517" max="9517" width="11.28515625" customWidth="1"/>
    <col min="9521" max="9521" width="11" customWidth="1"/>
    <col min="9525" max="9525" width="11.28515625" customWidth="1"/>
    <col min="9729" max="9729" width="7.28515625" customWidth="1"/>
    <col min="9730" max="9730" width="49" customWidth="1"/>
    <col min="9731" max="9731" width="20.28515625" customWidth="1"/>
    <col min="9732" max="9732" width="11.28515625" customWidth="1"/>
    <col min="9733" max="9733" width="10.42578125" customWidth="1"/>
    <col min="9737" max="9737" width="10.42578125" customWidth="1"/>
    <col min="9741" max="9741" width="11.28515625" customWidth="1"/>
    <col min="9745" max="9745" width="10.7109375" customWidth="1"/>
    <col min="9749" max="9749" width="10.7109375" customWidth="1"/>
    <col min="9753" max="9753" width="10.5703125" customWidth="1"/>
    <col min="9757" max="9757" width="10.85546875" customWidth="1"/>
    <col min="9761" max="9761" width="10.7109375" customWidth="1"/>
    <col min="9765" max="9765" width="11.42578125" customWidth="1"/>
    <col min="9773" max="9773" width="11.28515625" customWidth="1"/>
    <col min="9777" max="9777" width="11" customWidth="1"/>
    <col min="9781" max="9781" width="11.28515625" customWidth="1"/>
    <col min="9985" max="9985" width="7.28515625" customWidth="1"/>
    <col min="9986" max="9986" width="49" customWidth="1"/>
    <col min="9987" max="9987" width="20.28515625" customWidth="1"/>
    <col min="9988" max="9988" width="11.28515625" customWidth="1"/>
    <col min="9989" max="9989" width="10.42578125" customWidth="1"/>
    <col min="9993" max="9993" width="10.42578125" customWidth="1"/>
    <col min="9997" max="9997" width="11.28515625" customWidth="1"/>
    <col min="10001" max="10001" width="10.7109375" customWidth="1"/>
    <col min="10005" max="10005" width="10.7109375" customWidth="1"/>
    <col min="10009" max="10009" width="10.5703125" customWidth="1"/>
    <col min="10013" max="10013" width="10.85546875" customWidth="1"/>
    <col min="10017" max="10017" width="10.7109375" customWidth="1"/>
    <col min="10021" max="10021" width="11.42578125" customWidth="1"/>
    <col min="10029" max="10029" width="11.28515625" customWidth="1"/>
    <col min="10033" max="10033" width="11" customWidth="1"/>
    <col min="10037" max="10037" width="11.28515625" customWidth="1"/>
    <col min="10241" max="10241" width="7.28515625" customWidth="1"/>
    <col min="10242" max="10242" width="49" customWidth="1"/>
    <col min="10243" max="10243" width="20.28515625" customWidth="1"/>
    <col min="10244" max="10244" width="11.28515625" customWidth="1"/>
    <col min="10245" max="10245" width="10.42578125" customWidth="1"/>
    <col min="10249" max="10249" width="10.42578125" customWidth="1"/>
    <col min="10253" max="10253" width="11.28515625" customWidth="1"/>
    <col min="10257" max="10257" width="10.7109375" customWidth="1"/>
    <col min="10261" max="10261" width="10.7109375" customWidth="1"/>
    <col min="10265" max="10265" width="10.5703125" customWidth="1"/>
    <col min="10269" max="10269" width="10.85546875" customWidth="1"/>
    <col min="10273" max="10273" width="10.7109375" customWidth="1"/>
    <col min="10277" max="10277" width="11.42578125" customWidth="1"/>
    <col min="10285" max="10285" width="11.28515625" customWidth="1"/>
    <col min="10289" max="10289" width="11" customWidth="1"/>
    <col min="10293" max="10293" width="11.28515625" customWidth="1"/>
    <col min="10497" max="10497" width="7.28515625" customWidth="1"/>
    <col min="10498" max="10498" width="49" customWidth="1"/>
    <col min="10499" max="10499" width="20.28515625" customWidth="1"/>
    <col min="10500" max="10500" width="11.28515625" customWidth="1"/>
    <col min="10501" max="10501" width="10.42578125" customWidth="1"/>
    <col min="10505" max="10505" width="10.42578125" customWidth="1"/>
    <col min="10509" max="10509" width="11.28515625" customWidth="1"/>
    <col min="10513" max="10513" width="10.7109375" customWidth="1"/>
    <col min="10517" max="10517" width="10.7109375" customWidth="1"/>
    <col min="10521" max="10521" width="10.5703125" customWidth="1"/>
    <col min="10525" max="10525" width="10.85546875" customWidth="1"/>
    <col min="10529" max="10529" width="10.7109375" customWidth="1"/>
    <col min="10533" max="10533" width="11.42578125" customWidth="1"/>
    <col min="10541" max="10541" width="11.28515625" customWidth="1"/>
    <col min="10545" max="10545" width="11" customWidth="1"/>
    <col min="10549" max="10549" width="11.28515625" customWidth="1"/>
    <col min="10753" max="10753" width="7.28515625" customWidth="1"/>
    <col min="10754" max="10754" width="49" customWidth="1"/>
    <col min="10755" max="10755" width="20.28515625" customWidth="1"/>
    <col min="10756" max="10756" width="11.28515625" customWidth="1"/>
    <col min="10757" max="10757" width="10.42578125" customWidth="1"/>
    <col min="10761" max="10761" width="10.42578125" customWidth="1"/>
    <col min="10765" max="10765" width="11.28515625" customWidth="1"/>
    <col min="10769" max="10769" width="10.7109375" customWidth="1"/>
    <col min="10773" max="10773" width="10.7109375" customWidth="1"/>
    <col min="10777" max="10777" width="10.5703125" customWidth="1"/>
    <col min="10781" max="10781" width="10.85546875" customWidth="1"/>
    <col min="10785" max="10785" width="10.7109375" customWidth="1"/>
    <col min="10789" max="10789" width="11.42578125" customWidth="1"/>
    <col min="10797" max="10797" width="11.28515625" customWidth="1"/>
    <col min="10801" max="10801" width="11" customWidth="1"/>
    <col min="10805" max="10805" width="11.28515625" customWidth="1"/>
    <col min="11009" max="11009" width="7.28515625" customWidth="1"/>
    <col min="11010" max="11010" width="49" customWidth="1"/>
    <col min="11011" max="11011" width="20.28515625" customWidth="1"/>
    <col min="11012" max="11012" width="11.28515625" customWidth="1"/>
    <col min="11013" max="11013" width="10.42578125" customWidth="1"/>
    <col min="11017" max="11017" width="10.42578125" customWidth="1"/>
    <col min="11021" max="11021" width="11.28515625" customWidth="1"/>
    <col min="11025" max="11025" width="10.7109375" customWidth="1"/>
    <col min="11029" max="11029" width="10.7109375" customWidth="1"/>
    <col min="11033" max="11033" width="10.5703125" customWidth="1"/>
    <col min="11037" max="11037" width="10.85546875" customWidth="1"/>
    <col min="11041" max="11041" width="10.7109375" customWidth="1"/>
    <col min="11045" max="11045" width="11.42578125" customWidth="1"/>
    <col min="11053" max="11053" width="11.28515625" customWidth="1"/>
    <col min="11057" max="11057" width="11" customWidth="1"/>
    <col min="11061" max="11061" width="11.28515625" customWidth="1"/>
    <col min="11265" max="11265" width="7.28515625" customWidth="1"/>
    <col min="11266" max="11266" width="49" customWidth="1"/>
    <col min="11267" max="11267" width="20.28515625" customWidth="1"/>
    <col min="11268" max="11268" width="11.28515625" customWidth="1"/>
    <col min="11269" max="11269" width="10.42578125" customWidth="1"/>
    <col min="11273" max="11273" width="10.42578125" customWidth="1"/>
    <col min="11277" max="11277" width="11.28515625" customWidth="1"/>
    <col min="11281" max="11281" width="10.7109375" customWidth="1"/>
    <col min="11285" max="11285" width="10.7109375" customWidth="1"/>
    <col min="11289" max="11289" width="10.5703125" customWidth="1"/>
    <col min="11293" max="11293" width="10.85546875" customWidth="1"/>
    <col min="11297" max="11297" width="10.7109375" customWidth="1"/>
    <col min="11301" max="11301" width="11.42578125" customWidth="1"/>
    <col min="11309" max="11309" width="11.28515625" customWidth="1"/>
    <col min="11313" max="11313" width="11" customWidth="1"/>
    <col min="11317" max="11317" width="11.28515625" customWidth="1"/>
    <col min="11521" max="11521" width="7.28515625" customWidth="1"/>
    <col min="11522" max="11522" width="49" customWidth="1"/>
    <col min="11523" max="11523" width="20.28515625" customWidth="1"/>
    <col min="11524" max="11524" width="11.28515625" customWidth="1"/>
    <col min="11525" max="11525" width="10.42578125" customWidth="1"/>
    <col min="11529" max="11529" width="10.42578125" customWidth="1"/>
    <col min="11533" max="11533" width="11.28515625" customWidth="1"/>
    <col min="11537" max="11537" width="10.7109375" customWidth="1"/>
    <col min="11541" max="11541" width="10.7109375" customWidth="1"/>
    <col min="11545" max="11545" width="10.5703125" customWidth="1"/>
    <col min="11549" max="11549" width="10.85546875" customWidth="1"/>
    <col min="11553" max="11553" width="10.7109375" customWidth="1"/>
    <col min="11557" max="11557" width="11.42578125" customWidth="1"/>
    <col min="11565" max="11565" width="11.28515625" customWidth="1"/>
    <col min="11569" max="11569" width="11" customWidth="1"/>
    <col min="11573" max="11573" width="11.28515625" customWidth="1"/>
    <col min="11777" max="11777" width="7.28515625" customWidth="1"/>
    <col min="11778" max="11778" width="49" customWidth="1"/>
    <col min="11779" max="11779" width="20.28515625" customWidth="1"/>
    <col min="11780" max="11780" width="11.28515625" customWidth="1"/>
    <col min="11781" max="11781" width="10.42578125" customWidth="1"/>
    <col min="11785" max="11785" width="10.42578125" customWidth="1"/>
    <col min="11789" max="11789" width="11.28515625" customWidth="1"/>
    <col min="11793" max="11793" width="10.7109375" customWidth="1"/>
    <col min="11797" max="11797" width="10.7109375" customWidth="1"/>
    <col min="11801" max="11801" width="10.5703125" customWidth="1"/>
    <col min="11805" max="11805" width="10.85546875" customWidth="1"/>
    <col min="11809" max="11809" width="10.7109375" customWidth="1"/>
    <col min="11813" max="11813" width="11.42578125" customWidth="1"/>
    <col min="11821" max="11821" width="11.28515625" customWidth="1"/>
    <col min="11825" max="11825" width="11" customWidth="1"/>
    <col min="11829" max="11829" width="11.28515625" customWidth="1"/>
    <col min="12033" max="12033" width="7.28515625" customWidth="1"/>
    <col min="12034" max="12034" width="49" customWidth="1"/>
    <col min="12035" max="12035" width="20.28515625" customWidth="1"/>
    <col min="12036" max="12036" width="11.28515625" customWidth="1"/>
    <col min="12037" max="12037" width="10.42578125" customWidth="1"/>
    <col min="12041" max="12041" width="10.42578125" customWidth="1"/>
    <col min="12045" max="12045" width="11.28515625" customWidth="1"/>
    <col min="12049" max="12049" width="10.7109375" customWidth="1"/>
    <col min="12053" max="12053" width="10.7109375" customWidth="1"/>
    <col min="12057" max="12057" width="10.5703125" customWidth="1"/>
    <col min="12061" max="12061" width="10.85546875" customWidth="1"/>
    <col min="12065" max="12065" width="10.7109375" customWidth="1"/>
    <col min="12069" max="12069" width="11.42578125" customWidth="1"/>
    <col min="12077" max="12077" width="11.28515625" customWidth="1"/>
    <col min="12081" max="12081" width="11" customWidth="1"/>
    <col min="12085" max="12085" width="11.28515625" customWidth="1"/>
    <col min="12289" max="12289" width="7.28515625" customWidth="1"/>
    <col min="12290" max="12290" width="49" customWidth="1"/>
    <col min="12291" max="12291" width="20.28515625" customWidth="1"/>
    <col min="12292" max="12292" width="11.28515625" customWidth="1"/>
    <col min="12293" max="12293" width="10.42578125" customWidth="1"/>
    <col min="12297" max="12297" width="10.42578125" customWidth="1"/>
    <col min="12301" max="12301" width="11.28515625" customWidth="1"/>
    <col min="12305" max="12305" width="10.7109375" customWidth="1"/>
    <col min="12309" max="12309" width="10.7109375" customWidth="1"/>
    <col min="12313" max="12313" width="10.5703125" customWidth="1"/>
    <col min="12317" max="12317" width="10.85546875" customWidth="1"/>
    <col min="12321" max="12321" width="10.7109375" customWidth="1"/>
    <col min="12325" max="12325" width="11.42578125" customWidth="1"/>
    <col min="12333" max="12333" width="11.28515625" customWidth="1"/>
    <col min="12337" max="12337" width="11" customWidth="1"/>
    <col min="12341" max="12341" width="11.28515625" customWidth="1"/>
    <col min="12545" max="12545" width="7.28515625" customWidth="1"/>
    <col min="12546" max="12546" width="49" customWidth="1"/>
    <col min="12547" max="12547" width="20.28515625" customWidth="1"/>
    <col min="12548" max="12548" width="11.28515625" customWidth="1"/>
    <col min="12549" max="12549" width="10.42578125" customWidth="1"/>
    <col min="12553" max="12553" width="10.42578125" customWidth="1"/>
    <col min="12557" max="12557" width="11.28515625" customWidth="1"/>
    <col min="12561" max="12561" width="10.7109375" customWidth="1"/>
    <col min="12565" max="12565" width="10.7109375" customWidth="1"/>
    <col min="12569" max="12569" width="10.5703125" customWidth="1"/>
    <col min="12573" max="12573" width="10.85546875" customWidth="1"/>
    <col min="12577" max="12577" width="10.7109375" customWidth="1"/>
    <col min="12581" max="12581" width="11.42578125" customWidth="1"/>
    <col min="12589" max="12589" width="11.28515625" customWidth="1"/>
    <col min="12593" max="12593" width="11" customWidth="1"/>
    <col min="12597" max="12597" width="11.28515625" customWidth="1"/>
    <col min="12801" max="12801" width="7.28515625" customWidth="1"/>
    <col min="12802" max="12802" width="49" customWidth="1"/>
    <col min="12803" max="12803" width="20.28515625" customWidth="1"/>
    <col min="12804" max="12804" width="11.28515625" customWidth="1"/>
    <col min="12805" max="12805" width="10.42578125" customWidth="1"/>
    <col min="12809" max="12809" width="10.42578125" customWidth="1"/>
    <col min="12813" max="12813" width="11.28515625" customWidth="1"/>
    <col min="12817" max="12817" width="10.7109375" customWidth="1"/>
    <col min="12821" max="12821" width="10.7109375" customWidth="1"/>
    <col min="12825" max="12825" width="10.5703125" customWidth="1"/>
    <col min="12829" max="12829" width="10.85546875" customWidth="1"/>
    <col min="12833" max="12833" width="10.7109375" customWidth="1"/>
    <col min="12837" max="12837" width="11.42578125" customWidth="1"/>
    <col min="12845" max="12845" width="11.28515625" customWidth="1"/>
    <col min="12849" max="12849" width="11" customWidth="1"/>
    <col min="12853" max="12853" width="11.28515625" customWidth="1"/>
    <col min="13057" max="13057" width="7.28515625" customWidth="1"/>
    <col min="13058" max="13058" width="49" customWidth="1"/>
    <col min="13059" max="13059" width="20.28515625" customWidth="1"/>
    <col min="13060" max="13060" width="11.28515625" customWidth="1"/>
    <col min="13061" max="13061" width="10.42578125" customWidth="1"/>
    <col min="13065" max="13065" width="10.42578125" customWidth="1"/>
    <col min="13069" max="13069" width="11.28515625" customWidth="1"/>
    <col min="13073" max="13073" width="10.7109375" customWidth="1"/>
    <col min="13077" max="13077" width="10.7109375" customWidth="1"/>
    <col min="13081" max="13081" width="10.5703125" customWidth="1"/>
    <col min="13085" max="13085" width="10.85546875" customWidth="1"/>
    <col min="13089" max="13089" width="10.7109375" customWidth="1"/>
    <col min="13093" max="13093" width="11.42578125" customWidth="1"/>
    <col min="13101" max="13101" width="11.28515625" customWidth="1"/>
    <col min="13105" max="13105" width="11" customWidth="1"/>
    <col min="13109" max="13109" width="11.28515625" customWidth="1"/>
    <col min="13313" max="13313" width="7.28515625" customWidth="1"/>
    <col min="13314" max="13314" width="49" customWidth="1"/>
    <col min="13315" max="13315" width="20.28515625" customWidth="1"/>
    <col min="13316" max="13316" width="11.28515625" customWidth="1"/>
    <col min="13317" max="13317" width="10.42578125" customWidth="1"/>
    <col min="13321" max="13321" width="10.42578125" customWidth="1"/>
    <col min="13325" max="13325" width="11.28515625" customWidth="1"/>
    <col min="13329" max="13329" width="10.7109375" customWidth="1"/>
    <col min="13333" max="13333" width="10.7109375" customWidth="1"/>
    <col min="13337" max="13337" width="10.5703125" customWidth="1"/>
    <col min="13341" max="13341" width="10.85546875" customWidth="1"/>
    <col min="13345" max="13345" width="10.7109375" customWidth="1"/>
    <col min="13349" max="13349" width="11.42578125" customWidth="1"/>
    <col min="13357" max="13357" width="11.28515625" customWidth="1"/>
    <col min="13361" max="13361" width="11" customWidth="1"/>
    <col min="13365" max="13365" width="11.28515625" customWidth="1"/>
    <col min="13569" max="13569" width="7.28515625" customWidth="1"/>
    <col min="13570" max="13570" width="49" customWidth="1"/>
    <col min="13571" max="13571" width="20.28515625" customWidth="1"/>
    <col min="13572" max="13572" width="11.28515625" customWidth="1"/>
    <col min="13573" max="13573" width="10.42578125" customWidth="1"/>
    <col min="13577" max="13577" width="10.42578125" customWidth="1"/>
    <col min="13581" max="13581" width="11.28515625" customWidth="1"/>
    <col min="13585" max="13585" width="10.7109375" customWidth="1"/>
    <col min="13589" max="13589" width="10.7109375" customWidth="1"/>
    <col min="13593" max="13593" width="10.5703125" customWidth="1"/>
    <col min="13597" max="13597" width="10.85546875" customWidth="1"/>
    <col min="13601" max="13601" width="10.7109375" customWidth="1"/>
    <col min="13605" max="13605" width="11.42578125" customWidth="1"/>
    <col min="13613" max="13613" width="11.28515625" customWidth="1"/>
    <col min="13617" max="13617" width="11" customWidth="1"/>
    <col min="13621" max="13621" width="11.28515625" customWidth="1"/>
    <col min="13825" max="13825" width="7.28515625" customWidth="1"/>
    <col min="13826" max="13826" width="49" customWidth="1"/>
    <col min="13827" max="13827" width="20.28515625" customWidth="1"/>
    <col min="13828" max="13828" width="11.28515625" customWidth="1"/>
    <col min="13829" max="13829" width="10.42578125" customWidth="1"/>
    <col min="13833" max="13833" width="10.42578125" customWidth="1"/>
    <col min="13837" max="13837" width="11.28515625" customWidth="1"/>
    <col min="13841" max="13841" width="10.7109375" customWidth="1"/>
    <col min="13845" max="13845" width="10.7109375" customWidth="1"/>
    <col min="13849" max="13849" width="10.5703125" customWidth="1"/>
    <col min="13853" max="13853" width="10.85546875" customWidth="1"/>
    <col min="13857" max="13857" width="10.7109375" customWidth="1"/>
    <col min="13861" max="13861" width="11.42578125" customWidth="1"/>
    <col min="13869" max="13869" width="11.28515625" customWidth="1"/>
    <col min="13873" max="13873" width="11" customWidth="1"/>
    <col min="13877" max="13877" width="11.28515625" customWidth="1"/>
    <col min="14081" max="14081" width="7.28515625" customWidth="1"/>
    <col min="14082" max="14082" width="49" customWidth="1"/>
    <col min="14083" max="14083" width="20.28515625" customWidth="1"/>
    <col min="14084" max="14084" width="11.28515625" customWidth="1"/>
    <col min="14085" max="14085" width="10.42578125" customWidth="1"/>
    <col min="14089" max="14089" width="10.42578125" customWidth="1"/>
    <col min="14093" max="14093" width="11.28515625" customWidth="1"/>
    <col min="14097" max="14097" width="10.7109375" customWidth="1"/>
    <col min="14101" max="14101" width="10.7109375" customWidth="1"/>
    <col min="14105" max="14105" width="10.5703125" customWidth="1"/>
    <col min="14109" max="14109" width="10.85546875" customWidth="1"/>
    <col min="14113" max="14113" width="10.7109375" customWidth="1"/>
    <col min="14117" max="14117" width="11.42578125" customWidth="1"/>
    <col min="14125" max="14125" width="11.28515625" customWidth="1"/>
    <col min="14129" max="14129" width="11" customWidth="1"/>
    <col min="14133" max="14133" width="11.28515625" customWidth="1"/>
    <col min="14337" max="14337" width="7.28515625" customWidth="1"/>
    <col min="14338" max="14338" width="49" customWidth="1"/>
    <col min="14339" max="14339" width="20.28515625" customWidth="1"/>
    <col min="14340" max="14340" width="11.28515625" customWidth="1"/>
    <col min="14341" max="14341" width="10.42578125" customWidth="1"/>
    <col min="14345" max="14345" width="10.42578125" customWidth="1"/>
    <col min="14349" max="14349" width="11.28515625" customWidth="1"/>
    <col min="14353" max="14353" width="10.7109375" customWidth="1"/>
    <col min="14357" max="14357" width="10.7109375" customWidth="1"/>
    <col min="14361" max="14361" width="10.5703125" customWidth="1"/>
    <col min="14365" max="14365" width="10.85546875" customWidth="1"/>
    <col min="14369" max="14369" width="10.7109375" customWidth="1"/>
    <col min="14373" max="14373" width="11.42578125" customWidth="1"/>
    <col min="14381" max="14381" width="11.28515625" customWidth="1"/>
    <col min="14385" max="14385" width="11" customWidth="1"/>
    <col min="14389" max="14389" width="11.28515625" customWidth="1"/>
    <col min="14593" max="14593" width="7.28515625" customWidth="1"/>
    <col min="14594" max="14594" width="49" customWidth="1"/>
    <col min="14595" max="14595" width="20.28515625" customWidth="1"/>
    <col min="14596" max="14596" width="11.28515625" customWidth="1"/>
    <col min="14597" max="14597" width="10.42578125" customWidth="1"/>
    <col min="14601" max="14601" width="10.42578125" customWidth="1"/>
    <col min="14605" max="14605" width="11.28515625" customWidth="1"/>
    <col min="14609" max="14609" width="10.7109375" customWidth="1"/>
    <col min="14613" max="14613" width="10.7109375" customWidth="1"/>
    <col min="14617" max="14617" width="10.5703125" customWidth="1"/>
    <col min="14621" max="14621" width="10.85546875" customWidth="1"/>
    <col min="14625" max="14625" width="10.7109375" customWidth="1"/>
    <col min="14629" max="14629" width="11.42578125" customWidth="1"/>
    <col min="14637" max="14637" width="11.28515625" customWidth="1"/>
    <col min="14641" max="14641" width="11" customWidth="1"/>
    <col min="14645" max="14645" width="11.28515625" customWidth="1"/>
    <col min="14849" max="14849" width="7.28515625" customWidth="1"/>
    <col min="14850" max="14850" width="49" customWidth="1"/>
    <col min="14851" max="14851" width="20.28515625" customWidth="1"/>
    <col min="14852" max="14852" width="11.28515625" customWidth="1"/>
    <col min="14853" max="14853" width="10.42578125" customWidth="1"/>
    <col min="14857" max="14857" width="10.42578125" customWidth="1"/>
    <col min="14861" max="14861" width="11.28515625" customWidth="1"/>
    <col min="14865" max="14865" width="10.7109375" customWidth="1"/>
    <col min="14869" max="14869" width="10.7109375" customWidth="1"/>
    <col min="14873" max="14873" width="10.5703125" customWidth="1"/>
    <col min="14877" max="14877" width="10.85546875" customWidth="1"/>
    <col min="14881" max="14881" width="10.7109375" customWidth="1"/>
    <col min="14885" max="14885" width="11.42578125" customWidth="1"/>
    <col min="14893" max="14893" width="11.28515625" customWidth="1"/>
    <col min="14897" max="14897" width="11" customWidth="1"/>
    <col min="14901" max="14901" width="11.28515625" customWidth="1"/>
    <col min="15105" max="15105" width="7.28515625" customWidth="1"/>
    <col min="15106" max="15106" width="49" customWidth="1"/>
    <col min="15107" max="15107" width="20.28515625" customWidth="1"/>
    <col min="15108" max="15108" width="11.28515625" customWidth="1"/>
    <col min="15109" max="15109" width="10.42578125" customWidth="1"/>
    <col min="15113" max="15113" width="10.42578125" customWidth="1"/>
    <col min="15117" max="15117" width="11.28515625" customWidth="1"/>
    <col min="15121" max="15121" width="10.7109375" customWidth="1"/>
    <col min="15125" max="15125" width="10.7109375" customWidth="1"/>
    <col min="15129" max="15129" width="10.5703125" customWidth="1"/>
    <col min="15133" max="15133" width="10.85546875" customWidth="1"/>
    <col min="15137" max="15137" width="10.7109375" customWidth="1"/>
    <col min="15141" max="15141" width="11.42578125" customWidth="1"/>
    <col min="15149" max="15149" width="11.28515625" customWidth="1"/>
    <col min="15153" max="15153" width="11" customWidth="1"/>
    <col min="15157" max="15157" width="11.28515625" customWidth="1"/>
    <col min="15361" max="15361" width="7.28515625" customWidth="1"/>
    <col min="15362" max="15362" width="49" customWidth="1"/>
    <col min="15363" max="15363" width="20.28515625" customWidth="1"/>
    <col min="15364" max="15364" width="11.28515625" customWidth="1"/>
    <col min="15365" max="15365" width="10.42578125" customWidth="1"/>
    <col min="15369" max="15369" width="10.42578125" customWidth="1"/>
    <col min="15373" max="15373" width="11.28515625" customWidth="1"/>
    <col min="15377" max="15377" width="10.7109375" customWidth="1"/>
    <col min="15381" max="15381" width="10.7109375" customWidth="1"/>
    <col min="15385" max="15385" width="10.5703125" customWidth="1"/>
    <col min="15389" max="15389" width="10.85546875" customWidth="1"/>
    <col min="15393" max="15393" width="10.7109375" customWidth="1"/>
    <col min="15397" max="15397" width="11.42578125" customWidth="1"/>
    <col min="15405" max="15405" width="11.28515625" customWidth="1"/>
    <col min="15409" max="15409" width="11" customWidth="1"/>
    <col min="15413" max="15413" width="11.28515625" customWidth="1"/>
    <col min="15617" max="15617" width="7.28515625" customWidth="1"/>
    <col min="15618" max="15618" width="49" customWidth="1"/>
    <col min="15619" max="15619" width="20.28515625" customWidth="1"/>
    <col min="15620" max="15620" width="11.28515625" customWidth="1"/>
    <col min="15621" max="15621" width="10.42578125" customWidth="1"/>
    <col min="15625" max="15625" width="10.42578125" customWidth="1"/>
    <col min="15629" max="15629" width="11.28515625" customWidth="1"/>
    <col min="15633" max="15633" width="10.7109375" customWidth="1"/>
    <col min="15637" max="15637" width="10.7109375" customWidth="1"/>
    <col min="15641" max="15641" width="10.5703125" customWidth="1"/>
    <col min="15645" max="15645" width="10.85546875" customWidth="1"/>
    <col min="15649" max="15649" width="10.7109375" customWidth="1"/>
    <col min="15653" max="15653" width="11.42578125" customWidth="1"/>
    <col min="15661" max="15661" width="11.28515625" customWidth="1"/>
    <col min="15665" max="15665" width="11" customWidth="1"/>
    <col min="15669" max="15669" width="11.28515625" customWidth="1"/>
    <col min="15873" max="15873" width="7.28515625" customWidth="1"/>
    <col min="15874" max="15874" width="49" customWidth="1"/>
    <col min="15875" max="15875" width="20.28515625" customWidth="1"/>
    <col min="15876" max="15876" width="11.28515625" customWidth="1"/>
    <col min="15877" max="15877" width="10.42578125" customWidth="1"/>
    <col min="15881" max="15881" width="10.42578125" customWidth="1"/>
    <col min="15885" max="15885" width="11.28515625" customWidth="1"/>
    <col min="15889" max="15889" width="10.7109375" customWidth="1"/>
    <col min="15893" max="15893" width="10.7109375" customWidth="1"/>
    <col min="15897" max="15897" width="10.5703125" customWidth="1"/>
    <col min="15901" max="15901" width="10.85546875" customWidth="1"/>
    <col min="15905" max="15905" width="10.7109375" customWidth="1"/>
    <col min="15909" max="15909" width="11.42578125" customWidth="1"/>
    <col min="15917" max="15917" width="11.28515625" customWidth="1"/>
    <col min="15921" max="15921" width="11" customWidth="1"/>
    <col min="15925" max="15925" width="11.28515625" customWidth="1"/>
    <col min="16129" max="16129" width="7.28515625" customWidth="1"/>
    <col min="16130" max="16130" width="49" customWidth="1"/>
    <col min="16131" max="16131" width="20.28515625" customWidth="1"/>
    <col min="16132" max="16132" width="11.28515625" customWidth="1"/>
    <col min="16133" max="16133" width="10.42578125" customWidth="1"/>
    <col min="16137" max="16137" width="10.42578125" customWidth="1"/>
    <col min="16141" max="16141" width="11.28515625" customWidth="1"/>
    <col min="16145" max="16145" width="10.7109375" customWidth="1"/>
    <col min="16149" max="16149" width="10.7109375" customWidth="1"/>
    <col min="16153" max="16153" width="10.5703125" customWidth="1"/>
    <col min="16157" max="16157" width="10.85546875" customWidth="1"/>
    <col min="16161" max="16161" width="10.7109375" customWidth="1"/>
    <col min="16165" max="16165" width="11.42578125" customWidth="1"/>
    <col min="16173" max="16173" width="11.28515625" customWidth="1"/>
    <col min="16177" max="16177" width="11" customWidth="1"/>
    <col min="16181" max="16181" width="11.28515625" customWidth="1"/>
  </cols>
  <sheetData>
    <row r="1" spans="1:55" x14ac:dyDescent="0.25">
      <c r="B1" s="30"/>
    </row>
    <row r="2" spans="1:55" x14ac:dyDescent="0.25">
      <c r="A2" s="70" t="s">
        <v>145</v>
      </c>
      <c r="B2" s="63" t="s">
        <v>0</v>
      </c>
      <c r="C2" s="63" t="s">
        <v>1</v>
      </c>
      <c r="D2" s="63" t="s">
        <v>2</v>
      </c>
      <c r="E2" s="55"/>
      <c r="F2" s="55"/>
      <c r="G2" s="55"/>
      <c r="H2" s="63" t="s">
        <v>3</v>
      </c>
      <c r="I2" s="55"/>
      <c r="J2" s="55"/>
      <c r="K2" s="55"/>
      <c r="L2" s="63" t="s">
        <v>4</v>
      </c>
      <c r="M2" s="55"/>
      <c r="N2" s="55"/>
      <c r="O2" s="55"/>
      <c r="P2" s="63" t="s">
        <v>5</v>
      </c>
      <c r="Q2" s="55"/>
      <c r="R2" s="55"/>
      <c r="S2" s="55"/>
      <c r="T2" s="63" t="s">
        <v>6</v>
      </c>
      <c r="U2" s="55"/>
      <c r="V2" s="55"/>
      <c r="W2" s="55"/>
      <c r="X2" s="63" t="s">
        <v>7</v>
      </c>
      <c r="Y2" s="55"/>
      <c r="Z2" s="55"/>
      <c r="AA2" s="55"/>
      <c r="AB2" s="63" t="s">
        <v>8</v>
      </c>
      <c r="AC2" s="55"/>
      <c r="AD2" s="55"/>
      <c r="AE2" s="55"/>
      <c r="AF2" s="63" t="s">
        <v>9</v>
      </c>
      <c r="AG2" s="55"/>
      <c r="AH2" s="55"/>
      <c r="AI2" s="55"/>
      <c r="AJ2" s="63" t="s">
        <v>10</v>
      </c>
      <c r="AK2" s="55"/>
      <c r="AL2" s="55"/>
      <c r="AM2" s="55"/>
      <c r="AN2" s="63" t="s">
        <v>11</v>
      </c>
      <c r="AO2" s="55"/>
      <c r="AP2" s="55"/>
      <c r="AQ2" s="55"/>
      <c r="AR2" s="63" t="s">
        <v>12</v>
      </c>
      <c r="AS2" s="55"/>
      <c r="AT2" s="55"/>
      <c r="AU2" s="55"/>
      <c r="AV2" s="63" t="s">
        <v>13</v>
      </c>
      <c r="AW2" s="55"/>
      <c r="AX2" s="55"/>
      <c r="AY2" s="55"/>
      <c r="AZ2" s="63" t="s">
        <v>14</v>
      </c>
      <c r="BA2" s="63" t="s">
        <v>15</v>
      </c>
      <c r="BB2" s="63" t="s">
        <v>16</v>
      </c>
      <c r="BC2" s="63" t="s">
        <v>17</v>
      </c>
    </row>
    <row r="3" spans="1:55" ht="25.5" x14ac:dyDescent="0.25">
      <c r="A3" s="71"/>
      <c r="B3" s="63"/>
      <c r="C3" s="63"/>
      <c r="D3" s="31" t="s">
        <v>18</v>
      </c>
      <c r="E3" s="31" t="s">
        <v>19</v>
      </c>
      <c r="F3" s="31" t="s">
        <v>20</v>
      </c>
      <c r="G3" s="31" t="s">
        <v>21</v>
      </c>
      <c r="H3" s="31" t="s">
        <v>18</v>
      </c>
      <c r="I3" s="31" t="s">
        <v>19</v>
      </c>
      <c r="J3" s="31" t="s">
        <v>20</v>
      </c>
      <c r="K3" s="31" t="s">
        <v>21</v>
      </c>
      <c r="L3" s="31" t="s">
        <v>18</v>
      </c>
      <c r="M3" s="31" t="s">
        <v>19</v>
      </c>
      <c r="N3" s="31" t="s">
        <v>20</v>
      </c>
      <c r="O3" s="31" t="s">
        <v>21</v>
      </c>
      <c r="P3" s="31" t="s">
        <v>18</v>
      </c>
      <c r="Q3" s="31" t="s">
        <v>19</v>
      </c>
      <c r="R3" s="31" t="s">
        <v>20</v>
      </c>
      <c r="S3" s="31" t="s">
        <v>21</v>
      </c>
      <c r="T3" s="31" t="s">
        <v>18</v>
      </c>
      <c r="U3" s="31" t="s">
        <v>19</v>
      </c>
      <c r="V3" s="31" t="s">
        <v>20</v>
      </c>
      <c r="W3" s="31" t="s">
        <v>21</v>
      </c>
      <c r="X3" s="31" t="s">
        <v>18</v>
      </c>
      <c r="Y3" s="31" t="s">
        <v>19</v>
      </c>
      <c r="Z3" s="31" t="s">
        <v>20</v>
      </c>
      <c r="AA3" s="31" t="s">
        <v>21</v>
      </c>
      <c r="AB3" s="31" t="s">
        <v>18</v>
      </c>
      <c r="AC3" s="31" t="s">
        <v>19</v>
      </c>
      <c r="AD3" s="31" t="s">
        <v>20</v>
      </c>
      <c r="AE3" s="31" t="s">
        <v>21</v>
      </c>
      <c r="AF3" s="31" t="s">
        <v>18</v>
      </c>
      <c r="AG3" s="31" t="s">
        <v>19</v>
      </c>
      <c r="AH3" s="31" t="s">
        <v>20</v>
      </c>
      <c r="AI3" s="31" t="s">
        <v>21</v>
      </c>
      <c r="AJ3" s="31" t="s">
        <v>18</v>
      </c>
      <c r="AK3" s="31" t="s">
        <v>19</v>
      </c>
      <c r="AL3" s="31" t="s">
        <v>20</v>
      </c>
      <c r="AM3" s="31" t="s">
        <v>21</v>
      </c>
      <c r="AN3" s="31" t="s">
        <v>18</v>
      </c>
      <c r="AO3" s="31" t="s">
        <v>19</v>
      </c>
      <c r="AP3" s="31" t="s">
        <v>20</v>
      </c>
      <c r="AQ3" s="31" t="s">
        <v>21</v>
      </c>
      <c r="AR3" s="31" t="s">
        <v>18</v>
      </c>
      <c r="AS3" s="31" t="s">
        <v>19</v>
      </c>
      <c r="AT3" s="31" t="s">
        <v>20</v>
      </c>
      <c r="AU3" s="31" t="s">
        <v>21</v>
      </c>
      <c r="AV3" s="31" t="s">
        <v>18</v>
      </c>
      <c r="AW3" s="31" t="s">
        <v>19</v>
      </c>
      <c r="AX3" s="31" t="s">
        <v>20</v>
      </c>
      <c r="AY3" s="31" t="s">
        <v>21</v>
      </c>
      <c r="AZ3" s="63"/>
      <c r="BA3" s="63"/>
      <c r="BB3" s="63"/>
      <c r="BC3" s="63"/>
    </row>
    <row r="4" spans="1:55" ht="14.25" customHeight="1" x14ac:dyDescent="0.25">
      <c r="A4">
        <v>1</v>
      </c>
      <c r="B4" s="32" t="s">
        <v>146</v>
      </c>
      <c r="C4" s="72" t="s">
        <v>231</v>
      </c>
      <c r="D4" s="33">
        <v>0</v>
      </c>
      <c r="E4" s="33">
        <v>0</v>
      </c>
      <c r="F4" s="34">
        <v>0</v>
      </c>
      <c r="G4" s="33">
        <v>0</v>
      </c>
      <c r="H4" s="33">
        <v>0</v>
      </c>
      <c r="I4" s="33">
        <v>0</v>
      </c>
      <c r="J4" s="34">
        <v>0</v>
      </c>
      <c r="K4" s="33">
        <v>0</v>
      </c>
      <c r="L4" s="33">
        <v>0</v>
      </c>
      <c r="M4" s="33">
        <v>0</v>
      </c>
      <c r="N4" s="34">
        <v>0</v>
      </c>
      <c r="O4" s="33">
        <v>0</v>
      </c>
      <c r="P4" s="33">
        <v>1</v>
      </c>
      <c r="Q4" s="33">
        <v>8</v>
      </c>
      <c r="R4" s="34">
        <v>0.76190476190475998</v>
      </c>
      <c r="S4" s="33">
        <v>1</v>
      </c>
      <c r="T4" s="33">
        <v>0</v>
      </c>
      <c r="U4" s="33">
        <v>0</v>
      </c>
      <c r="V4" s="34">
        <v>0</v>
      </c>
      <c r="W4" s="33">
        <v>0</v>
      </c>
      <c r="X4" s="33">
        <v>1</v>
      </c>
      <c r="Y4" s="33">
        <v>10</v>
      </c>
      <c r="Z4" s="34">
        <v>0.76190476190475998</v>
      </c>
      <c r="AA4" s="33">
        <v>1</v>
      </c>
      <c r="AB4" s="33">
        <v>0</v>
      </c>
      <c r="AC4" s="33">
        <v>0</v>
      </c>
      <c r="AD4" s="34">
        <v>0</v>
      </c>
      <c r="AE4" s="33">
        <v>0</v>
      </c>
      <c r="AF4" s="33">
        <v>1</v>
      </c>
      <c r="AG4" s="33">
        <v>8</v>
      </c>
      <c r="AH4" s="34">
        <v>0.95238095238095</v>
      </c>
      <c r="AI4" s="33">
        <v>1</v>
      </c>
      <c r="AJ4" s="33">
        <v>0</v>
      </c>
      <c r="AK4" s="33">
        <v>0</v>
      </c>
      <c r="AL4" s="34">
        <v>0</v>
      </c>
      <c r="AM4" s="33">
        <v>0</v>
      </c>
      <c r="AN4" s="33">
        <v>0</v>
      </c>
      <c r="AO4" s="33">
        <v>0</v>
      </c>
      <c r="AP4" s="34">
        <v>0</v>
      </c>
      <c r="AQ4" s="33">
        <v>0</v>
      </c>
      <c r="AR4" s="33">
        <v>0</v>
      </c>
      <c r="AS4" s="33">
        <v>0</v>
      </c>
      <c r="AT4" s="34">
        <v>0</v>
      </c>
      <c r="AU4" s="33">
        <v>0</v>
      </c>
      <c r="AV4" s="33">
        <v>0</v>
      </c>
      <c r="AW4" s="33">
        <v>0</v>
      </c>
      <c r="AX4" s="34">
        <v>0</v>
      </c>
      <c r="AY4" s="33">
        <v>0</v>
      </c>
      <c r="AZ4" s="33">
        <v>3</v>
      </c>
      <c r="BA4" s="33">
        <v>26</v>
      </c>
      <c r="BB4" s="34">
        <v>2.4761904761904701</v>
      </c>
      <c r="BC4" s="33">
        <v>2</v>
      </c>
    </row>
    <row r="5" spans="1:55" ht="12.75" customHeight="1" x14ac:dyDescent="0.25">
      <c r="A5">
        <v>2</v>
      </c>
      <c r="B5" s="32" t="s">
        <v>147</v>
      </c>
      <c r="C5" s="72"/>
      <c r="D5" s="33">
        <v>0</v>
      </c>
      <c r="E5" s="33">
        <v>0</v>
      </c>
      <c r="F5" s="34">
        <v>0</v>
      </c>
      <c r="G5" s="33">
        <v>0</v>
      </c>
      <c r="H5" s="33">
        <v>0</v>
      </c>
      <c r="I5" s="33">
        <v>0</v>
      </c>
      <c r="J5" s="34">
        <v>0</v>
      </c>
      <c r="K5" s="33">
        <v>0</v>
      </c>
      <c r="L5" s="33">
        <v>0</v>
      </c>
      <c r="M5" s="33">
        <v>0</v>
      </c>
      <c r="N5" s="34">
        <v>0</v>
      </c>
      <c r="O5" s="33">
        <v>0</v>
      </c>
      <c r="P5" s="33">
        <v>0</v>
      </c>
      <c r="Q5" s="33">
        <v>0</v>
      </c>
      <c r="R5" s="34">
        <v>0</v>
      </c>
      <c r="S5" s="33">
        <v>0</v>
      </c>
      <c r="T5" s="33">
        <v>0</v>
      </c>
      <c r="U5" s="33">
        <v>0</v>
      </c>
      <c r="V5" s="34">
        <v>0</v>
      </c>
      <c r="W5" s="33">
        <v>0</v>
      </c>
      <c r="X5" s="33">
        <v>0</v>
      </c>
      <c r="Y5" s="33">
        <v>0</v>
      </c>
      <c r="Z5" s="34">
        <v>0</v>
      </c>
      <c r="AA5" s="33">
        <v>0</v>
      </c>
      <c r="AB5" s="33">
        <v>1</v>
      </c>
      <c r="AC5" s="33">
        <v>13</v>
      </c>
      <c r="AD5" s="34">
        <v>0.85714285714284999</v>
      </c>
      <c r="AE5" s="33">
        <v>1</v>
      </c>
      <c r="AF5" s="33">
        <v>0</v>
      </c>
      <c r="AG5" s="33">
        <v>0</v>
      </c>
      <c r="AH5" s="34">
        <v>0</v>
      </c>
      <c r="AI5" s="33">
        <v>0</v>
      </c>
      <c r="AJ5" s="33">
        <v>0</v>
      </c>
      <c r="AK5" s="33">
        <v>0</v>
      </c>
      <c r="AL5" s="34">
        <v>0</v>
      </c>
      <c r="AM5" s="33">
        <v>0</v>
      </c>
      <c r="AN5" s="33">
        <v>0</v>
      </c>
      <c r="AO5" s="33">
        <v>0</v>
      </c>
      <c r="AP5" s="34">
        <v>0</v>
      </c>
      <c r="AQ5" s="33">
        <v>0</v>
      </c>
      <c r="AR5" s="33">
        <v>1</v>
      </c>
      <c r="AS5" s="33">
        <v>6</v>
      </c>
      <c r="AT5" s="34">
        <v>1.0476190476190399</v>
      </c>
      <c r="AU5" s="33">
        <v>1</v>
      </c>
      <c r="AV5" s="33">
        <v>0</v>
      </c>
      <c r="AW5" s="33">
        <v>0</v>
      </c>
      <c r="AX5" s="34">
        <v>0</v>
      </c>
      <c r="AY5" s="33">
        <v>0</v>
      </c>
      <c r="AZ5" s="33">
        <v>2</v>
      </c>
      <c r="BA5" s="33">
        <v>19</v>
      </c>
      <c r="BB5" s="34">
        <v>1.90476190476189</v>
      </c>
      <c r="BC5" s="33">
        <v>1</v>
      </c>
    </row>
    <row r="6" spans="1:55" s="7" customFormat="1" ht="12.75" x14ac:dyDescent="0.2">
      <c r="B6" s="12"/>
      <c r="C6" s="35" t="s">
        <v>30</v>
      </c>
      <c r="D6" s="22">
        <v>0</v>
      </c>
      <c r="E6" s="22">
        <v>0</v>
      </c>
      <c r="F6" s="23">
        <v>0</v>
      </c>
      <c r="G6" s="22">
        <v>0</v>
      </c>
      <c r="H6" s="22">
        <v>0</v>
      </c>
      <c r="I6" s="22">
        <v>0</v>
      </c>
      <c r="J6" s="23">
        <v>0</v>
      </c>
      <c r="K6" s="22">
        <v>0</v>
      </c>
      <c r="L6" s="22">
        <v>0</v>
      </c>
      <c r="M6" s="22">
        <v>0</v>
      </c>
      <c r="N6" s="23">
        <v>0</v>
      </c>
      <c r="O6" s="22">
        <v>0</v>
      </c>
      <c r="P6" s="22">
        <v>1</v>
      </c>
      <c r="Q6" s="22">
        <v>8</v>
      </c>
      <c r="R6" s="23">
        <v>0.76</v>
      </c>
      <c r="S6" s="22">
        <v>1</v>
      </c>
      <c r="T6" s="22">
        <v>0</v>
      </c>
      <c r="U6" s="22">
        <v>0</v>
      </c>
      <c r="V6" s="23">
        <v>0</v>
      </c>
      <c r="W6" s="22">
        <v>0</v>
      </c>
      <c r="X6" s="22">
        <v>1</v>
      </c>
      <c r="Y6" s="22">
        <v>10</v>
      </c>
      <c r="Z6" s="23">
        <v>0.76</v>
      </c>
      <c r="AA6" s="22">
        <v>1</v>
      </c>
      <c r="AB6" s="22">
        <v>1</v>
      </c>
      <c r="AC6" s="22">
        <v>13</v>
      </c>
      <c r="AD6" s="23">
        <f t="shared" ref="AD6:BC6" si="0">SUM(AD4:AD5)</f>
        <v>0.85714285714284999</v>
      </c>
      <c r="AE6" s="22">
        <f t="shared" si="0"/>
        <v>1</v>
      </c>
      <c r="AF6" s="22">
        <f t="shared" si="0"/>
        <v>1</v>
      </c>
      <c r="AG6" s="22">
        <f t="shared" si="0"/>
        <v>8</v>
      </c>
      <c r="AH6" s="23">
        <f t="shared" si="0"/>
        <v>0.95238095238095</v>
      </c>
      <c r="AI6" s="22">
        <f t="shared" si="0"/>
        <v>1</v>
      </c>
      <c r="AJ6" s="22">
        <f t="shared" si="0"/>
        <v>0</v>
      </c>
      <c r="AK6" s="22">
        <f t="shared" si="0"/>
        <v>0</v>
      </c>
      <c r="AL6" s="23">
        <f t="shared" si="0"/>
        <v>0</v>
      </c>
      <c r="AM6" s="22">
        <f t="shared" si="0"/>
        <v>0</v>
      </c>
      <c r="AN6" s="22">
        <f t="shared" si="0"/>
        <v>0</v>
      </c>
      <c r="AO6" s="22">
        <f t="shared" si="0"/>
        <v>0</v>
      </c>
      <c r="AP6" s="23">
        <f t="shared" si="0"/>
        <v>0</v>
      </c>
      <c r="AQ6" s="22">
        <f t="shared" si="0"/>
        <v>0</v>
      </c>
      <c r="AR6" s="22">
        <f t="shared" si="0"/>
        <v>1</v>
      </c>
      <c r="AS6" s="22">
        <f t="shared" si="0"/>
        <v>6</v>
      </c>
      <c r="AT6" s="23">
        <f t="shared" si="0"/>
        <v>1.0476190476190399</v>
      </c>
      <c r="AU6" s="22">
        <f t="shared" si="0"/>
        <v>1</v>
      </c>
      <c r="AV6" s="22">
        <f t="shared" si="0"/>
        <v>0</v>
      </c>
      <c r="AW6" s="22">
        <f t="shared" si="0"/>
        <v>0</v>
      </c>
      <c r="AX6" s="23">
        <f t="shared" si="0"/>
        <v>0</v>
      </c>
      <c r="AY6" s="22">
        <f t="shared" si="0"/>
        <v>0</v>
      </c>
      <c r="AZ6" s="22">
        <f t="shared" si="0"/>
        <v>5</v>
      </c>
      <c r="BA6" s="22">
        <f t="shared" si="0"/>
        <v>45</v>
      </c>
      <c r="BB6" s="23">
        <f t="shared" si="0"/>
        <v>4.3809523809523601</v>
      </c>
      <c r="BC6" s="22">
        <f t="shared" si="0"/>
        <v>3</v>
      </c>
    </row>
    <row r="7" spans="1:55" x14ac:dyDescent="0.25">
      <c r="B7" s="36"/>
      <c r="C7" s="37"/>
      <c r="D7" s="38"/>
      <c r="E7" s="38"/>
      <c r="F7" s="39"/>
      <c r="G7" s="38"/>
      <c r="H7" s="38"/>
      <c r="I7" s="38"/>
      <c r="J7" s="39"/>
      <c r="K7" s="38"/>
      <c r="L7" s="38"/>
      <c r="M7" s="38"/>
      <c r="N7" s="39"/>
      <c r="O7" s="38"/>
      <c r="P7" s="38"/>
      <c r="Q7" s="38"/>
      <c r="R7" s="39"/>
      <c r="S7" s="38"/>
      <c r="T7" s="38"/>
      <c r="U7" s="38"/>
      <c r="V7" s="39"/>
      <c r="W7" s="38"/>
      <c r="X7" s="38"/>
      <c r="Y7" s="38"/>
      <c r="Z7" s="39"/>
      <c r="AA7" s="38"/>
      <c r="AB7" s="38"/>
      <c r="AC7" s="38"/>
      <c r="AD7" s="39"/>
      <c r="AE7" s="38"/>
      <c r="AF7" s="38"/>
      <c r="AG7" s="38"/>
      <c r="AH7" s="39"/>
      <c r="AI7" s="38"/>
      <c r="AJ7" s="38"/>
      <c r="AK7" s="38"/>
      <c r="AL7" s="39"/>
      <c r="AM7" s="38"/>
      <c r="AN7" s="38"/>
      <c r="AO7" s="38"/>
      <c r="AP7" s="39"/>
      <c r="AQ7" s="38"/>
      <c r="AR7" s="38"/>
      <c r="AS7" s="38"/>
      <c r="AT7" s="39"/>
      <c r="AU7" s="38"/>
      <c r="AV7" s="38"/>
      <c r="AW7" s="38"/>
      <c r="AX7" s="39"/>
      <c r="AY7" s="38"/>
      <c r="AZ7" s="38"/>
      <c r="BA7" s="38"/>
      <c r="BB7" s="39"/>
      <c r="BC7" s="38"/>
    </row>
    <row r="8" spans="1:55" ht="13.5" customHeight="1" x14ac:dyDescent="0.25">
      <c r="A8">
        <v>1</v>
      </c>
      <c r="B8" s="32" t="s">
        <v>148</v>
      </c>
      <c r="C8" s="40" t="s">
        <v>232</v>
      </c>
      <c r="D8" s="22">
        <v>0</v>
      </c>
      <c r="E8" s="22">
        <v>0</v>
      </c>
      <c r="F8" s="23">
        <v>0</v>
      </c>
      <c r="G8" s="22">
        <v>0</v>
      </c>
      <c r="H8" s="22">
        <v>1</v>
      </c>
      <c r="I8" s="22">
        <v>10</v>
      </c>
      <c r="J8" s="23">
        <v>0.85714285714284</v>
      </c>
      <c r="K8" s="22">
        <v>2</v>
      </c>
      <c r="L8" s="22">
        <v>0</v>
      </c>
      <c r="M8" s="22">
        <v>0</v>
      </c>
      <c r="N8" s="23">
        <v>0</v>
      </c>
      <c r="O8" s="22">
        <v>0</v>
      </c>
      <c r="P8" s="22">
        <v>0</v>
      </c>
      <c r="Q8" s="22">
        <v>0</v>
      </c>
      <c r="R8" s="23">
        <v>0</v>
      </c>
      <c r="S8" s="22">
        <v>0</v>
      </c>
      <c r="T8" s="22">
        <v>1</v>
      </c>
      <c r="U8" s="22">
        <v>10</v>
      </c>
      <c r="V8" s="23">
        <v>0.66666666666665997</v>
      </c>
      <c r="W8" s="22">
        <v>1</v>
      </c>
      <c r="X8" s="22">
        <v>0</v>
      </c>
      <c r="Y8" s="22">
        <v>0</v>
      </c>
      <c r="Z8" s="23">
        <v>0</v>
      </c>
      <c r="AA8" s="22">
        <v>0</v>
      </c>
      <c r="AB8" s="22">
        <v>1</v>
      </c>
      <c r="AC8" s="22">
        <v>6</v>
      </c>
      <c r="AD8" s="23">
        <v>0.85714285714284999</v>
      </c>
      <c r="AE8" s="22">
        <v>2</v>
      </c>
      <c r="AF8" s="22">
        <v>0</v>
      </c>
      <c r="AG8" s="22">
        <v>0</v>
      </c>
      <c r="AH8" s="23">
        <v>0</v>
      </c>
      <c r="AI8" s="22">
        <v>0</v>
      </c>
      <c r="AJ8" s="22">
        <v>0</v>
      </c>
      <c r="AK8" s="22">
        <v>0</v>
      </c>
      <c r="AL8" s="23">
        <v>0</v>
      </c>
      <c r="AM8" s="22">
        <v>0</v>
      </c>
      <c r="AN8" s="22">
        <v>0</v>
      </c>
      <c r="AO8" s="22">
        <v>0</v>
      </c>
      <c r="AP8" s="23">
        <v>0</v>
      </c>
      <c r="AQ8" s="22">
        <v>0</v>
      </c>
      <c r="AR8" s="22">
        <v>0</v>
      </c>
      <c r="AS8" s="22">
        <v>0</v>
      </c>
      <c r="AT8" s="23">
        <v>0</v>
      </c>
      <c r="AU8" s="22">
        <v>0</v>
      </c>
      <c r="AV8" s="22">
        <v>1</v>
      </c>
      <c r="AW8" s="22">
        <v>5</v>
      </c>
      <c r="AX8" s="23">
        <v>1.1428571428571399</v>
      </c>
      <c r="AY8" s="22">
        <v>1</v>
      </c>
      <c r="AZ8" s="22">
        <v>4</v>
      </c>
      <c r="BA8" s="22">
        <v>31</v>
      </c>
      <c r="BB8" s="23">
        <v>3.52380952380949</v>
      </c>
      <c r="BC8" s="22">
        <v>2</v>
      </c>
    </row>
    <row r="9" spans="1:55" x14ac:dyDescent="0.25">
      <c r="B9" s="17"/>
    </row>
    <row r="10" spans="1:55" x14ac:dyDescent="0.25">
      <c r="A10">
        <v>1</v>
      </c>
      <c r="B10" s="32" t="s">
        <v>149</v>
      </c>
      <c r="C10" s="73" t="s">
        <v>233</v>
      </c>
      <c r="D10" s="33">
        <v>1</v>
      </c>
      <c r="E10" s="33">
        <v>13</v>
      </c>
      <c r="F10" s="34">
        <v>0.33333333333332998</v>
      </c>
      <c r="G10" s="33">
        <v>1</v>
      </c>
      <c r="H10" s="33">
        <v>0</v>
      </c>
      <c r="I10" s="33">
        <v>0</v>
      </c>
      <c r="J10" s="34">
        <v>0</v>
      </c>
      <c r="K10" s="33">
        <v>0</v>
      </c>
      <c r="L10" s="33">
        <v>1</v>
      </c>
      <c r="M10" s="33">
        <v>11</v>
      </c>
      <c r="N10" s="34">
        <v>0.47619047619047</v>
      </c>
      <c r="O10" s="33">
        <v>1</v>
      </c>
      <c r="P10" s="33">
        <v>0</v>
      </c>
      <c r="Q10" s="33">
        <v>0</v>
      </c>
      <c r="R10" s="34">
        <v>0</v>
      </c>
      <c r="S10" s="33">
        <v>0</v>
      </c>
      <c r="T10" s="33">
        <v>0</v>
      </c>
      <c r="U10" s="33">
        <v>0</v>
      </c>
      <c r="V10" s="34">
        <v>0</v>
      </c>
      <c r="W10" s="33">
        <v>0</v>
      </c>
      <c r="X10" s="33">
        <v>1</v>
      </c>
      <c r="Y10" s="33">
        <v>12</v>
      </c>
      <c r="Z10" s="34">
        <v>0.76190476190475998</v>
      </c>
      <c r="AA10" s="33">
        <v>1</v>
      </c>
      <c r="AB10" s="33">
        <v>0</v>
      </c>
      <c r="AC10" s="33">
        <v>0</v>
      </c>
      <c r="AD10" s="34">
        <v>0</v>
      </c>
      <c r="AE10" s="33">
        <v>0</v>
      </c>
      <c r="AF10" s="33">
        <v>0</v>
      </c>
      <c r="AG10" s="33">
        <v>0</v>
      </c>
      <c r="AH10" s="34">
        <v>0</v>
      </c>
      <c r="AI10" s="33">
        <v>0</v>
      </c>
      <c r="AJ10" s="33">
        <v>0</v>
      </c>
      <c r="AK10" s="33">
        <v>0</v>
      </c>
      <c r="AL10" s="34">
        <v>0</v>
      </c>
      <c r="AM10" s="33">
        <v>0</v>
      </c>
      <c r="AN10" s="33">
        <v>1</v>
      </c>
      <c r="AO10" s="33">
        <v>7</v>
      </c>
      <c r="AP10" s="34">
        <v>0.99999999999999001</v>
      </c>
      <c r="AQ10" s="33">
        <v>2</v>
      </c>
      <c r="AR10" s="33">
        <v>0</v>
      </c>
      <c r="AS10" s="33">
        <v>0</v>
      </c>
      <c r="AT10" s="34">
        <v>0</v>
      </c>
      <c r="AU10" s="33">
        <v>0</v>
      </c>
      <c r="AV10" s="33">
        <v>1</v>
      </c>
      <c r="AW10" s="33">
        <v>2</v>
      </c>
      <c r="AX10" s="34">
        <v>1.1428571428571399</v>
      </c>
      <c r="AY10" s="33">
        <v>1</v>
      </c>
      <c r="AZ10" s="33">
        <v>5</v>
      </c>
      <c r="BA10" s="33">
        <v>45</v>
      </c>
      <c r="BB10" s="34">
        <v>3.71428571428569</v>
      </c>
      <c r="BC10" s="33">
        <v>2</v>
      </c>
    </row>
    <row r="11" spans="1:55" x14ac:dyDescent="0.25">
      <c r="A11">
        <v>2</v>
      </c>
      <c r="B11" s="32" t="s">
        <v>150</v>
      </c>
      <c r="C11" s="73"/>
      <c r="D11" s="33">
        <v>0</v>
      </c>
      <c r="E11" s="33">
        <v>0</v>
      </c>
      <c r="F11" s="34">
        <v>0</v>
      </c>
      <c r="G11" s="33">
        <v>0</v>
      </c>
      <c r="H11" s="33">
        <v>1</v>
      </c>
      <c r="I11" s="33">
        <v>4</v>
      </c>
      <c r="J11" s="34">
        <v>0.14285714285713999</v>
      </c>
      <c r="K11" s="33">
        <v>1</v>
      </c>
      <c r="L11" s="33">
        <v>0</v>
      </c>
      <c r="M11" s="33">
        <v>0</v>
      </c>
      <c r="N11" s="34">
        <v>0</v>
      </c>
      <c r="O11" s="33">
        <v>0</v>
      </c>
      <c r="P11" s="33">
        <v>0</v>
      </c>
      <c r="Q11" s="33">
        <v>0</v>
      </c>
      <c r="R11" s="34">
        <v>0</v>
      </c>
      <c r="S11" s="33">
        <v>0</v>
      </c>
      <c r="T11" s="33">
        <v>0</v>
      </c>
      <c r="U11" s="33">
        <v>0</v>
      </c>
      <c r="V11" s="34">
        <v>0</v>
      </c>
      <c r="W11" s="33">
        <v>0</v>
      </c>
      <c r="X11" s="33">
        <v>1</v>
      </c>
      <c r="Y11" s="33">
        <v>13</v>
      </c>
      <c r="Z11" s="34">
        <v>0.76190476190475998</v>
      </c>
      <c r="AA11" s="33">
        <v>1</v>
      </c>
      <c r="AB11" s="33">
        <v>0</v>
      </c>
      <c r="AC11" s="33">
        <v>0</v>
      </c>
      <c r="AD11" s="34">
        <v>0</v>
      </c>
      <c r="AE11" s="33">
        <v>0</v>
      </c>
      <c r="AF11" s="33">
        <v>0</v>
      </c>
      <c r="AG11" s="33">
        <v>0</v>
      </c>
      <c r="AH11" s="34">
        <v>0</v>
      </c>
      <c r="AI11" s="33">
        <v>0</v>
      </c>
      <c r="AJ11" s="33">
        <v>1</v>
      </c>
      <c r="AK11" s="33">
        <v>6</v>
      </c>
      <c r="AL11" s="34">
        <v>1</v>
      </c>
      <c r="AM11" s="33">
        <v>1</v>
      </c>
      <c r="AN11" s="33">
        <v>0</v>
      </c>
      <c r="AO11" s="33">
        <v>0</v>
      </c>
      <c r="AP11" s="34">
        <v>0</v>
      </c>
      <c r="AQ11" s="33">
        <v>0</v>
      </c>
      <c r="AR11" s="33">
        <v>0</v>
      </c>
      <c r="AS11" s="33">
        <v>0</v>
      </c>
      <c r="AT11" s="34">
        <v>0</v>
      </c>
      <c r="AU11" s="33">
        <v>0</v>
      </c>
      <c r="AV11" s="33">
        <v>0</v>
      </c>
      <c r="AW11" s="33">
        <v>0</v>
      </c>
      <c r="AX11" s="34">
        <v>0</v>
      </c>
      <c r="AY11" s="33">
        <v>0</v>
      </c>
      <c r="AZ11" s="33">
        <v>3</v>
      </c>
      <c r="BA11" s="33">
        <v>23</v>
      </c>
      <c r="BB11" s="34">
        <v>1.9047619047619</v>
      </c>
      <c r="BC11" s="33">
        <v>1</v>
      </c>
    </row>
    <row r="12" spans="1:55" s="7" customFormat="1" ht="12.75" x14ac:dyDescent="0.2">
      <c r="B12" s="5"/>
      <c r="C12" s="35" t="s">
        <v>30</v>
      </c>
      <c r="D12" s="5">
        <f t="shared" ref="D12:BC12" si="1">SUM(D10:D11)</f>
        <v>1</v>
      </c>
      <c r="E12" s="5">
        <f t="shared" si="1"/>
        <v>13</v>
      </c>
      <c r="F12" s="6">
        <f t="shared" si="1"/>
        <v>0.33333333333332998</v>
      </c>
      <c r="G12" s="5">
        <f t="shared" si="1"/>
        <v>1</v>
      </c>
      <c r="H12" s="5">
        <f t="shared" si="1"/>
        <v>1</v>
      </c>
      <c r="I12" s="5">
        <f t="shared" si="1"/>
        <v>4</v>
      </c>
      <c r="J12" s="6">
        <f t="shared" si="1"/>
        <v>0.14285714285713999</v>
      </c>
      <c r="K12" s="5">
        <f t="shared" si="1"/>
        <v>1</v>
      </c>
      <c r="L12" s="5">
        <f t="shared" si="1"/>
        <v>1</v>
      </c>
      <c r="M12" s="5">
        <f t="shared" si="1"/>
        <v>11</v>
      </c>
      <c r="N12" s="6">
        <f t="shared" si="1"/>
        <v>0.47619047619047</v>
      </c>
      <c r="O12" s="5">
        <f t="shared" si="1"/>
        <v>1</v>
      </c>
      <c r="P12" s="5">
        <f t="shared" si="1"/>
        <v>0</v>
      </c>
      <c r="Q12" s="5">
        <f t="shared" si="1"/>
        <v>0</v>
      </c>
      <c r="R12" s="6">
        <f t="shared" si="1"/>
        <v>0</v>
      </c>
      <c r="S12" s="5">
        <f t="shared" si="1"/>
        <v>0</v>
      </c>
      <c r="T12" s="5">
        <f t="shared" si="1"/>
        <v>0</v>
      </c>
      <c r="U12" s="5">
        <f t="shared" si="1"/>
        <v>0</v>
      </c>
      <c r="V12" s="6">
        <f t="shared" si="1"/>
        <v>0</v>
      </c>
      <c r="W12" s="5">
        <f t="shared" si="1"/>
        <v>0</v>
      </c>
      <c r="X12" s="5">
        <f t="shared" si="1"/>
        <v>2</v>
      </c>
      <c r="Y12" s="5">
        <f t="shared" si="1"/>
        <v>25</v>
      </c>
      <c r="Z12" s="6">
        <f t="shared" si="1"/>
        <v>1.52380952380952</v>
      </c>
      <c r="AA12" s="5">
        <f t="shared" si="1"/>
        <v>2</v>
      </c>
      <c r="AB12" s="5">
        <f t="shared" si="1"/>
        <v>0</v>
      </c>
      <c r="AC12" s="5">
        <f t="shared" si="1"/>
        <v>0</v>
      </c>
      <c r="AD12" s="6">
        <f t="shared" si="1"/>
        <v>0</v>
      </c>
      <c r="AE12" s="5">
        <f t="shared" si="1"/>
        <v>0</v>
      </c>
      <c r="AF12" s="5">
        <f t="shared" si="1"/>
        <v>0</v>
      </c>
      <c r="AG12" s="5">
        <f t="shared" si="1"/>
        <v>0</v>
      </c>
      <c r="AH12" s="6">
        <f t="shared" si="1"/>
        <v>0</v>
      </c>
      <c r="AI12" s="5">
        <f t="shared" si="1"/>
        <v>0</v>
      </c>
      <c r="AJ12" s="5">
        <f t="shared" si="1"/>
        <v>1</v>
      </c>
      <c r="AK12" s="5">
        <f t="shared" si="1"/>
        <v>6</v>
      </c>
      <c r="AL12" s="6">
        <f t="shared" si="1"/>
        <v>1</v>
      </c>
      <c r="AM12" s="5">
        <f t="shared" si="1"/>
        <v>1</v>
      </c>
      <c r="AN12" s="5">
        <f t="shared" si="1"/>
        <v>1</v>
      </c>
      <c r="AO12" s="5">
        <f t="shared" si="1"/>
        <v>7</v>
      </c>
      <c r="AP12" s="6">
        <f t="shared" si="1"/>
        <v>0.99999999999999001</v>
      </c>
      <c r="AQ12" s="5">
        <f t="shared" si="1"/>
        <v>2</v>
      </c>
      <c r="AR12" s="5">
        <f t="shared" si="1"/>
        <v>0</v>
      </c>
      <c r="AS12" s="5">
        <f t="shared" si="1"/>
        <v>0</v>
      </c>
      <c r="AT12" s="6">
        <f t="shared" si="1"/>
        <v>0</v>
      </c>
      <c r="AU12" s="5">
        <f t="shared" si="1"/>
        <v>0</v>
      </c>
      <c r="AV12" s="5">
        <f t="shared" si="1"/>
        <v>1</v>
      </c>
      <c r="AW12" s="5">
        <f t="shared" si="1"/>
        <v>2</v>
      </c>
      <c r="AX12" s="6">
        <f t="shared" si="1"/>
        <v>1.1428571428571399</v>
      </c>
      <c r="AY12" s="5">
        <f t="shared" si="1"/>
        <v>1</v>
      </c>
      <c r="AZ12" s="5">
        <f t="shared" si="1"/>
        <v>8</v>
      </c>
      <c r="BA12" s="5">
        <f t="shared" si="1"/>
        <v>68</v>
      </c>
      <c r="BB12" s="6">
        <f t="shared" si="1"/>
        <v>5.6190476190475902</v>
      </c>
      <c r="BC12" s="5">
        <f t="shared" si="1"/>
        <v>3</v>
      </c>
    </row>
    <row r="13" spans="1:55" s="7" customFormat="1" ht="12.75" x14ac:dyDescent="0.2">
      <c r="B13" s="18"/>
      <c r="C13" s="41"/>
      <c r="D13" s="18"/>
      <c r="E13" s="18"/>
      <c r="F13" s="21"/>
      <c r="G13" s="18"/>
      <c r="H13" s="18"/>
      <c r="I13" s="18"/>
      <c r="J13" s="21"/>
      <c r="K13" s="18"/>
      <c r="L13" s="18"/>
      <c r="M13" s="18"/>
      <c r="N13" s="21"/>
      <c r="O13" s="18"/>
      <c r="P13" s="18"/>
      <c r="Q13" s="18"/>
      <c r="R13" s="21"/>
      <c r="S13" s="18"/>
      <c r="T13" s="18"/>
      <c r="U13" s="18"/>
      <c r="V13" s="21"/>
      <c r="W13" s="18"/>
      <c r="X13" s="18"/>
      <c r="Y13" s="18"/>
      <c r="Z13" s="21"/>
      <c r="AA13" s="18"/>
      <c r="AB13" s="18"/>
      <c r="AC13" s="18"/>
      <c r="AD13" s="21"/>
      <c r="AE13" s="18"/>
      <c r="AF13" s="18"/>
      <c r="AG13" s="18"/>
      <c r="AH13" s="21"/>
      <c r="AI13" s="18"/>
      <c r="AJ13" s="18"/>
      <c r="AK13" s="18"/>
      <c r="AL13" s="21"/>
      <c r="AM13" s="18"/>
      <c r="AN13" s="18"/>
      <c r="AO13" s="18"/>
      <c r="AP13" s="21"/>
      <c r="AQ13" s="18"/>
      <c r="AR13" s="18"/>
      <c r="AS13" s="18"/>
      <c r="AT13" s="21"/>
      <c r="AU13" s="18"/>
      <c r="AV13" s="18"/>
      <c r="AW13" s="18"/>
      <c r="AX13" s="21"/>
      <c r="AY13" s="18"/>
      <c r="AZ13" s="18"/>
      <c r="BA13" s="18"/>
      <c r="BB13" s="21"/>
      <c r="BC13" s="18"/>
    </row>
    <row r="14" spans="1:55" s="7" customFormat="1" x14ac:dyDescent="0.2">
      <c r="B14" s="63" t="s">
        <v>0</v>
      </c>
      <c r="C14" s="63" t="s">
        <v>1</v>
      </c>
      <c r="D14" s="63" t="s">
        <v>2</v>
      </c>
      <c r="E14" s="55"/>
      <c r="F14" s="55"/>
      <c r="G14" s="55"/>
      <c r="H14" s="63" t="s">
        <v>3</v>
      </c>
      <c r="I14" s="55"/>
      <c r="J14" s="55"/>
      <c r="K14" s="55"/>
      <c r="L14" s="63" t="s">
        <v>4</v>
      </c>
      <c r="M14" s="55"/>
      <c r="N14" s="55"/>
      <c r="O14" s="55"/>
      <c r="P14" s="63" t="s">
        <v>5</v>
      </c>
      <c r="Q14" s="55"/>
      <c r="R14" s="55"/>
      <c r="S14" s="55"/>
      <c r="T14" s="63" t="s">
        <v>6</v>
      </c>
      <c r="U14" s="55"/>
      <c r="V14" s="55"/>
      <c r="W14" s="55"/>
      <c r="X14" s="63" t="s">
        <v>7</v>
      </c>
      <c r="Y14" s="55"/>
      <c r="Z14" s="55"/>
      <c r="AA14" s="55"/>
      <c r="AB14" s="63" t="s">
        <v>8</v>
      </c>
      <c r="AC14" s="55"/>
      <c r="AD14" s="55"/>
      <c r="AE14" s="55"/>
      <c r="AF14" s="63" t="s">
        <v>9</v>
      </c>
      <c r="AG14" s="55"/>
      <c r="AH14" s="55"/>
      <c r="AI14" s="55"/>
      <c r="AJ14" s="63" t="s">
        <v>10</v>
      </c>
      <c r="AK14" s="55"/>
      <c r="AL14" s="55"/>
      <c r="AM14" s="55"/>
      <c r="AN14" s="63" t="s">
        <v>11</v>
      </c>
      <c r="AO14" s="55"/>
      <c r="AP14" s="55"/>
      <c r="AQ14" s="55"/>
      <c r="AR14" s="63" t="s">
        <v>12</v>
      </c>
      <c r="AS14" s="55"/>
      <c r="AT14" s="55"/>
      <c r="AU14" s="55"/>
      <c r="AV14" s="63" t="s">
        <v>13</v>
      </c>
      <c r="AW14" s="55"/>
      <c r="AX14" s="55"/>
      <c r="AY14" s="55"/>
      <c r="AZ14" s="63" t="s">
        <v>14</v>
      </c>
      <c r="BA14" s="63" t="s">
        <v>15</v>
      </c>
      <c r="BB14" s="63" t="s">
        <v>16</v>
      </c>
      <c r="BC14" s="63" t="s">
        <v>17</v>
      </c>
    </row>
    <row r="15" spans="1:55" ht="25.5" x14ac:dyDescent="0.25">
      <c r="B15" s="63"/>
      <c r="C15" s="63"/>
      <c r="D15" s="31" t="s">
        <v>18</v>
      </c>
      <c r="E15" s="1" t="s">
        <v>19</v>
      </c>
      <c r="F15" s="31" t="s">
        <v>20</v>
      </c>
      <c r="G15" s="31" t="s">
        <v>21</v>
      </c>
      <c r="H15" s="31" t="s">
        <v>18</v>
      </c>
      <c r="I15" s="31" t="s">
        <v>19</v>
      </c>
      <c r="J15" s="31" t="s">
        <v>20</v>
      </c>
      <c r="K15" s="31" t="s">
        <v>21</v>
      </c>
      <c r="L15" s="31" t="s">
        <v>18</v>
      </c>
      <c r="M15" s="31" t="s">
        <v>19</v>
      </c>
      <c r="N15" s="31" t="s">
        <v>20</v>
      </c>
      <c r="O15" s="31" t="s">
        <v>21</v>
      </c>
      <c r="P15" s="31" t="s">
        <v>18</v>
      </c>
      <c r="Q15" s="31" t="s">
        <v>19</v>
      </c>
      <c r="R15" s="31" t="s">
        <v>20</v>
      </c>
      <c r="S15" s="31" t="s">
        <v>21</v>
      </c>
      <c r="T15" s="31" t="s">
        <v>18</v>
      </c>
      <c r="U15" s="31" t="s">
        <v>19</v>
      </c>
      <c r="V15" s="31" t="s">
        <v>20</v>
      </c>
      <c r="W15" s="31" t="s">
        <v>21</v>
      </c>
      <c r="X15" s="31" t="s">
        <v>18</v>
      </c>
      <c r="Y15" s="31" t="s">
        <v>19</v>
      </c>
      <c r="Z15" s="31" t="s">
        <v>20</v>
      </c>
      <c r="AA15" s="31" t="s">
        <v>21</v>
      </c>
      <c r="AB15" s="31" t="s">
        <v>18</v>
      </c>
      <c r="AC15" s="31" t="s">
        <v>19</v>
      </c>
      <c r="AD15" s="31" t="s">
        <v>20</v>
      </c>
      <c r="AE15" s="31" t="s">
        <v>21</v>
      </c>
      <c r="AF15" s="31" t="s">
        <v>18</v>
      </c>
      <c r="AG15" s="31" t="s">
        <v>19</v>
      </c>
      <c r="AH15" s="31" t="s">
        <v>20</v>
      </c>
      <c r="AI15" s="31" t="s">
        <v>21</v>
      </c>
      <c r="AJ15" s="31" t="s">
        <v>18</v>
      </c>
      <c r="AK15" s="31" t="s">
        <v>19</v>
      </c>
      <c r="AL15" s="31" t="s">
        <v>20</v>
      </c>
      <c r="AM15" s="31" t="s">
        <v>21</v>
      </c>
      <c r="AN15" s="31" t="s">
        <v>18</v>
      </c>
      <c r="AO15" s="31" t="s">
        <v>19</v>
      </c>
      <c r="AP15" s="31" t="s">
        <v>20</v>
      </c>
      <c r="AQ15" s="31" t="s">
        <v>21</v>
      </c>
      <c r="AR15" s="31" t="s">
        <v>18</v>
      </c>
      <c r="AS15" s="31" t="s">
        <v>19</v>
      </c>
      <c r="AT15" s="31" t="s">
        <v>20</v>
      </c>
      <c r="AU15" s="31" t="s">
        <v>21</v>
      </c>
      <c r="AV15" s="31" t="s">
        <v>18</v>
      </c>
      <c r="AW15" s="31" t="s">
        <v>19</v>
      </c>
      <c r="AX15" s="31" t="s">
        <v>20</v>
      </c>
      <c r="AY15" s="31" t="s">
        <v>21</v>
      </c>
      <c r="AZ15" s="63"/>
      <c r="BA15" s="63"/>
      <c r="BB15" s="63"/>
      <c r="BC15" s="63"/>
    </row>
    <row r="16" spans="1:55" ht="14.25" customHeight="1" x14ac:dyDescent="0.25">
      <c r="A16">
        <v>1</v>
      </c>
      <c r="B16" s="32" t="s">
        <v>151</v>
      </c>
      <c r="C16" s="64" t="s">
        <v>234</v>
      </c>
      <c r="D16" s="33">
        <v>0</v>
      </c>
      <c r="E16" s="33">
        <v>0</v>
      </c>
      <c r="F16" s="34">
        <v>0</v>
      </c>
      <c r="G16" s="33">
        <v>0</v>
      </c>
      <c r="H16" s="33">
        <v>0</v>
      </c>
      <c r="I16" s="33">
        <v>0</v>
      </c>
      <c r="J16" s="34">
        <v>0</v>
      </c>
      <c r="K16" s="33">
        <v>0</v>
      </c>
      <c r="L16" s="33">
        <v>1</v>
      </c>
      <c r="M16" s="33">
        <v>12</v>
      </c>
      <c r="N16" s="34">
        <v>0.47619047619047</v>
      </c>
      <c r="O16" s="33">
        <v>1</v>
      </c>
      <c r="P16" s="33">
        <v>1</v>
      </c>
      <c r="Q16" s="33">
        <v>11</v>
      </c>
      <c r="R16" s="34">
        <v>0.57142857142856995</v>
      </c>
      <c r="S16" s="33">
        <v>1</v>
      </c>
      <c r="T16" s="33">
        <v>0</v>
      </c>
      <c r="U16" s="33">
        <v>0</v>
      </c>
      <c r="V16" s="34">
        <v>0</v>
      </c>
      <c r="W16" s="33">
        <v>0</v>
      </c>
      <c r="X16" s="33">
        <v>1</v>
      </c>
      <c r="Y16" s="33">
        <v>9</v>
      </c>
      <c r="Z16" s="34">
        <v>1.0476190476190399</v>
      </c>
      <c r="AA16" s="33">
        <v>1</v>
      </c>
      <c r="AB16" s="33">
        <v>1</v>
      </c>
      <c r="AC16" s="33">
        <v>10</v>
      </c>
      <c r="AD16" s="34">
        <v>0.57142857142856995</v>
      </c>
      <c r="AE16" s="33">
        <v>1</v>
      </c>
      <c r="AF16" s="33">
        <v>0</v>
      </c>
      <c r="AG16" s="33">
        <v>0</v>
      </c>
      <c r="AH16" s="34">
        <v>0</v>
      </c>
      <c r="AI16" s="33">
        <v>0</v>
      </c>
      <c r="AJ16" s="33">
        <v>0</v>
      </c>
      <c r="AK16" s="33">
        <v>0</v>
      </c>
      <c r="AL16" s="34">
        <v>0</v>
      </c>
      <c r="AM16" s="33">
        <v>0</v>
      </c>
      <c r="AN16" s="33">
        <v>0</v>
      </c>
      <c r="AO16" s="33">
        <v>0</v>
      </c>
      <c r="AP16" s="34">
        <v>0</v>
      </c>
      <c r="AQ16" s="33">
        <v>0</v>
      </c>
      <c r="AR16" s="33">
        <v>0</v>
      </c>
      <c r="AS16" s="33">
        <v>0</v>
      </c>
      <c r="AT16" s="34">
        <v>0</v>
      </c>
      <c r="AU16" s="33">
        <v>0</v>
      </c>
      <c r="AV16" s="33">
        <v>0</v>
      </c>
      <c r="AW16" s="33">
        <v>0</v>
      </c>
      <c r="AX16" s="34">
        <v>0</v>
      </c>
      <c r="AY16" s="33">
        <v>0</v>
      </c>
      <c r="AZ16" s="33">
        <v>4</v>
      </c>
      <c r="BA16" s="33">
        <v>42</v>
      </c>
      <c r="BB16" s="34">
        <v>2.6666666666666501</v>
      </c>
      <c r="BC16" s="33">
        <v>2</v>
      </c>
    </row>
    <row r="17" spans="1:55" ht="15.75" customHeight="1" x14ac:dyDescent="0.25">
      <c r="A17">
        <v>2</v>
      </c>
      <c r="B17" s="32" t="s">
        <v>152</v>
      </c>
      <c r="C17" s="65"/>
      <c r="D17" s="33">
        <v>0</v>
      </c>
      <c r="E17" s="33">
        <v>0</v>
      </c>
      <c r="F17" s="34">
        <v>0</v>
      </c>
      <c r="G17" s="33">
        <v>0</v>
      </c>
      <c r="H17" s="33">
        <v>1</v>
      </c>
      <c r="I17" s="33">
        <v>16</v>
      </c>
      <c r="J17" s="34">
        <v>0.33333333333332998</v>
      </c>
      <c r="K17" s="33">
        <v>1</v>
      </c>
      <c r="L17" s="33">
        <v>0</v>
      </c>
      <c r="M17" s="33">
        <v>0</v>
      </c>
      <c r="N17" s="34">
        <v>0</v>
      </c>
      <c r="O17" s="33">
        <v>0</v>
      </c>
      <c r="P17" s="33">
        <v>0</v>
      </c>
      <c r="Q17" s="33">
        <v>0</v>
      </c>
      <c r="R17" s="34">
        <v>0</v>
      </c>
      <c r="S17" s="33">
        <v>0</v>
      </c>
      <c r="T17" s="33">
        <v>0</v>
      </c>
      <c r="U17" s="33">
        <v>0</v>
      </c>
      <c r="V17" s="34">
        <v>0</v>
      </c>
      <c r="W17" s="33">
        <v>0</v>
      </c>
      <c r="X17" s="33">
        <v>0</v>
      </c>
      <c r="Y17" s="33">
        <v>0</v>
      </c>
      <c r="Z17" s="34">
        <v>0</v>
      </c>
      <c r="AA17" s="33">
        <v>0</v>
      </c>
      <c r="AB17" s="33">
        <v>0</v>
      </c>
      <c r="AC17" s="33">
        <v>0</v>
      </c>
      <c r="AD17" s="34">
        <v>0</v>
      </c>
      <c r="AE17" s="33">
        <v>0</v>
      </c>
      <c r="AF17" s="33">
        <v>0</v>
      </c>
      <c r="AG17" s="33">
        <v>0</v>
      </c>
      <c r="AH17" s="34">
        <v>0</v>
      </c>
      <c r="AI17" s="33">
        <v>0</v>
      </c>
      <c r="AJ17" s="33">
        <v>0</v>
      </c>
      <c r="AK17" s="33">
        <v>0</v>
      </c>
      <c r="AL17" s="34">
        <v>0</v>
      </c>
      <c r="AM17" s="33">
        <v>0</v>
      </c>
      <c r="AN17" s="33">
        <v>0</v>
      </c>
      <c r="AO17" s="33">
        <v>0</v>
      </c>
      <c r="AP17" s="34">
        <v>0</v>
      </c>
      <c r="AQ17" s="33">
        <v>0</v>
      </c>
      <c r="AR17" s="33">
        <v>0</v>
      </c>
      <c r="AS17" s="33">
        <v>0</v>
      </c>
      <c r="AT17" s="34">
        <v>0</v>
      </c>
      <c r="AU17" s="33">
        <v>0</v>
      </c>
      <c r="AV17" s="33">
        <v>0</v>
      </c>
      <c r="AW17" s="33">
        <v>0</v>
      </c>
      <c r="AX17" s="34">
        <v>0</v>
      </c>
      <c r="AY17" s="33">
        <v>0</v>
      </c>
      <c r="AZ17" s="33">
        <v>1</v>
      </c>
      <c r="BA17" s="33">
        <v>16</v>
      </c>
      <c r="BB17" s="34">
        <v>0.33333333333332998</v>
      </c>
      <c r="BC17" s="33">
        <v>1</v>
      </c>
    </row>
    <row r="18" spans="1:55" x14ac:dyDescent="0.25">
      <c r="A18">
        <v>3</v>
      </c>
      <c r="B18" s="32" t="s">
        <v>153</v>
      </c>
      <c r="C18" s="65"/>
      <c r="D18" s="33">
        <v>0</v>
      </c>
      <c r="E18" s="33">
        <v>0</v>
      </c>
      <c r="F18" s="34">
        <v>0</v>
      </c>
      <c r="G18" s="33">
        <v>0</v>
      </c>
      <c r="H18" s="33">
        <v>1</v>
      </c>
      <c r="I18" s="33">
        <v>13</v>
      </c>
      <c r="J18" s="34">
        <v>0.42857142857142</v>
      </c>
      <c r="K18" s="33">
        <v>1</v>
      </c>
      <c r="L18" s="33">
        <v>0</v>
      </c>
      <c r="M18" s="33">
        <v>0</v>
      </c>
      <c r="N18" s="34">
        <v>0</v>
      </c>
      <c r="O18" s="33">
        <v>0</v>
      </c>
      <c r="P18" s="33">
        <v>0</v>
      </c>
      <c r="Q18" s="33">
        <v>0</v>
      </c>
      <c r="R18" s="34">
        <v>0</v>
      </c>
      <c r="S18" s="33">
        <v>0</v>
      </c>
      <c r="T18" s="33">
        <v>0</v>
      </c>
      <c r="U18" s="33">
        <v>0</v>
      </c>
      <c r="V18" s="34">
        <v>0</v>
      </c>
      <c r="W18" s="33">
        <v>0</v>
      </c>
      <c r="X18" s="33">
        <v>0</v>
      </c>
      <c r="Y18" s="33">
        <v>0</v>
      </c>
      <c r="Z18" s="34">
        <v>0</v>
      </c>
      <c r="AA18" s="33">
        <v>0</v>
      </c>
      <c r="AB18" s="33">
        <v>0</v>
      </c>
      <c r="AC18" s="33">
        <v>0</v>
      </c>
      <c r="AD18" s="34">
        <v>0</v>
      </c>
      <c r="AE18" s="33">
        <v>0</v>
      </c>
      <c r="AF18" s="33">
        <v>0</v>
      </c>
      <c r="AG18" s="33">
        <v>0</v>
      </c>
      <c r="AH18" s="34">
        <v>0</v>
      </c>
      <c r="AI18" s="33">
        <v>0</v>
      </c>
      <c r="AJ18" s="33">
        <v>0</v>
      </c>
      <c r="AK18" s="33">
        <v>0</v>
      </c>
      <c r="AL18" s="34">
        <v>0</v>
      </c>
      <c r="AM18" s="33">
        <v>0</v>
      </c>
      <c r="AN18" s="33">
        <v>0</v>
      </c>
      <c r="AO18" s="33">
        <v>0</v>
      </c>
      <c r="AP18" s="34">
        <v>0</v>
      </c>
      <c r="AQ18" s="33">
        <v>0</v>
      </c>
      <c r="AR18" s="33">
        <v>0</v>
      </c>
      <c r="AS18" s="33">
        <v>0</v>
      </c>
      <c r="AT18" s="34">
        <v>0</v>
      </c>
      <c r="AU18" s="33">
        <v>0</v>
      </c>
      <c r="AV18" s="33">
        <v>0</v>
      </c>
      <c r="AW18" s="33">
        <v>0</v>
      </c>
      <c r="AX18" s="34">
        <v>0</v>
      </c>
      <c r="AY18" s="33">
        <v>0</v>
      </c>
      <c r="AZ18" s="33">
        <v>1</v>
      </c>
      <c r="BA18" s="33">
        <v>13</v>
      </c>
      <c r="BB18" s="34">
        <v>0.42857142857142</v>
      </c>
      <c r="BC18" s="33">
        <v>1</v>
      </c>
    </row>
    <row r="19" spans="1:55" ht="15.75" customHeight="1" x14ac:dyDescent="0.25">
      <c r="A19">
        <v>4</v>
      </c>
      <c r="B19" s="32" t="s">
        <v>154</v>
      </c>
      <c r="C19" s="65"/>
      <c r="D19" s="33">
        <v>1</v>
      </c>
      <c r="E19" s="33">
        <v>22</v>
      </c>
      <c r="F19" s="34">
        <v>0.33333333333332998</v>
      </c>
      <c r="G19" s="33">
        <v>1</v>
      </c>
      <c r="H19" s="33">
        <v>0</v>
      </c>
      <c r="I19" s="33">
        <v>0</v>
      </c>
      <c r="J19" s="34">
        <v>0</v>
      </c>
      <c r="K19" s="33">
        <v>0</v>
      </c>
      <c r="L19" s="33">
        <v>0</v>
      </c>
      <c r="M19" s="33">
        <v>0</v>
      </c>
      <c r="N19" s="34">
        <v>0</v>
      </c>
      <c r="O19" s="33">
        <v>0</v>
      </c>
      <c r="P19" s="33">
        <v>1</v>
      </c>
      <c r="Q19" s="33">
        <v>24</v>
      </c>
      <c r="R19" s="34">
        <v>0.57142857142856995</v>
      </c>
      <c r="S19" s="33">
        <v>1</v>
      </c>
      <c r="T19" s="33">
        <v>0</v>
      </c>
      <c r="U19" s="33">
        <v>0</v>
      </c>
      <c r="V19" s="34">
        <v>0</v>
      </c>
      <c r="W19" s="33">
        <v>0</v>
      </c>
      <c r="X19" s="33">
        <v>2</v>
      </c>
      <c r="Y19" s="33">
        <v>27</v>
      </c>
      <c r="Z19" s="34">
        <v>1.52380952380952</v>
      </c>
      <c r="AA19" s="33">
        <v>1</v>
      </c>
      <c r="AB19" s="33">
        <v>0</v>
      </c>
      <c r="AC19" s="33">
        <v>0</v>
      </c>
      <c r="AD19" s="34">
        <v>0</v>
      </c>
      <c r="AE19" s="33">
        <v>0</v>
      </c>
      <c r="AF19" s="33">
        <v>2</v>
      </c>
      <c r="AG19" s="33">
        <v>21</v>
      </c>
      <c r="AH19" s="34">
        <v>1.9047619047619</v>
      </c>
      <c r="AI19" s="33">
        <v>2</v>
      </c>
      <c r="AJ19" s="33">
        <v>1</v>
      </c>
      <c r="AK19" s="33">
        <v>9</v>
      </c>
      <c r="AL19" s="34">
        <v>0.99999999999999001</v>
      </c>
      <c r="AM19" s="33">
        <v>2</v>
      </c>
      <c r="AN19" s="33">
        <v>0</v>
      </c>
      <c r="AO19" s="33">
        <v>0</v>
      </c>
      <c r="AP19" s="34">
        <v>0</v>
      </c>
      <c r="AQ19" s="33">
        <v>0</v>
      </c>
      <c r="AR19" s="33">
        <v>0</v>
      </c>
      <c r="AS19" s="33">
        <v>0</v>
      </c>
      <c r="AT19" s="34">
        <v>0</v>
      </c>
      <c r="AU19" s="33">
        <v>0</v>
      </c>
      <c r="AV19" s="33">
        <v>0</v>
      </c>
      <c r="AW19" s="33">
        <v>0</v>
      </c>
      <c r="AX19" s="34">
        <v>0</v>
      </c>
      <c r="AY19" s="33">
        <v>0</v>
      </c>
      <c r="AZ19" s="33">
        <v>7</v>
      </c>
      <c r="BA19" s="33">
        <v>103</v>
      </c>
      <c r="BB19" s="34">
        <v>5.3333333333333099</v>
      </c>
      <c r="BC19" s="33">
        <v>3</v>
      </c>
    </row>
    <row r="20" spans="1:55" x14ac:dyDescent="0.25">
      <c r="A20">
        <v>5</v>
      </c>
      <c r="B20" s="32" t="s">
        <v>155</v>
      </c>
      <c r="C20" s="65"/>
      <c r="D20" s="33">
        <v>1</v>
      </c>
      <c r="E20" s="33">
        <v>17</v>
      </c>
      <c r="F20" s="34">
        <v>0.14285714285713999</v>
      </c>
      <c r="G20" s="33">
        <v>1</v>
      </c>
      <c r="H20" s="33">
        <v>0</v>
      </c>
      <c r="I20" s="33">
        <v>0</v>
      </c>
      <c r="J20" s="34">
        <v>0</v>
      </c>
      <c r="K20" s="33">
        <v>0</v>
      </c>
      <c r="L20" s="33">
        <v>0</v>
      </c>
      <c r="M20" s="33">
        <v>0</v>
      </c>
      <c r="N20" s="34">
        <v>0</v>
      </c>
      <c r="O20" s="33">
        <v>0</v>
      </c>
      <c r="P20" s="33">
        <v>1</v>
      </c>
      <c r="Q20" s="33">
        <v>11</v>
      </c>
      <c r="R20" s="34">
        <v>0.57142857142855996</v>
      </c>
      <c r="S20" s="33">
        <v>2</v>
      </c>
      <c r="T20" s="33">
        <v>1</v>
      </c>
      <c r="U20" s="33">
        <v>11</v>
      </c>
      <c r="V20" s="34">
        <v>0.47619047619047</v>
      </c>
      <c r="W20" s="33">
        <v>1</v>
      </c>
      <c r="X20" s="33">
        <v>0</v>
      </c>
      <c r="Y20" s="33">
        <v>0</v>
      </c>
      <c r="Z20" s="34">
        <v>0</v>
      </c>
      <c r="AA20" s="33">
        <v>0</v>
      </c>
      <c r="AB20" s="33">
        <v>0</v>
      </c>
      <c r="AC20" s="33">
        <v>0</v>
      </c>
      <c r="AD20" s="34">
        <v>0</v>
      </c>
      <c r="AE20" s="33">
        <v>0</v>
      </c>
      <c r="AF20" s="33">
        <v>1</v>
      </c>
      <c r="AG20" s="33">
        <v>8</v>
      </c>
      <c r="AH20" s="34">
        <v>1.5714285714285601</v>
      </c>
      <c r="AI20" s="33">
        <v>2</v>
      </c>
      <c r="AJ20" s="33">
        <v>0</v>
      </c>
      <c r="AK20" s="33">
        <v>0</v>
      </c>
      <c r="AL20" s="34">
        <v>0</v>
      </c>
      <c r="AM20" s="33">
        <v>0</v>
      </c>
      <c r="AN20" s="33">
        <v>0</v>
      </c>
      <c r="AO20" s="33">
        <v>0</v>
      </c>
      <c r="AP20" s="34">
        <v>0</v>
      </c>
      <c r="AQ20" s="33">
        <v>0</v>
      </c>
      <c r="AR20" s="33">
        <v>0</v>
      </c>
      <c r="AS20" s="33">
        <v>0</v>
      </c>
      <c r="AT20" s="34">
        <v>0</v>
      </c>
      <c r="AU20" s="33">
        <v>0</v>
      </c>
      <c r="AV20" s="33">
        <v>0</v>
      </c>
      <c r="AW20" s="33">
        <v>0</v>
      </c>
      <c r="AX20" s="34">
        <v>0</v>
      </c>
      <c r="AY20" s="33">
        <v>0</v>
      </c>
      <c r="AZ20" s="33">
        <v>4</v>
      </c>
      <c r="BA20" s="33">
        <v>47</v>
      </c>
      <c r="BB20" s="34">
        <v>2.7619047619047299</v>
      </c>
      <c r="BC20" s="33">
        <v>3</v>
      </c>
    </row>
    <row r="21" spans="1:55" ht="13.5" customHeight="1" x14ac:dyDescent="0.25">
      <c r="A21">
        <v>6</v>
      </c>
      <c r="B21" s="32" t="s">
        <v>156</v>
      </c>
      <c r="C21" s="65"/>
      <c r="D21" s="33">
        <v>2</v>
      </c>
      <c r="E21" s="33">
        <v>37</v>
      </c>
      <c r="F21" s="34">
        <v>0.66666666666665997</v>
      </c>
      <c r="G21" s="33">
        <v>2</v>
      </c>
      <c r="H21" s="33">
        <v>1</v>
      </c>
      <c r="I21" s="33">
        <v>12</v>
      </c>
      <c r="J21" s="34">
        <v>0.42857142857142</v>
      </c>
      <c r="K21" s="33">
        <v>1</v>
      </c>
      <c r="L21" s="33">
        <v>0</v>
      </c>
      <c r="M21" s="33">
        <v>0</v>
      </c>
      <c r="N21" s="34">
        <v>0</v>
      </c>
      <c r="O21" s="33">
        <v>0</v>
      </c>
      <c r="P21" s="33">
        <v>1</v>
      </c>
      <c r="Q21" s="33">
        <v>16</v>
      </c>
      <c r="R21" s="34">
        <v>0.52380952380951995</v>
      </c>
      <c r="S21" s="33">
        <v>1</v>
      </c>
      <c r="T21" s="33">
        <v>1</v>
      </c>
      <c r="U21" s="33">
        <v>12</v>
      </c>
      <c r="V21" s="34">
        <v>0.66666666666665997</v>
      </c>
      <c r="W21" s="33">
        <v>2</v>
      </c>
      <c r="X21" s="33">
        <v>1</v>
      </c>
      <c r="Y21" s="33">
        <v>14</v>
      </c>
      <c r="Z21" s="34">
        <v>0.76190476190474998</v>
      </c>
      <c r="AA21" s="33">
        <v>2</v>
      </c>
      <c r="AB21" s="33">
        <v>1</v>
      </c>
      <c r="AC21" s="33">
        <v>15</v>
      </c>
      <c r="AD21" s="34">
        <v>0.80952380952379999</v>
      </c>
      <c r="AE21" s="33">
        <v>1</v>
      </c>
      <c r="AF21" s="33">
        <v>3</v>
      </c>
      <c r="AG21" s="33">
        <v>26</v>
      </c>
      <c r="AH21" s="34">
        <v>2.8571428571428301</v>
      </c>
      <c r="AI21" s="33">
        <v>3</v>
      </c>
      <c r="AJ21" s="33">
        <v>0</v>
      </c>
      <c r="AK21" s="33">
        <v>0</v>
      </c>
      <c r="AL21" s="34">
        <v>0</v>
      </c>
      <c r="AM21" s="33">
        <v>0</v>
      </c>
      <c r="AN21" s="33">
        <v>0</v>
      </c>
      <c r="AO21" s="33">
        <v>0</v>
      </c>
      <c r="AP21" s="34">
        <v>0</v>
      </c>
      <c r="AQ21" s="33">
        <v>0</v>
      </c>
      <c r="AR21" s="33">
        <v>1</v>
      </c>
      <c r="AS21" s="33">
        <v>12</v>
      </c>
      <c r="AT21" s="34">
        <v>1.0476190476190299</v>
      </c>
      <c r="AU21" s="33">
        <v>2</v>
      </c>
      <c r="AV21" s="33">
        <v>0</v>
      </c>
      <c r="AW21" s="33">
        <v>0</v>
      </c>
      <c r="AX21" s="34">
        <v>0</v>
      </c>
      <c r="AY21" s="33">
        <v>0</v>
      </c>
      <c r="AZ21" s="33">
        <v>11</v>
      </c>
      <c r="BA21" s="33">
        <v>144</v>
      </c>
      <c r="BB21" s="34">
        <v>7.7619047619046704</v>
      </c>
      <c r="BC21" s="33">
        <v>6</v>
      </c>
    </row>
    <row r="22" spans="1:55" ht="17.25" customHeight="1" x14ac:dyDescent="0.25">
      <c r="A22">
        <v>7</v>
      </c>
      <c r="B22" s="32" t="s">
        <v>157</v>
      </c>
      <c r="C22" s="65"/>
      <c r="D22" s="33">
        <v>0</v>
      </c>
      <c r="E22" s="33">
        <v>0</v>
      </c>
      <c r="F22" s="34">
        <v>0</v>
      </c>
      <c r="G22" s="33">
        <v>0</v>
      </c>
      <c r="H22" s="33">
        <v>0</v>
      </c>
      <c r="I22" s="33">
        <v>0</v>
      </c>
      <c r="J22" s="34">
        <v>0</v>
      </c>
      <c r="K22" s="33">
        <v>0</v>
      </c>
      <c r="L22" s="33">
        <v>0</v>
      </c>
      <c r="M22" s="33">
        <v>0</v>
      </c>
      <c r="N22" s="34">
        <v>0</v>
      </c>
      <c r="O22" s="33">
        <v>0</v>
      </c>
      <c r="P22" s="33">
        <v>0</v>
      </c>
      <c r="Q22" s="33">
        <v>0</v>
      </c>
      <c r="R22" s="34">
        <v>0</v>
      </c>
      <c r="S22" s="33">
        <v>0</v>
      </c>
      <c r="T22" s="33">
        <v>0</v>
      </c>
      <c r="U22" s="33">
        <v>0</v>
      </c>
      <c r="V22" s="34">
        <v>0</v>
      </c>
      <c r="W22" s="33">
        <v>0</v>
      </c>
      <c r="X22" s="33">
        <v>0</v>
      </c>
      <c r="Y22" s="33">
        <v>0</v>
      </c>
      <c r="Z22" s="34">
        <v>0</v>
      </c>
      <c r="AA22" s="33">
        <v>0</v>
      </c>
      <c r="AB22" s="33">
        <v>0</v>
      </c>
      <c r="AC22" s="33">
        <v>0</v>
      </c>
      <c r="AD22" s="34">
        <v>0</v>
      </c>
      <c r="AE22" s="33">
        <v>0</v>
      </c>
      <c r="AF22" s="33">
        <v>0</v>
      </c>
      <c r="AG22" s="33">
        <v>0</v>
      </c>
      <c r="AH22" s="34">
        <v>0</v>
      </c>
      <c r="AI22" s="33">
        <v>0</v>
      </c>
      <c r="AJ22" s="33">
        <v>0</v>
      </c>
      <c r="AK22" s="33">
        <v>0</v>
      </c>
      <c r="AL22" s="34">
        <v>0</v>
      </c>
      <c r="AM22" s="33">
        <v>0</v>
      </c>
      <c r="AN22" s="33">
        <v>0</v>
      </c>
      <c r="AO22" s="33">
        <v>0</v>
      </c>
      <c r="AP22" s="34">
        <v>0</v>
      </c>
      <c r="AQ22" s="33">
        <v>0</v>
      </c>
      <c r="AR22" s="33">
        <v>0</v>
      </c>
      <c r="AS22" s="33">
        <v>0</v>
      </c>
      <c r="AT22" s="34">
        <v>0</v>
      </c>
      <c r="AU22" s="33">
        <v>0</v>
      </c>
      <c r="AV22" s="33">
        <v>0</v>
      </c>
      <c r="AW22" s="33">
        <v>0</v>
      </c>
      <c r="AX22" s="34">
        <v>0</v>
      </c>
      <c r="AY22" s="33">
        <v>0</v>
      </c>
      <c r="AZ22" s="33">
        <v>0</v>
      </c>
      <c r="BA22" s="33">
        <v>0</v>
      </c>
      <c r="BB22" s="34">
        <v>0</v>
      </c>
      <c r="BC22" s="33">
        <v>0</v>
      </c>
    </row>
    <row r="23" spans="1:55" x14ac:dyDescent="0.25">
      <c r="A23">
        <v>8</v>
      </c>
      <c r="B23" s="32" t="s">
        <v>158</v>
      </c>
      <c r="C23" s="65"/>
      <c r="D23" s="33">
        <v>3</v>
      </c>
      <c r="E23" s="33">
        <v>50</v>
      </c>
      <c r="F23" s="34">
        <v>0.99999999999999001</v>
      </c>
      <c r="G23" s="33">
        <v>3</v>
      </c>
      <c r="H23" s="33">
        <v>2</v>
      </c>
      <c r="I23" s="33">
        <v>27</v>
      </c>
      <c r="J23" s="34">
        <v>0.85714285714284</v>
      </c>
      <c r="K23" s="33">
        <v>2</v>
      </c>
      <c r="L23" s="33">
        <v>1</v>
      </c>
      <c r="M23" s="33">
        <v>16</v>
      </c>
      <c r="N23" s="34">
        <v>0.47619047619047</v>
      </c>
      <c r="O23" s="33">
        <v>1</v>
      </c>
      <c r="P23" s="33">
        <v>2</v>
      </c>
      <c r="Q23" s="33">
        <v>31</v>
      </c>
      <c r="R23" s="34">
        <v>1.1428571428571399</v>
      </c>
      <c r="S23" s="33">
        <v>2</v>
      </c>
      <c r="T23" s="33">
        <v>0</v>
      </c>
      <c r="U23" s="33">
        <v>0</v>
      </c>
      <c r="V23" s="34">
        <v>0</v>
      </c>
      <c r="W23" s="33">
        <v>0</v>
      </c>
      <c r="X23" s="33">
        <v>4</v>
      </c>
      <c r="Y23" s="33">
        <v>54</v>
      </c>
      <c r="Z23" s="34">
        <v>2.9523809523809299</v>
      </c>
      <c r="AA23" s="33">
        <v>4</v>
      </c>
      <c r="AB23" s="33">
        <v>0</v>
      </c>
      <c r="AC23" s="33">
        <v>0</v>
      </c>
      <c r="AD23" s="34">
        <v>0</v>
      </c>
      <c r="AE23" s="33">
        <v>0</v>
      </c>
      <c r="AF23" s="33">
        <v>1</v>
      </c>
      <c r="AG23" s="33">
        <v>12</v>
      </c>
      <c r="AH23" s="34">
        <v>0.90476190476189999</v>
      </c>
      <c r="AI23" s="33">
        <v>2</v>
      </c>
      <c r="AJ23" s="33">
        <v>1</v>
      </c>
      <c r="AK23" s="33">
        <v>8</v>
      </c>
      <c r="AL23" s="34">
        <v>0.95238095238095</v>
      </c>
      <c r="AM23" s="33">
        <v>1</v>
      </c>
      <c r="AN23" s="33">
        <v>0</v>
      </c>
      <c r="AO23" s="33">
        <v>0</v>
      </c>
      <c r="AP23" s="34">
        <v>0</v>
      </c>
      <c r="AQ23" s="33">
        <v>0</v>
      </c>
      <c r="AR23" s="33">
        <v>1</v>
      </c>
      <c r="AS23" s="33">
        <v>14</v>
      </c>
      <c r="AT23" s="34">
        <v>1.0476190476190399</v>
      </c>
      <c r="AU23" s="33">
        <v>2</v>
      </c>
      <c r="AV23" s="33">
        <v>0</v>
      </c>
      <c r="AW23" s="33">
        <v>0</v>
      </c>
      <c r="AX23" s="34">
        <v>0</v>
      </c>
      <c r="AY23" s="33">
        <v>0</v>
      </c>
      <c r="AZ23" s="33">
        <v>15</v>
      </c>
      <c r="BA23" s="33">
        <v>212</v>
      </c>
      <c r="BB23" s="34">
        <v>9.3333333333332593</v>
      </c>
      <c r="BC23" s="33">
        <v>7</v>
      </c>
    </row>
    <row r="24" spans="1:55" ht="13.5" customHeight="1" x14ac:dyDescent="0.25">
      <c r="A24">
        <v>9</v>
      </c>
      <c r="B24" s="32" t="s">
        <v>146</v>
      </c>
      <c r="C24" s="65"/>
      <c r="D24" s="33">
        <v>2</v>
      </c>
      <c r="E24" s="33">
        <v>28</v>
      </c>
      <c r="F24" s="34">
        <v>0.66666666666665997</v>
      </c>
      <c r="G24" s="33">
        <v>1</v>
      </c>
      <c r="H24" s="33">
        <v>3</v>
      </c>
      <c r="I24" s="33">
        <v>43</v>
      </c>
      <c r="J24" s="34">
        <v>1.2857142857142601</v>
      </c>
      <c r="K24" s="33">
        <v>3</v>
      </c>
      <c r="L24" s="33">
        <v>0</v>
      </c>
      <c r="M24" s="33">
        <v>0</v>
      </c>
      <c r="N24" s="34">
        <v>0</v>
      </c>
      <c r="O24" s="33">
        <v>0</v>
      </c>
      <c r="P24" s="33">
        <v>2</v>
      </c>
      <c r="Q24" s="33">
        <v>26</v>
      </c>
      <c r="R24" s="34">
        <v>1.1428571428571399</v>
      </c>
      <c r="S24" s="33">
        <v>2</v>
      </c>
      <c r="T24" s="33">
        <v>0</v>
      </c>
      <c r="U24" s="33">
        <v>0</v>
      </c>
      <c r="V24" s="34">
        <v>0</v>
      </c>
      <c r="W24" s="33">
        <v>0</v>
      </c>
      <c r="X24" s="33">
        <v>1</v>
      </c>
      <c r="Y24" s="33">
        <v>12</v>
      </c>
      <c r="Z24" s="34">
        <v>0.76190476190475998</v>
      </c>
      <c r="AA24" s="33">
        <v>1</v>
      </c>
      <c r="AB24" s="33">
        <v>1</v>
      </c>
      <c r="AC24" s="33">
        <v>10</v>
      </c>
      <c r="AD24" s="34">
        <v>0.85714285714284999</v>
      </c>
      <c r="AE24" s="33">
        <v>1</v>
      </c>
      <c r="AF24" s="33">
        <v>1</v>
      </c>
      <c r="AG24" s="33">
        <v>13</v>
      </c>
      <c r="AH24" s="34">
        <v>0.95238095238095</v>
      </c>
      <c r="AI24" s="33">
        <v>1</v>
      </c>
      <c r="AJ24" s="33">
        <v>2</v>
      </c>
      <c r="AK24" s="33">
        <v>17</v>
      </c>
      <c r="AL24" s="34">
        <v>1.99999999999999</v>
      </c>
      <c r="AM24" s="33">
        <v>3</v>
      </c>
      <c r="AN24" s="33">
        <v>1</v>
      </c>
      <c r="AO24" s="33">
        <v>16</v>
      </c>
      <c r="AP24" s="34">
        <v>1</v>
      </c>
      <c r="AQ24" s="33">
        <v>1</v>
      </c>
      <c r="AR24" s="33">
        <v>0</v>
      </c>
      <c r="AS24" s="33">
        <v>0</v>
      </c>
      <c r="AT24" s="34">
        <v>0</v>
      </c>
      <c r="AU24" s="33">
        <v>0</v>
      </c>
      <c r="AV24" s="33">
        <v>0</v>
      </c>
      <c r="AW24" s="33">
        <v>0</v>
      </c>
      <c r="AX24" s="34">
        <v>0</v>
      </c>
      <c r="AY24" s="33">
        <v>0</v>
      </c>
      <c r="AZ24" s="33">
        <v>13</v>
      </c>
      <c r="BA24" s="33">
        <v>165</v>
      </c>
      <c r="BB24" s="34">
        <v>8.6666666666666092</v>
      </c>
      <c r="BC24" s="33">
        <v>6</v>
      </c>
    </row>
    <row r="25" spans="1:55" x14ac:dyDescent="0.25">
      <c r="A25">
        <v>10</v>
      </c>
      <c r="B25" s="32" t="s">
        <v>159</v>
      </c>
      <c r="C25" s="65"/>
      <c r="D25" s="33">
        <v>1</v>
      </c>
      <c r="E25" s="33">
        <v>16</v>
      </c>
      <c r="F25" s="34">
        <v>0.33333333333332998</v>
      </c>
      <c r="G25" s="33">
        <v>1</v>
      </c>
      <c r="H25" s="33">
        <v>0</v>
      </c>
      <c r="I25" s="33">
        <v>0</v>
      </c>
      <c r="J25" s="34">
        <v>0</v>
      </c>
      <c r="K25" s="33">
        <v>0</v>
      </c>
      <c r="L25" s="33">
        <v>0</v>
      </c>
      <c r="M25" s="33">
        <v>0</v>
      </c>
      <c r="N25" s="34">
        <v>0</v>
      </c>
      <c r="O25" s="33">
        <v>0</v>
      </c>
      <c r="P25" s="33">
        <v>0</v>
      </c>
      <c r="Q25" s="33">
        <v>0</v>
      </c>
      <c r="R25" s="34">
        <v>0</v>
      </c>
      <c r="S25" s="33">
        <v>0</v>
      </c>
      <c r="T25" s="33">
        <v>0</v>
      </c>
      <c r="U25" s="33">
        <v>0</v>
      </c>
      <c r="V25" s="34">
        <v>0</v>
      </c>
      <c r="W25" s="33">
        <v>0</v>
      </c>
      <c r="X25" s="33">
        <v>1</v>
      </c>
      <c r="Y25" s="33">
        <v>11</v>
      </c>
      <c r="Z25" s="34">
        <v>0.76190476190475998</v>
      </c>
      <c r="AA25" s="33">
        <v>1</v>
      </c>
      <c r="AB25" s="33">
        <v>0</v>
      </c>
      <c r="AC25" s="33">
        <v>0</v>
      </c>
      <c r="AD25" s="34">
        <v>0</v>
      </c>
      <c r="AE25" s="33">
        <v>0</v>
      </c>
      <c r="AF25" s="33">
        <v>0</v>
      </c>
      <c r="AG25" s="33">
        <v>0</v>
      </c>
      <c r="AH25" s="34">
        <v>0</v>
      </c>
      <c r="AI25" s="33">
        <v>0</v>
      </c>
      <c r="AJ25" s="33">
        <v>0</v>
      </c>
      <c r="AK25" s="33">
        <v>0</v>
      </c>
      <c r="AL25" s="34">
        <v>0</v>
      </c>
      <c r="AM25" s="33">
        <v>0</v>
      </c>
      <c r="AN25" s="33">
        <v>0</v>
      </c>
      <c r="AO25" s="33">
        <v>0</v>
      </c>
      <c r="AP25" s="34">
        <v>0</v>
      </c>
      <c r="AQ25" s="33">
        <v>0</v>
      </c>
      <c r="AR25" s="33">
        <v>0</v>
      </c>
      <c r="AS25" s="33">
        <v>0</v>
      </c>
      <c r="AT25" s="34">
        <v>0</v>
      </c>
      <c r="AU25" s="33">
        <v>0</v>
      </c>
      <c r="AV25" s="33">
        <v>0</v>
      </c>
      <c r="AW25" s="33">
        <v>0</v>
      </c>
      <c r="AX25" s="34">
        <v>0</v>
      </c>
      <c r="AY25" s="33">
        <v>0</v>
      </c>
      <c r="AZ25" s="33">
        <v>2</v>
      </c>
      <c r="BA25" s="33">
        <v>27</v>
      </c>
      <c r="BB25" s="34">
        <v>1.09523809523809</v>
      </c>
      <c r="BC25" s="33">
        <v>1</v>
      </c>
    </row>
    <row r="26" spans="1:55" ht="12.75" customHeight="1" x14ac:dyDescent="0.25">
      <c r="A26">
        <v>11</v>
      </c>
      <c r="B26" s="32" t="s">
        <v>160</v>
      </c>
      <c r="C26" s="65"/>
      <c r="D26" s="33">
        <v>2</v>
      </c>
      <c r="E26" s="33">
        <v>34</v>
      </c>
      <c r="F26" s="34">
        <v>0.66666666666665997</v>
      </c>
      <c r="G26" s="33">
        <v>1</v>
      </c>
      <c r="H26" s="33">
        <v>1</v>
      </c>
      <c r="I26" s="33">
        <v>18</v>
      </c>
      <c r="J26" s="34">
        <v>0.42857142857142</v>
      </c>
      <c r="K26" s="33">
        <v>1</v>
      </c>
      <c r="L26" s="33">
        <v>1</v>
      </c>
      <c r="M26" s="33">
        <v>14</v>
      </c>
      <c r="N26" s="34">
        <v>0.47619047619046001</v>
      </c>
      <c r="O26" s="33">
        <v>2</v>
      </c>
      <c r="P26" s="33">
        <v>1</v>
      </c>
      <c r="Q26" s="33">
        <v>16</v>
      </c>
      <c r="R26" s="34">
        <v>0.57142857142856995</v>
      </c>
      <c r="S26" s="33">
        <v>1</v>
      </c>
      <c r="T26" s="33">
        <v>0</v>
      </c>
      <c r="U26" s="33">
        <v>0</v>
      </c>
      <c r="V26" s="34">
        <v>0</v>
      </c>
      <c r="W26" s="33">
        <v>0</v>
      </c>
      <c r="X26" s="33">
        <v>0</v>
      </c>
      <c r="Y26" s="33">
        <v>0</v>
      </c>
      <c r="Z26" s="34">
        <v>0</v>
      </c>
      <c r="AA26" s="33">
        <v>0</v>
      </c>
      <c r="AB26" s="33">
        <v>1</v>
      </c>
      <c r="AC26" s="33">
        <v>14</v>
      </c>
      <c r="AD26" s="34">
        <v>0.85714285714284999</v>
      </c>
      <c r="AE26" s="33">
        <v>2</v>
      </c>
      <c r="AF26" s="33">
        <v>1</v>
      </c>
      <c r="AG26" s="33">
        <v>8</v>
      </c>
      <c r="AH26" s="34">
        <v>0.95238095238095</v>
      </c>
      <c r="AI26" s="33">
        <v>2</v>
      </c>
      <c r="AJ26" s="33">
        <v>1</v>
      </c>
      <c r="AK26" s="33">
        <v>11</v>
      </c>
      <c r="AL26" s="34">
        <v>1</v>
      </c>
      <c r="AM26" s="33">
        <v>1</v>
      </c>
      <c r="AN26" s="33">
        <v>1</v>
      </c>
      <c r="AO26" s="33">
        <v>9</v>
      </c>
      <c r="AP26" s="34">
        <v>1</v>
      </c>
      <c r="AQ26" s="33">
        <v>1</v>
      </c>
      <c r="AR26" s="33">
        <v>0</v>
      </c>
      <c r="AS26" s="33">
        <v>0</v>
      </c>
      <c r="AT26" s="34">
        <v>0</v>
      </c>
      <c r="AU26" s="33">
        <v>0</v>
      </c>
      <c r="AV26" s="33">
        <v>0</v>
      </c>
      <c r="AW26" s="33">
        <v>0</v>
      </c>
      <c r="AX26" s="34">
        <v>0</v>
      </c>
      <c r="AY26" s="33">
        <v>0</v>
      </c>
      <c r="AZ26" s="33">
        <v>9</v>
      </c>
      <c r="BA26" s="33">
        <v>124</v>
      </c>
      <c r="BB26" s="34">
        <v>5.9523809523809099</v>
      </c>
      <c r="BC26" s="33">
        <v>5</v>
      </c>
    </row>
    <row r="27" spans="1:55" ht="15" customHeight="1" x14ac:dyDescent="0.25">
      <c r="A27">
        <v>12</v>
      </c>
      <c r="B27" s="32" t="s">
        <v>161</v>
      </c>
      <c r="C27" s="65"/>
      <c r="D27" s="33">
        <v>0</v>
      </c>
      <c r="E27" s="33">
        <v>0</v>
      </c>
      <c r="F27" s="34">
        <v>0</v>
      </c>
      <c r="G27" s="33">
        <v>0</v>
      </c>
      <c r="H27" s="33">
        <v>1</v>
      </c>
      <c r="I27" s="33">
        <v>16</v>
      </c>
      <c r="J27" s="34">
        <v>0.42857142857142</v>
      </c>
      <c r="K27" s="33">
        <v>1</v>
      </c>
      <c r="L27" s="33">
        <v>1</v>
      </c>
      <c r="M27" s="33">
        <v>18</v>
      </c>
      <c r="N27" s="34">
        <v>0.47619047619047</v>
      </c>
      <c r="O27" s="33">
        <v>1</v>
      </c>
      <c r="P27" s="33">
        <v>1</v>
      </c>
      <c r="Q27" s="33">
        <v>16</v>
      </c>
      <c r="R27" s="34">
        <v>0.57142857142856995</v>
      </c>
      <c r="S27" s="33">
        <v>1</v>
      </c>
      <c r="T27" s="33">
        <v>0</v>
      </c>
      <c r="U27" s="33">
        <v>0</v>
      </c>
      <c r="V27" s="34">
        <v>0</v>
      </c>
      <c r="W27" s="33">
        <v>0</v>
      </c>
      <c r="X27" s="33">
        <v>0</v>
      </c>
      <c r="Y27" s="33">
        <v>0</v>
      </c>
      <c r="Z27" s="34">
        <v>0</v>
      </c>
      <c r="AA27" s="33">
        <v>0</v>
      </c>
      <c r="AB27" s="33">
        <v>1</v>
      </c>
      <c r="AC27" s="33">
        <v>10</v>
      </c>
      <c r="AD27" s="34">
        <v>0.85714285714284999</v>
      </c>
      <c r="AE27" s="33">
        <v>1</v>
      </c>
      <c r="AF27" s="33">
        <v>1</v>
      </c>
      <c r="AG27" s="33">
        <v>8</v>
      </c>
      <c r="AH27" s="34">
        <v>0.95238095238095</v>
      </c>
      <c r="AI27" s="33">
        <v>1</v>
      </c>
      <c r="AJ27" s="33">
        <v>0</v>
      </c>
      <c r="AK27" s="33">
        <v>0</v>
      </c>
      <c r="AL27" s="34">
        <v>0</v>
      </c>
      <c r="AM27" s="33">
        <v>0</v>
      </c>
      <c r="AN27" s="33">
        <v>1</v>
      </c>
      <c r="AO27" s="33">
        <v>9</v>
      </c>
      <c r="AP27" s="34">
        <v>1</v>
      </c>
      <c r="AQ27" s="33">
        <v>1</v>
      </c>
      <c r="AR27" s="33">
        <v>0</v>
      </c>
      <c r="AS27" s="33">
        <v>0</v>
      </c>
      <c r="AT27" s="34">
        <v>0</v>
      </c>
      <c r="AU27" s="33">
        <v>0</v>
      </c>
      <c r="AV27" s="33">
        <v>0</v>
      </c>
      <c r="AW27" s="33">
        <v>0</v>
      </c>
      <c r="AX27" s="34">
        <v>0</v>
      </c>
      <c r="AY27" s="33">
        <v>0</v>
      </c>
      <c r="AZ27" s="33">
        <v>6</v>
      </c>
      <c r="BA27" s="33">
        <v>77</v>
      </c>
      <c r="BB27" s="34">
        <v>4.2857142857142598</v>
      </c>
      <c r="BC27" s="33">
        <v>3</v>
      </c>
    </row>
    <row r="28" spans="1:55" x14ac:dyDescent="0.25">
      <c r="A28">
        <v>13</v>
      </c>
      <c r="B28" s="32" t="s">
        <v>162</v>
      </c>
      <c r="C28" s="65"/>
      <c r="D28" s="33">
        <v>0</v>
      </c>
      <c r="E28" s="33">
        <v>0</v>
      </c>
      <c r="F28" s="34">
        <v>0</v>
      </c>
      <c r="G28" s="33">
        <v>0</v>
      </c>
      <c r="H28" s="33">
        <v>2</v>
      </c>
      <c r="I28" s="33">
        <v>32</v>
      </c>
      <c r="J28" s="34">
        <v>0.85714285714284</v>
      </c>
      <c r="K28" s="33">
        <v>2</v>
      </c>
      <c r="L28" s="33">
        <v>0</v>
      </c>
      <c r="M28" s="33">
        <v>0</v>
      </c>
      <c r="N28" s="34">
        <v>0</v>
      </c>
      <c r="O28" s="33">
        <v>0</v>
      </c>
      <c r="P28" s="33">
        <v>1</v>
      </c>
      <c r="Q28" s="33">
        <v>16</v>
      </c>
      <c r="R28" s="34">
        <v>0.57142857142856995</v>
      </c>
      <c r="S28" s="33">
        <v>1</v>
      </c>
      <c r="T28" s="33">
        <v>0</v>
      </c>
      <c r="U28" s="33">
        <v>0</v>
      </c>
      <c r="V28" s="34">
        <v>0</v>
      </c>
      <c r="W28" s="33">
        <v>0</v>
      </c>
      <c r="X28" s="33">
        <v>1</v>
      </c>
      <c r="Y28" s="33">
        <v>10</v>
      </c>
      <c r="Z28" s="34">
        <v>0.76190476190475998</v>
      </c>
      <c r="AA28" s="33">
        <v>1</v>
      </c>
      <c r="AB28" s="33">
        <v>1</v>
      </c>
      <c r="AC28" s="33">
        <v>10</v>
      </c>
      <c r="AD28" s="34">
        <v>0.85714285714284999</v>
      </c>
      <c r="AE28" s="33">
        <v>1</v>
      </c>
      <c r="AF28" s="33">
        <v>1</v>
      </c>
      <c r="AG28" s="33">
        <v>12</v>
      </c>
      <c r="AH28" s="34">
        <v>0.95238095238095</v>
      </c>
      <c r="AI28" s="33">
        <v>1</v>
      </c>
      <c r="AJ28" s="33">
        <v>2</v>
      </c>
      <c r="AK28" s="33">
        <v>27</v>
      </c>
      <c r="AL28" s="34">
        <v>1.99999999999999</v>
      </c>
      <c r="AM28" s="33">
        <v>3</v>
      </c>
      <c r="AN28" s="33">
        <v>0</v>
      </c>
      <c r="AO28" s="33">
        <v>0</v>
      </c>
      <c r="AP28" s="34">
        <v>0</v>
      </c>
      <c r="AQ28" s="33">
        <v>0</v>
      </c>
      <c r="AR28" s="33">
        <v>1</v>
      </c>
      <c r="AS28" s="33">
        <v>10</v>
      </c>
      <c r="AT28" s="34">
        <v>1.0476190476190399</v>
      </c>
      <c r="AU28" s="33">
        <v>1</v>
      </c>
      <c r="AV28" s="33">
        <v>0</v>
      </c>
      <c r="AW28" s="33">
        <v>0</v>
      </c>
      <c r="AX28" s="34">
        <v>0</v>
      </c>
      <c r="AY28" s="33">
        <v>0</v>
      </c>
      <c r="AZ28" s="33">
        <v>9</v>
      </c>
      <c r="BA28" s="33">
        <v>117</v>
      </c>
      <c r="BB28" s="34">
        <v>7.0476190476190004</v>
      </c>
      <c r="BC28" s="33">
        <v>4</v>
      </c>
    </row>
    <row r="29" spans="1:55" ht="15" customHeight="1" x14ac:dyDescent="0.25">
      <c r="A29">
        <v>14</v>
      </c>
      <c r="B29" s="32" t="s">
        <v>147</v>
      </c>
      <c r="C29" s="65"/>
      <c r="D29" s="33">
        <v>0</v>
      </c>
      <c r="E29" s="33">
        <v>0</v>
      </c>
      <c r="F29" s="34">
        <v>0</v>
      </c>
      <c r="G29" s="33">
        <v>0</v>
      </c>
      <c r="H29" s="33">
        <v>5</v>
      </c>
      <c r="I29" s="33">
        <v>39</v>
      </c>
      <c r="J29" s="34">
        <v>2.1428571428571002</v>
      </c>
      <c r="K29" s="33">
        <v>4</v>
      </c>
      <c r="L29" s="33">
        <v>2</v>
      </c>
      <c r="M29" s="33">
        <v>25</v>
      </c>
      <c r="N29" s="34">
        <v>0.95238095238094</v>
      </c>
      <c r="O29" s="33">
        <v>2</v>
      </c>
      <c r="P29" s="33">
        <v>2</v>
      </c>
      <c r="Q29" s="33">
        <v>29</v>
      </c>
      <c r="R29" s="34">
        <v>1.1428571428571299</v>
      </c>
      <c r="S29" s="33">
        <v>3</v>
      </c>
      <c r="T29" s="33">
        <v>1</v>
      </c>
      <c r="U29" s="33">
        <v>14</v>
      </c>
      <c r="V29" s="34">
        <v>0.66666666666665997</v>
      </c>
      <c r="W29" s="33">
        <v>1</v>
      </c>
      <c r="X29" s="33">
        <v>3</v>
      </c>
      <c r="Y29" s="33">
        <v>34</v>
      </c>
      <c r="Z29" s="34">
        <v>2.28571428571427</v>
      </c>
      <c r="AA29" s="33">
        <v>3</v>
      </c>
      <c r="AB29" s="33">
        <v>1</v>
      </c>
      <c r="AC29" s="33">
        <v>11</v>
      </c>
      <c r="AD29" s="34">
        <v>0.85714285714284999</v>
      </c>
      <c r="AE29" s="33">
        <v>2</v>
      </c>
      <c r="AF29" s="33">
        <v>1</v>
      </c>
      <c r="AG29" s="33">
        <v>9</v>
      </c>
      <c r="AH29" s="34">
        <v>0.95238095238094</v>
      </c>
      <c r="AI29" s="33">
        <v>2</v>
      </c>
      <c r="AJ29" s="33">
        <v>1</v>
      </c>
      <c r="AK29" s="33">
        <v>7</v>
      </c>
      <c r="AL29" s="34">
        <v>1</v>
      </c>
      <c r="AM29" s="33">
        <v>1</v>
      </c>
      <c r="AN29" s="33">
        <v>1</v>
      </c>
      <c r="AO29" s="33">
        <v>12</v>
      </c>
      <c r="AP29" s="34">
        <v>1</v>
      </c>
      <c r="AQ29" s="33">
        <v>1</v>
      </c>
      <c r="AR29" s="33">
        <v>0</v>
      </c>
      <c r="AS29" s="33">
        <v>0</v>
      </c>
      <c r="AT29" s="34">
        <v>0</v>
      </c>
      <c r="AU29" s="33">
        <v>0</v>
      </c>
      <c r="AV29" s="33">
        <v>0</v>
      </c>
      <c r="AW29" s="33">
        <v>0</v>
      </c>
      <c r="AX29" s="34">
        <v>0</v>
      </c>
      <c r="AY29" s="33">
        <v>0</v>
      </c>
      <c r="AZ29" s="33">
        <v>17</v>
      </c>
      <c r="BA29" s="33">
        <v>180</v>
      </c>
      <c r="BB29" s="34">
        <v>10.99999999999989</v>
      </c>
      <c r="BC29" s="33">
        <v>10</v>
      </c>
    </row>
    <row r="30" spans="1:55" x14ac:dyDescent="0.25">
      <c r="A30">
        <v>15</v>
      </c>
      <c r="B30" s="32" t="s">
        <v>163</v>
      </c>
      <c r="C30" s="65"/>
      <c r="D30" s="33">
        <v>1</v>
      </c>
      <c r="E30" s="33">
        <v>15</v>
      </c>
      <c r="F30" s="34">
        <v>0.33333333333332998</v>
      </c>
      <c r="G30" s="33">
        <v>1</v>
      </c>
      <c r="H30" s="33">
        <v>3</v>
      </c>
      <c r="I30" s="33">
        <v>42</v>
      </c>
      <c r="J30" s="34">
        <v>1.2857142857142601</v>
      </c>
      <c r="K30" s="33">
        <v>2</v>
      </c>
      <c r="L30" s="33">
        <v>1</v>
      </c>
      <c r="M30" s="33">
        <v>24</v>
      </c>
      <c r="N30" s="34">
        <v>0.47619047619047</v>
      </c>
      <c r="O30" s="33">
        <v>1</v>
      </c>
      <c r="P30" s="33">
        <v>1</v>
      </c>
      <c r="Q30" s="33">
        <v>14</v>
      </c>
      <c r="R30" s="34">
        <v>0.57142857142855996</v>
      </c>
      <c r="S30" s="33">
        <v>1</v>
      </c>
      <c r="T30" s="33">
        <v>1</v>
      </c>
      <c r="U30" s="33">
        <v>15</v>
      </c>
      <c r="V30" s="34">
        <v>0.66666666666665997</v>
      </c>
      <c r="W30" s="33">
        <v>1</v>
      </c>
      <c r="X30" s="33">
        <v>1</v>
      </c>
      <c r="Y30" s="33">
        <v>16</v>
      </c>
      <c r="Z30" s="34">
        <v>0.76190476190475998</v>
      </c>
      <c r="AA30" s="33">
        <v>1</v>
      </c>
      <c r="AB30" s="33">
        <v>0</v>
      </c>
      <c r="AC30" s="33">
        <v>0</v>
      </c>
      <c r="AD30" s="34">
        <v>0</v>
      </c>
      <c r="AE30" s="33">
        <v>0</v>
      </c>
      <c r="AF30" s="33">
        <v>1</v>
      </c>
      <c r="AG30" s="33">
        <v>12</v>
      </c>
      <c r="AH30" s="34">
        <v>0.95238095238094</v>
      </c>
      <c r="AI30" s="33">
        <v>1</v>
      </c>
      <c r="AJ30" s="33">
        <v>1</v>
      </c>
      <c r="AK30" s="33">
        <v>9</v>
      </c>
      <c r="AL30" s="34">
        <v>0.99999999999999001</v>
      </c>
      <c r="AM30" s="33">
        <v>2</v>
      </c>
      <c r="AN30" s="33">
        <v>1</v>
      </c>
      <c r="AO30" s="33">
        <v>8</v>
      </c>
      <c r="AP30" s="34">
        <v>0.99999999999999001</v>
      </c>
      <c r="AQ30" s="33">
        <v>2</v>
      </c>
      <c r="AR30" s="33">
        <v>0</v>
      </c>
      <c r="AS30" s="33">
        <v>0</v>
      </c>
      <c r="AT30" s="34">
        <v>0</v>
      </c>
      <c r="AU30" s="33">
        <v>0</v>
      </c>
      <c r="AV30" s="33">
        <v>1</v>
      </c>
      <c r="AW30" s="33">
        <v>12</v>
      </c>
      <c r="AX30" s="34">
        <v>1.1428571428571399</v>
      </c>
      <c r="AY30" s="33">
        <v>1</v>
      </c>
      <c r="AZ30" s="33">
        <v>12</v>
      </c>
      <c r="BA30" s="33">
        <v>167</v>
      </c>
      <c r="BB30" s="34">
        <v>8.1904761904760992</v>
      </c>
      <c r="BC30" s="33">
        <v>6</v>
      </c>
    </row>
    <row r="31" spans="1:55" ht="15" customHeight="1" x14ac:dyDescent="0.25">
      <c r="A31">
        <v>16</v>
      </c>
      <c r="B31" s="32" t="s">
        <v>164</v>
      </c>
      <c r="C31" s="65"/>
      <c r="D31" s="33">
        <v>3</v>
      </c>
      <c r="E31" s="33">
        <v>49</v>
      </c>
      <c r="F31" s="34">
        <v>0.99999999999999001</v>
      </c>
      <c r="G31" s="33">
        <v>3</v>
      </c>
      <c r="H31" s="33">
        <v>0</v>
      </c>
      <c r="I31" s="33">
        <v>0</v>
      </c>
      <c r="J31" s="34">
        <v>0</v>
      </c>
      <c r="K31" s="33">
        <v>0</v>
      </c>
      <c r="L31" s="33">
        <v>2</v>
      </c>
      <c r="M31" s="33">
        <v>28</v>
      </c>
      <c r="N31" s="34">
        <v>0.90476190476189</v>
      </c>
      <c r="O31" s="33">
        <v>2</v>
      </c>
      <c r="P31" s="33">
        <v>1</v>
      </c>
      <c r="Q31" s="33">
        <v>17</v>
      </c>
      <c r="R31" s="34">
        <v>0.57142857142856995</v>
      </c>
      <c r="S31" s="33">
        <v>1</v>
      </c>
      <c r="T31" s="33">
        <v>0</v>
      </c>
      <c r="U31" s="33">
        <v>0</v>
      </c>
      <c r="V31" s="34">
        <v>0</v>
      </c>
      <c r="W31" s="33">
        <v>0</v>
      </c>
      <c r="X31" s="33">
        <v>1</v>
      </c>
      <c r="Y31" s="33">
        <v>13</v>
      </c>
      <c r="Z31" s="34">
        <v>0.76190476190475998</v>
      </c>
      <c r="AA31" s="33">
        <v>1</v>
      </c>
      <c r="AB31" s="33">
        <v>1</v>
      </c>
      <c r="AC31" s="33">
        <v>11</v>
      </c>
      <c r="AD31" s="34">
        <v>0.85714285714284999</v>
      </c>
      <c r="AE31" s="33">
        <v>1</v>
      </c>
      <c r="AF31" s="33">
        <v>0</v>
      </c>
      <c r="AG31" s="33">
        <v>0</v>
      </c>
      <c r="AH31" s="34">
        <v>0</v>
      </c>
      <c r="AI31" s="33">
        <v>0</v>
      </c>
      <c r="AJ31" s="33">
        <v>1</v>
      </c>
      <c r="AK31" s="33">
        <v>11</v>
      </c>
      <c r="AL31" s="34">
        <v>1</v>
      </c>
      <c r="AM31" s="33">
        <v>1</v>
      </c>
      <c r="AN31" s="33">
        <v>1</v>
      </c>
      <c r="AO31" s="33">
        <v>8</v>
      </c>
      <c r="AP31" s="34">
        <v>1</v>
      </c>
      <c r="AQ31" s="33">
        <v>1</v>
      </c>
      <c r="AR31" s="33">
        <v>0</v>
      </c>
      <c r="AS31" s="33">
        <v>0</v>
      </c>
      <c r="AT31" s="34">
        <v>0</v>
      </c>
      <c r="AU31" s="33">
        <v>0</v>
      </c>
      <c r="AV31" s="33">
        <v>0</v>
      </c>
      <c r="AW31" s="33">
        <v>0</v>
      </c>
      <c r="AX31" s="34">
        <v>0</v>
      </c>
      <c r="AY31" s="33">
        <v>0</v>
      </c>
      <c r="AZ31" s="33">
        <v>10</v>
      </c>
      <c r="BA31" s="33">
        <v>137</v>
      </c>
      <c r="BB31" s="34">
        <v>6.0952380952380603</v>
      </c>
      <c r="BC31" s="33">
        <v>4</v>
      </c>
    </row>
    <row r="32" spans="1:55" x14ac:dyDescent="0.25">
      <c r="A32">
        <v>17</v>
      </c>
      <c r="B32" s="32" t="s">
        <v>165</v>
      </c>
      <c r="C32" s="65"/>
      <c r="D32" s="33">
        <v>1</v>
      </c>
      <c r="E32" s="33">
        <v>15</v>
      </c>
      <c r="F32" s="34">
        <v>0.14285714285713999</v>
      </c>
      <c r="G32" s="33">
        <v>1</v>
      </c>
      <c r="H32" s="33">
        <v>0</v>
      </c>
      <c r="I32" s="33">
        <v>0</v>
      </c>
      <c r="J32" s="34">
        <v>0</v>
      </c>
      <c r="K32" s="33">
        <v>0</v>
      </c>
      <c r="L32" s="33">
        <v>1</v>
      </c>
      <c r="M32" s="33">
        <v>12</v>
      </c>
      <c r="N32" s="34">
        <v>0.38095238095237999</v>
      </c>
      <c r="O32" s="33">
        <v>1</v>
      </c>
      <c r="P32" s="33">
        <v>0</v>
      </c>
      <c r="Q32" s="33">
        <v>0</v>
      </c>
      <c r="R32" s="34">
        <v>0</v>
      </c>
      <c r="S32" s="33">
        <v>0</v>
      </c>
      <c r="T32" s="33">
        <v>1</v>
      </c>
      <c r="U32" s="33">
        <v>14</v>
      </c>
      <c r="V32" s="34">
        <v>0.66666666666665997</v>
      </c>
      <c r="W32" s="33">
        <v>1</v>
      </c>
      <c r="X32" s="33">
        <v>1</v>
      </c>
      <c r="Y32" s="33">
        <v>11</v>
      </c>
      <c r="Z32" s="34">
        <v>0.61904761904760996</v>
      </c>
      <c r="AA32" s="33">
        <v>1</v>
      </c>
      <c r="AB32" s="33">
        <v>0</v>
      </c>
      <c r="AC32" s="33">
        <v>0</v>
      </c>
      <c r="AD32" s="34">
        <v>0</v>
      </c>
      <c r="AE32" s="33">
        <v>0</v>
      </c>
      <c r="AF32" s="33">
        <v>1</v>
      </c>
      <c r="AG32" s="33">
        <v>11</v>
      </c>
      <c r="AH32" s="34">
        <v>0.76190476190475998</v>
      </c>
      <c r="AI32" s="33">
        <v>1</v>
      </c>
      <c r="AJ32" s="33">
        <v>0</v>
      </c>
      <c r="AK32" s="33">
        <v>0</v>
      </c>
      <c r="AL32" s="34">
        <v>0</v>
      </c>
      <c r="AM32" s="33">
        <v>0</v>
      </c>
      <c r="AN32" s="33">
        <v>0</v>
      </c>
      <c r="AO32" s="33">
        <v>0</v>
      </c>
      <c r="AP32" s="34">
        <v>0</v>
      </c>
      <c r="AQ32" s="33">
        <v>0</v>
      </c>
      <c r="AR32" s="33">
        <v>1</v>
      </c>
      <c r="AS32" s="33">
        <v>8</v>
      </c>
      <c r="AT32" s="34">
        <v>1</v>
      </c>
      <c r="AU32" s="33">
        <v>1</v>
      </c>
      <c r="AV32" s="33">
        <v>0</v>
      </c>
      <c r="AW32" s="33">
        <v>0</v>
      </c>
      <c r="AX32" s="34">
        <v>0</v>
      </c>
      <c r="AY32" s="33">
        <v>0</v>
      </c>
      <c r="AZ32" s="33">
        <v>6</v>
      </c>
      <c r="BA32" s="33">
        <v>71</v>
      </c>
      <c r="BB32" s="34">
        <v>3.5714285714285499</v>
      </c>
      <c r="BC32" s="33">
        <v>2</v>
      </c>
    </row>
    <row r="33" spans="1:55" x14ac:dyDescent="0.25">
      <c r="A33">
        <v>18</v>
      </c>
      <c r="B33" s="32" t="s">
        <v>166</v>
      </c>
      <c r="C33" s="65"/>
      <c r="D33" s="33">
        <v>0</v>
      </c>
      <c r="E33" s="33">
        <v>0</v>
      </c>
      <c r="F33" s="34">
        <v>0</v>
      </c>
      <c r="G33" s="33">
        <v>0</v>
      </c>
      <c r="H33" s="33">
        <v>0</v>
      </c>
      <c r="I33" s="33">
        <v>0</v>
      </c>
      <c r="J33" s="34">
        <v>0</v>
      </c>
      <c r="K33" s="33">
        <v>0</v>
      </c>
      <c r="L33" s="33">
        <v>1</v>
      </c>
      <c r="M33" s="33">
        <v>12</v>
      </c>
      <c r="N33" s="34">
        <v>0.47619047619047</v>
      </c>
      <c r="O33" s="33">
        <v>1</v>
      </c>
      <c r="P33" s="33">
        <v>0</v>
      </c>
      <c r="Q33" s="33">
        <v>0</v>
      </c>
      <c r="R33" s="34">
        <v>0</v>
      </c>
      <c r="S33" s="33">
        <v>0</v>
      </c>
      <c r="T33" s="33">
        <v>1</v>
      </c>
      <c r="U33" s="33">
        <v>13</v>
      </c>
      <c r="V33" s="34">
        <v>0.66666666666665997</v>
      </c>
      <c r="W33" s="33">
        <v>1</v>
      </c>
      <c r="X33" s="33">
        <v>0</v>
      </c>
      <c r="Y33" s="33">
        <v>0</v>
      </c>
      <c r="Z33" s="34">
        <v>0</v>
      </c>
      <c r="AA33" s="33">
        <v>0</v>
      </c>
      <c r="AB33" s="33">
        <v>1</v>
      </c>
      <c r="AC33" s="33">
        <v>11</v>
      </c>
      <c r="AD33" s="34">
        <v>0.85714285714284999</v>
      </c>
      <c r="AE33" s="33">
        <v>1</v>
      </c>
      <c r="AF33" s="33">
        <v>0</v>
      </c>
      <c r="AG33" s="33">
        <v>0</v>
      </c>
      <c r="AH33" s="34">
        <v>0</v>
      </c>
      <c r="AI33" s="33">
        <v>0</v>
      </c>
      <c r="AJ33" s="33">
        <v>1</v>
      </c>
      <c r="AK33" s="33">
        <v>8</v>
      </c>
      <c r="AL33" s="34">
        <v>1</v>
      </c>
      <c r="AM33" s="33">
        <v>1</v>
      </c>
      <c r="AN33" s="33">
        <v>0</v>
      </c>
      <c r="AO33" s="33">
        <v>0</v>
      </c>
      <c r="AP33" s="34">
        <v>0</v>
      </c>
      <c r="AQ33" s="33">
        <v>0</v>
      </c>
      <c r="AR33" s="33">
        <v>0</v>
      </c>
      <c r="AS33" s="33">
        <v>0</v>
      </c>
      <c r="AT33" s="34">
        <v>0</v>
      </c>
      <c r="AU33" s="33">
        <v>0</v>
      </c>
      <c r="AV33" s="33">
        <v>0</v>
      </c>
      <c r="AW33" s="33">
        <v>0</v>
      </c>
      <c r="AX33" s="34">
        <v>0</v>
      </c>
      <c r="AY33" s="33">
        <v>0</v>
      </c>
      <c r="AZ33" s="33">
        <v>4</v>
      </c>
      <c r="BA33" s="33">
        <v>44</v>
      </c>
      <c r="BB33" s="34">
        <v>2.99999999999998</v>
      </c>
      <c r="BC33" s="33">
        <v>2</v>
      </c>
    </row>
    <row r="34" spans="1:55" ht="12" customHeight="1" x14ac:dyDescent="0.25">
      <c r="A34">
        <v>19</v>
      </c>
      <c r="B34" s="32" t="s">
        <v>167</v>
      </c>
      <c r="C34" s="65"/>
      <c r="D34" s="33">
        <v>3</v>
      </c>
      <c r="E34" s="33">
        <v>49</v>
      </c>
      <c r="F34" s="34">
        <v>0.99999999999999001</v>
      </c>
      <c r="G34" s="33">
        <v>3</v>
      </c>
      <c r="H34" s="33">
        <v>4</v>
      </c>
      <c r="I34" s="33">
        <v>70</v>
      </c>
      <c r="J34" s="34">
        <v>1.71428571428568</v>
      </c>
      <c r="K34" s="33">
        <v>3</v>
      </c>
      <c r="L34" s="33">
        <v>2</v>
      </c>
      <c r="M34" s="33">
        <v>31</v>
      </c>
      <c r="N34" s="34">
        <v>0.95238095238094</v>
      </c>
      <c r="O34" s="33">
        <v>2</v>
      </c>
      <c r="P34" s="33">
        <v>2</v>
      </c>
      <c r="Q34" s="33">
        <v>27</v>
      </c>
      <c r="R34" s="34">
        <v>1.1428571428571299</v>
      </c>
      <c r="S34" s="33">
        <v>3</v>
      </c>
      <c r="T34" s="33">
        <v>2</v>
      </c>
      <c r="U34" s="33">
        <v>27</v>
      </c>
      <c r="V34" s="34">
        <v>1.3333333333333199</v>
      </c>
      <c r="W34" s="33">
        <v>2</v>
      </c>
      <c r="X34" s="33">
        <v>2</v>
      </c>
      <c r="Y34" s="33">
        <v>27</v>
      </c>
      <c r="Z34" s="34">
        <v>1.52380952380952</v>
      </c>
      <c r="AA34" s="33">
        <v>2</v>
      </c>
      <c r="AB34" s="33">
        <v>2</v>
      </c>
      <c r="AC34" s="33">
        <v>19</v>
      </c>
      <c r="AD34" s="34">
        <v>1.7142857142857</v>
      </c>
      <c r="AE34" s="33">
        <v>4</v>
      </c>
      <c r="AF34" s="33">
        <v>3</v>
      </c>
      <c r="AG34" s="33">
        <v>38</v>
      </c>
      <c r="AH34" s="34">
        <v>2.8571428571428501</v>
      </c>
      <c r="AI34" s="33">
        <v>4</v>
      </c>
      <c r="AJ34" s="33">
        <v>2</v>
      </c>
      <c r="AK34" s="33">
        <v>14</v>
      </c>
      <c r="AL34" s="34">
        <v>1.99999999999998</v>
      </c>
      <c r="AM34" s="33">
        <v>4</v>
      </c>
      <c r="AN34" s="33">
        <v>2</v>
      </c>
      <c r="AO34" s="33">
        <v>19</v>
      </c>
      <c r="AP34" s="34">
        <v>1.99999999999999</v>
      </c>
      <c r="AQ34" s="33">
        <v>3</v>
      </c>
      <c r="AR34" s="33">
        <v>0</v>
      </c>
      <c r="AS34" s="33">
        <v>0</v>
      </c>
      <c r="AT34" s="34">
        <v>0</v>
      </c>
      <c r="AU34" s="33">
        <v>0</v>
      </c>
      <c r="AV34" s="33">
        <v>0</v>
      </c>
      <c r="AW34" s="33">
        <v>0</v>
      </c>
      <c r="AX34" s="34">
        <v>0</v>
      </c>
      <c r="AY34" s="33">
        <v>0</v>
      </c>
      <c r="AZ34" s="33">
        <v>24</v>
      </c>
      <c r="BA34" s="33">
        <v>321</v>
      </c>
      <c r="BB34" s="34">
        <v>16.238095238095099</v>
      </c>
      <c r="BC34" s="33">
        <v>12</v>
      </c>
    </row>
    <row r="35" spans="1:55" ht="15" customHeight="1" x14ac:dyDescent="0.25">
      <c r="A35">
        <v>20</v>
      </c>
      <c r="B35" s="32" t="s">
        <v>168</v>
      </c>
      <c r="C35" s="65"/>
      <c r="D35" s="33">
        <v>0</v>
      </c>
      <c r="E35" s="33">
        <v>0</v>
      </c>
      <c r="F35" s="34">
        <v>0</v>
      </c>
      <c r="G35" s="33">
        <v>0</v>
      </c>
      <c r="H35" s="33">
        <v>1</v>
      </c>
      <c r="I35" s="33">
        <v>13</v>
      </c>
      <c r="J35" s="34">
        <v>0.42857142857142</v>
      </c>
      <c r="K35" s="33">
        <v>1</v>
      </c>
      <c r="L35" s="33">
        <v>1</v>
      </c>
      <c r="M35" s="33">
        <v>15</v>
      </c>
      <c r="N35" s="34">
        <v>0.47619047619047</v>
      </c>
      <c r="O35" s="33">
        <v>1</v>
      </c>
      <c r="P35" s="33">
        <v>1</v>
      </c>
      <c r="Q35" s="33">
        <v>17</v>
      </c>
      <c r="R35" s="34">
        <v>0.57142857142856995</v>
      </c>
      <c r="S35" s="33">
        <v>1</v>
      </c>
      <c r="T35" s="33">
        <v>2</v>
      </c>
      <c r="U35" s="33">
        <v>27</v>
      </c>
      <c r="V35" s="34">
        <v>1.3333333333333199</v>
      </c>
      <c r="W35" s="33">
        <v>1</v>
      </c>
      <c r="X35" s="33">
        <v>0</v>
      </c>
      <c r="Y35" s="33">
        <v>0</v>
      </c>
      <c r="Z35" s="34">
        <v>0</v>
      </c>
      <c r="AA35" s="33">
        <v>0</v>
      </c>
      <c r="AB35" s="33">
        <v>1</v>
      </c>
      <c r="AC35" s="33">
        <v>10</v>
      </c>
      <c r="AD35" s="34">
        <v>0.85714285714284999</v>
      </c>
      <c r="AE35" s="33">
        <v>2</v>
      </c>
      <c r="AF35" s="33">
        <v>0</v>
      </c>
      <c r="AG35" s="33">
        <v>0</v>
      </c>
      <c r="AH35" s="34">
        <v>0</v>
      </c>
      <c r="AI35" s="33">
        <v>0</v>
      </c>
      <c r="AJ35" s="33">
        <v>0</v>
      </c>
      <c r="AK35" s="33">
        <v>0</v>
      </c>
      <c r="AL35" s="34">
        <v>0</v>
      </c>
      <c r="AM35" s="33">
        <v>0</v>
      </c>
      <c r="AN35" s="33">
        <v>0</v>
      </c>
      <c r="AO35" s="33">
        <v>0</v>
      </c>
      <c r="AP35" s="34">
        <v>0</v>
      </c>
      <c r="AQ35" s="33">
        <v>0</v>
      </c>
      <c r="AR35" s="33">
        <v>0</v>
      </c>
      <c r="AS35" s="33">
        <v>0</v>
      </c>
      <c r="AT35" s="34">
        <v>0</v>
      </c>
      <c r="AU35" s="33">
        <v>0</v>
      </c>
      <c r="AV35" s="33">
        <v>0</v>
      </c>
      <c r="AW35" s="33">
        <v>0</v>
      </c>
      <c r="AX35" s="34">
        <v>0</v>
      </c>
      <c r="AY35" s="33">
        <v>0</v>
      </c>
      <c r="AZ35" s="33">
        <v>6</v>
      </c>
      <c r="BA35" s="33">
        <v>82</v>
      </c>
      <c r="BB35" s="34">
        <v>3.6666666666666301</v>
      </c>
      <c r="BC35" s="33">
        <v>4</v>
      </c>
    </row>
    <row r="36" spans="1:55" ht="15" customHeight="1" x14ac:dyDescent="0.25">
      <c r="A36">
        <v>21</v>
      </c>
      <c r="B36" s="32" t="s">
        <v>169</v>
      </c>
      <c r="C36" s="65"/>
      <c r="D36" s="33">
        <v>0</v>
      </c>
      <c r="E36" s="33">
        <v>0</v>
      </c>
      <c r="F36" s="34">
        <v>0</v>
      </c>
      <c r="G36" s="33">
        <v>0</v>
      </c>
      <c r="H36" s="33">
        <v>2</v>
      </c>
      <c r="I36" s="33">
        <v>33</v>
      </c>
      <c r="J36" s="34">
        <v>0.80952380952379999</v>
      </c>
      <c r="K36" s="33">
        <v>2</v>
      </c>
      <c r="L36" s="33">
        <v>1</v>
      </c>
      <c r="M36" s="33">
        <v>20</v>
      </c>
      <c r="N36" s="34">
        <v>0.47619047619047</v>
      </c>
      <c r="O36" s="33">
        <v>1</v>
      </c>
      <c r="P36" s="33">
        <v>0</v>
      </c>
      <c r="Q36" s="33">
        <v>0</v>
      </c>
      <c r="R36" s="34">
        <v>0</v>
      </c>
      <c r="S36" s="33">
        <v>0</v>
      </c>
      <c r="T36" s="33">
        <v>2</v>
      </c>
      <c r="U36" s="33">
        <v>36</v>
      </c>
      <c r="V36" s="34">
        <v>1.3333333333333199</v>
      </c>
      <c r="W36" s="33">
        <v>2</v>
      </c>
      <c r="X36" s="33">
        <v>0</v>
      </c>
      <c r="Y36" s="33">
        <v>0</v>
      </c>
      <c r="Z36" s="34">
        <v>0</v>
      </c>
      <c r="AA36" s="33">
        <v>0</v>
      </c>
      <c r="AB36" s="33">
        <v>0</v>
      </c>
      <c r="AC36" s="33">
        <v>0</v>
      </c>
      <c r="AD36" s="34">
        <v>0</v>
      </c>
      <c r="AE36" s="33">
        <v>0</v>
      </c>
      <c r="AF36" s="33">
        <v>1</v>
      </c>
      <c r="AG36" s="33">
        <v>11</v>
      </c>
      <c r="AH36" s="34">
        <v>0.47619047619047</v>
      </c>
      <c r="AI36" s="33">
        <v>1</v>
      </c>
      <c r="AJ36" s="33">
        <v>1</v>
      </c>
      <c r="AK36" s="33">
        <v>10</v>
      </c>
      <c r="AL36" s="34">
        <v>0.57142857142856995</v>
      </c>
      <c r="AM36" s="33">
        <v>1</v>
      </c>
      <c r="AN36" s="33">
        <v>1</v>
      </c>
      <c r="AO36" s="33">
        <v>8</v>
      </c>
      <c r="AP36" s="34">
        <v>0.47619047619047</v>
      </c>
      <c r="AQ36" s="33">
        <v>1</v>
      </c>
      <c r="AR36" s="33">
        <v>0</v>
      </c>
      <c r="AS36" s="33">
        <v>0</v>
      </c>
      <c r="AT36" s="34">
        <v>0</v>
      </c>
      <c r="AU36" s="33">
        <v>0</v>
      </c>
      <c r="AV36" s="33">
        <v>1</v>
      </c>
      <c r="AW36" s="33">
        <v>7</v>
      </c>
      <c r="AX36" s="34">
        <v>0.57142857142856995</v>
      </c>
      <c r="AY36" s="33">
        <v>1</v>
      </c>
      <c r="AZ36" s="33">
        <v>9</v>
      </c>
      <c r="BA36" s="33">
        <v>125</v>
      </c>
      <c r="BB36" s="34">
        <v>4.71428571428567</v>
      </c>
      <c r="BC36" s="33">
        <v>3</v>
      </c>
    </row>
    <row r="37" spans="1:55" ht="15" customHeight="1" x14ac:dyDescent="0.25">
      <c r="A37">
        <v>22</v>
      </c>
      <c r="B37" s="32" t="s">
        <v>170</v>
      </c>
      <c r="C37" s="65"/>
      <c r="D37" s="33">
        <v>1</v>
      </c>
      <c r="E37" s="33">
        <v>15</v>
      </c>
      <c r="F37" s="34">
        <v>0.33333333333332998</v>
      </c>
      <c r="G37" s="33">
        <v>1</v>
      </c>
      <c r="H37" s="33">
        <v>2</v>
      </c>
      <c r="I37" s="33">
        <v>27</v>
      </c>
      <c r="J37" s="34">
        <v>0.80952380952379999</v>
      </c>
      <c r="K37" s="33">
        <v>2</v>
      </c>
      <c r="L37" s="33">
        <v>1</v>
      </c>
      <c r="M37" s="33">
        <v>23</v>
      </c>
      <c r="N37" s="34">
        <v>0.47619047619047</v>
      </c>
      <c r="O37" s="33">
        <v>1</v>
      </c>
      <c r="P37" s="33">
        <v>1</v>
      </c>
      <c r="Q37" s="33">
        <v>15</v>
      </c>
      <c r="R37" s="34">
        <v>0.57142857142856995</v>
      </c>
      <c r="S37" s="33">
        <v>1</v>
      </c>
      <c r="T37" s="33">
        <v>0</v>
      </c>
      <c r="U37" s="33">
        <v>0</v>
      </c>
      <c r="V37" s="34">
        <v>0</v>
      </c>
      <c r="W37" s="33">
        <v>0</v>
      </c>
      <c r="X37" s="33">
        <v>2</v>
      </c>
      <c r="Y37" s="33">
        <v>23</v>
      </c>
      <c r="Z37" s="34">
        <v>1.4285714285714199</v>
      </c>
      <c r="AA37" s="33">
        <v>3</v>
      </c>
      <c r="AB37" s="33">
        <v>0</v>
      </c>
      <c r="AC37" s="33">
        <v>0</v>
      </c>
      <c r="AD37" s="34">
        <v>0</v>
      </c>
      <c r="AE37" s="33">
        <v>0</v>
      </c>
      <c r="AF37" s="33">
        <v>0</v>
      </c>
      <c r="AG37" s="33">
        <v>0</v>
      </c>
      <c r="AH37" s="34">
        <v>0</v>
      </c>
      <c r="AI37" s="33">
        <v>0</v>
      </c>
      <c r="AJ37" s="33">
        <v>1</v>
      </c>
      <c r="AK37" s="33">
        <v>12</v>
      </c>
      <c r="AL37" s="34">
        <v>0.85714285714284999</v>
      </c>
      <c r="AM37" s="33">
        <v>1</v>
      </c>
      <c r="AN37" s="33">
        <v>1</v>
      </c>
      <c r="AO37" s="33">
        <v>18</v>
      </c>
      <c r="AP37" s="34">
        <v>0.99999999999999001</v>
      </c>
      <c r="AQ37" s="33">
        <v>2</v>
      </c>
      <c r="AR37" s="33">
        <v>0</v>
      </c>
      <c r="AS37" s="33">
        <v>0</v>
      </c>
      <c r="AT37" s="34">
        <v>0</v>
      </c>
      <c r="AU37" s="33">
        <v>0</v>
      </c>
      <c r="AV37" s="33">
        <v>0</v>
      </c>
      <c r="AW37" s="33">
        <v>0</v>
      </c>
      <c r="AX37" s="34">
        <v>0</v>
      </c>
      <c r="AY37" s="33">
        <v>0</v>
      </c>
      <c r="AZ37" s="33">
        <v>9</v>
      </c>
      <c r="BA37" s="33">
        <v>133</v>
      </c>
      <c r="BB37" s="34">
        <v>5.4761904761904301</v>
      </c>
      <c r="BC37" s="33">
        <v>4</v>
      </c>
    </row>
    <row r="38" spans="1:55" x14ac:dyDescent="0.25">
      <c r="A38">
        <v>23</v>
      </c>
      <c r="B38" s="32" t="s">
        <v>171</v>
      </c>
      <c r="C38" s="65"/>
      <c r="D38" s="33">
        <v>1</v>
      </c>
      <c r="E38" s="33">
        <v>25</v>
      </c>
      <c r="F38" s="34">
        <v>0.33333333333332998</v>
      </c>
      <c r="G38" s="33">
        <v>1</v>
      </c>
      <c r="H38" s="33">
        <v>3</v>
      </c>
      <c r="I38" s="33">
        <v>53</v>
      </c>
      <c r="J38" s="34">
        <v>1.19047619047617</v>
      </c>
      <c r="K38" s="33">
        <v>2</v>
      </c>
      <c r="L38" s="33">
        <v>1</v>
      </c>
      <c r="M38" s="33">
        <v>23</v>
      </c>
      <c r="N38" s="34">
        <v>0.47619047619047</v>
      </c>
      <c r="O38" s="33">
        <v>1</v>
      </c>
      <c r="P38" s="33">
        <v>2</v>
      </c>
      <c r="Q38" s="33">
        <v>32</v>
      </c>
      <c r="R38" s="34">
        <v>1.2380952380952299</v>
      </c>
      <c r="S38" s="33">
        <v>2</v>
      </c>
      <c r="T38" s="33">
        <v>2</v>
      </c>
      <c r="U38" s="33">
        <v>25</v>
      </c>
      <c r="V38" s="34">
        <v>1.3333333333333199</v>
      </c>
      <c r="W38" s="33">
        <v>2</v>
      </c>
      <c r="X38" s="33">
        <v>2</v>
      </c>
      <c r="Y38" s="33">
        <v>36</v>
      </c>
      <c r="Z38" s="34">
        <v>1.52380952380952</v>
      </c>
      <c r="AA38" s="33">
        <v>2</v>
      </c>
      <c r="AB38" s="33">
        <v>1</v>
      </c>
      <c r="AC38" s="33">
        <v>15</v>
      </c>
      <c r="AD38" s="34">
        <v>0.85714285714284999</v>
      </c>
      <c r="AE38" s="33">
        <v>1</v>
      </c>
      <c r="AF38" s="33">
        <v>2</v>
      </c>
      <c r="AG38" s="33">
        <v>28</v>
      </c>
      <c r="AH38" s="34">
        <v>1.9047619047619</v>
      </c>
      <c r="AI38" s="33">
        <v>2</v>
      </c>
      <c r="AJ38" s="33">
        <v>1</v>
      </c>
      <c r="AK38" s="33">
        <v>15</v>
      </c>
      <c r="AL38" s="34">
        <v>0.99999999999999001</v>
      </c>
      <c r="AM38" s="33">
        <v>2</v>
      </c>
      <c r="AN38" s="33">
        <v>1</v>
      </c>
      <c r="AO38" s="33">
        <v>10</v>
      </c>
      <c r="AP38" s="34">
        <v>0.99999999999999001</v>
      </c>
      <c r="AQ38" s="33">
        <v>2</v>
      </c>
      <c r="AR38" s="33">
        <v>2</v>
      </c>
      <c r="AS38" s="33">
        <v>16</v>
      </c>
      <c r="AT38" s="34">
        <v>2.0952380952380798</v>
      </c>
      <c r="AU38" s="33">
        <v>3</v>
      </c>
      <c r="AV38" s="33">
        <v>0</v>
      </c>
      <c r="AW38" s="33">
        <v>0</v>
      </c>
      <c r="AX38" s="34">
        <v>0</v>
      </c>
      <c r="AY38" s="33">
        <v>0</v>
      </c>
      <c r="AZ38" s="33">
        <v>18</v>
      </c>
      <c r="BA38" s="33">
        <v>278</v>
      </c>
      <c r="BB38" s="34">
        <v>12.95238095238085</v>
      </c>
      <c r="BC38" s="33">
        <v>8</v>
      </c>
    </row>
    <row r="39" spans="1:55" ht="13.5" customHeight="1" x14ac:dyDescent="0.25">
      <c r="A39">
        <v>24</v>
      </c>
      <c r="B39" s="32" t="s">
        <v>172</v>
      </c>
      <c r="C39" s="65"/>
      <c r="D39" s="33">
        <v>0</v>
      </c>
      <c r="E39" s="33">
        <v>0</v>
      </c>
      <c r="F39" s="34">
        <v>0</v>
      </c>
      <c r="G39" s="33">
        <v>0</v>
      </c>
      <c r="H39" s="33">
        <v>0</v>
      </c>
      <c r="I39" s="33">
        <v>0</v>
      </c>
      <c r="J39" s="34">
        <v>0</v>
      </c>
      <c r="K39" s="33">
        <v>0</v>
      </c>
      <c r="L39" s="33">
        <v>0</v>
      </c>
      <c r="M39" s="33">
        <v>0</v>
      </c>
      <c r="N39" s="34">
        <v>0</v>
      </c>
      <c r="O39" s="33">
        <v>0</v>
      </c>
      <c r="P39" s="33">
        <v>1</v>
      </c>
      <c r="Q39" s="33">
        <v>11</v>
      </c>
      <c r="R39" s="34">
        <v>0.38095238095237999</v>
      </c>
      <c r="S39" s="33">
        <v>1</v>
      </c>
      <c r="T39" s="33">
        <v>0</v>
      </c>
      <c r="U39" s="33">
        <v>0</v>
      </c>
      <c r="V39" s="34">
        <v>0</v>
      </c>
      <c r="W39" s="33">
        <v>0</v>
      </c>
      <c r="X39" s="33">
        <v>0</v>
      </c>
      <c r="Y39" s="33">
        <v>0</v>
      </c>
      <c r="Z39" s="34">
        <v>0</v>
      </c>
      <c r="AA39" s="33">
        <v>0</v>
      </c>
      <c r="AB39" s="33">
        <v>0</v>
      </c>
      <c r="AC39" s="33">
        <v>0</v>
      </c>
      <c r="AD39" s="34">
        <v>0</v>
      </c>
      <c r="AE39" s="33">
        <v>0</v>
      </c>
      <c r="AF39" s="33">
        <v>0</v>
      </c>
      <c r="AG39" s="33">
        <v>0</v>
      </c>
      <c r="AH39" s="34">
        <v>0</v>
      </c>
      <c r="AI39" s="33">
        <v>0</v>
      </c>
      <c r="AJ39" s="33">
        <v>0</v>
      </c>
      <c r="AK39" s="33">
        <v>0</v>
      </c>
      <c r="AL39" s="34">
        <v>0</v>
      </c>
      <c r="AM39" s="33">
        <v>0</v>
      </c>
      <c r="AN39" s="33">
        <v>0</v>
      </c>
      <c r="AO39" s="33">
        <v>0</v>
      </c>
      <c r="AP39" s="34">
        <v>0</v>
      </c>
      <c r="AQ39" s="33">
        <v>0</v>
      </c>
      <c r="AR39" s="33">
        <v>0</v>
      </c>
      <c r="AS39" s="33">
        <v>0</v>
      </c>
      <c r="AT39" s="34">
        <v>0</v>
      </c>
      <c r="AU39" s="33">
        <v>0</v>
      </c>
      <c r="AV39" s="33">
        <v>0</v>
      </c>
      <c r="AW39" s="33">
        <v>0</v>
      </c>
      <c r="AX39" s="34">
        <v>0</v>
      </c>
      <c r="AY39" s="33">
        <v>0</v>
      </c>
      <c r="AZ39" s="33">
        <v>1</v>
      </c>
      <c r="BA39" s="33">
        <v>11</v>
      </c>
      <c r="BB39" s="34">
        <v>0.38095238095237999</v>
      </c>
      <c r="BC39" s="33">
        <v>1</v>
      </c>
    </row>
    <row r="40" spans="1:55" ht="14.25" customHeight="1" x14ac:dyDescent="0.25">
      <c r="A40">
        <v>25</v>
      </c>
      <c r="B40" s="32" t="s">
        <v>173</v>
      </c>
      <c r="C40" s="65"/>
      <c r="D40" s="33">
        <v>2</v>
      </c>
      <c r="E40" s="33">
        <v>30</v>
      </c>
      <c r="F40" s="34">
        <v>0.38095238095237</v>
      </c>
      <c r="G40" s="33">
        <v>2</v>
      </c>
      <c r="H40" s="33">
        <v>2</v>
      </c>
      <c r="I40" s="33">
        <v>38</v>
      </c>
      <c r="J40" s="34">
        <v>0.42857142857142</v>
      </c>
      <c r="K40" s="33">
        <v>2</v>
      </c>
      <c r="L40" s="33">
        <v>1</v>
      </c>
      <c r="M40" s="33">
        <v>25</v>
      </c>
      <c r="N40" s="34">
        <v>9.5238095238090001E-2</v>
      </c>
      <c r="O40" s="33">
        <v>1</v>
      </c>
      <c r="P40" s="33">
        <v>2</v>
      </c>
      <c r="Q40" s="33">
        <v>35</v>
      </c>
      <c r="R40" s="34">
        <v>0.90476190476189</v>
      </c>
      <c r="S40" s="33">
        <v>2</v>
      </c>
      <c r="T40" s="33">
        <v>1</v>
      </c>
      <c r="U40" s="33">
        <v>17</v>
      </c>
      <c r="V40" s="34">
        <v>9.5238095238090001E-2</v>
      </c>
      <c r="W40" s="33">
        <v>1</v>
      </c>
      <c r="X40" s="33">
        <v>1</v>
      </c>
      <c r="Y40" s="33">
        <v>20</v>
      </c>
      <c r="Z40" s="34">
        <v>0.61904761904760996</v>
      </c>
      <c r="AA40" s="33">
        <v>1</v>
      </c>
      <c r="AB40" s="33">
        <v>0</v>
      </c>
      <c r="AC40" s="33">
        <v>0</v>
      </c>
      <c r="AD40" s="34">
        <v>0</v>
      </c>
      <c r="AE40" s="33">
        <v>0</v>
      </c>
      <c r="AF40" s="33">
        <v>1</v>
      </c>
      <c r="AG40" s="33">
        <v>11</v>
      </c>
      <c r="AH40" s="34">
        <v>0.76190476190475998</v>
      </c>
      <c r="AI40" s="33">
        <v>1</v>
      </c>
      <c r="AJ40" s="33">
        <v>1</v>
      </c>
      <c r="AK40" s="33">
        <v>14</v>
      </c>
      <c r="AL40" s="34">
        <v>0.80952380952379999</v>
      </c>
      <c r="AM40" s="33">
        <v>1</v>
      </c>
      <c r="AN40" s="33">
        <v>0</v>
      </c>
      <c r="AO40" s="33">
        <v>0</v>
      </c>
      <c r="AP40" s="34">
        <v>0</v>
      </c>
      <c r="AQ40" s="33">
        <v>0</v>
      </c>
      <c r="AR40" s="33">
        <v>0</v>
      </c>
      <c r="AS40" s="33">
        <v>0</v>
      </c>
      <c r="AT40" s="34">
        <v>0</v>
      </c>
      <c r="AU40" s="33">
        <v>0</v>
      </c>
      <c r="AV40" s="33">
        <v>1</v>
      </c>
      <c r="AW40" s="33">
        <v>19</v>
      </c>
      <c r="AX40" s="34">
        <v>0.80952380952379999</v>
      </c>
      <c r="AY40" s="33">
        <v>1</v>
      </c>
      <c r="AZ40" s="33">
        <v>12</v>
      </c>
      <c r="BA40" s="33">
        <v>209</v>
      </c>
      <c r="BB40" s="34">
        <v>4.9047619047618296</v>
      </c>
      <c r="BC40" s="33">
        <v>3</v>
      </c>
    </row>
    <row r="41" spans="1:55" ht="13.5" customHeight="1" x14ac:dyDescent="0.25">
      <c r="A41">
        <v>26</v>
      </c>
      <c r="B41" s="2" t="s">
        <v>174</v>
      </c>
      <c r="C41" s="65"/>
      <c r="D41" s="33">
        <v>0</v>
      </c>
      <c r="E41" s="33">
        <v>0</v>
      </c>
      <c r="F41" s="34">
        <v>0</v>
      </c>
      <c r="G41" s="33">
        <v>0</v>
      </c>
      <c r="H41" s="33">
        <v>3</v>
      </c>
      <c r="I41" s="33">
        <v>54</v>
      </c>
      <c r="J41" s="34">
        <v>1.2857142857142601</v>
      </c>
      <c r="K41" s="33">
        <v>3</v>
      </c>
      <c r="L41" s="33">
        <v>0</v>
      </c>
      <c r="M41" s="33">
        <v>0</v>
      </c>
      <c r="N41" s="34">
        <v>0</v>
      </c>
      <c r="O41" s="33">
        <v>0</v>
      </c>
      <c r="P41" s="33">
        <v>1</v>
      </c>
      <c r="Q41" s="33">
        <v>13</v>
      </c>
      <c r="R41" s="34">
        <v>0.57142857142856995</v>
      </c>
      <c r="S41" s="33">
        <v>1</v>
      </c>
      <c r="T41" s="33">
        <v>0</v>
      </c>
      <c r="U41" s="33">
        <v>0</v>
      </c>
      <c r="V41" s="34">
        <v>0</v>
      </c>
      <c r="W41" s="33">
        <v>0</v>
      </c>
      <c r="X41" s="33">
        <v>2</v>
      </c>
      <c r="Y41" s="33">
        <v>24</v>
      </c>
      <c r="Z41" s="34">
        <v>1.52380952380952</v>
      </c>
      <c r="AA41" s="33">
        <v>2</v>
      </c>
      <c r="AB41" s="33">
        <v>1</v>
      </c>
      <c r="AC41" s="33">
        <v>10</v>
      </c>
      <c r="AD41" s="34">
        <v>0.85714285714284999</v>
      </c>
      <c r="AE41" s="33">
        <v>2</v>
      </c>
      <c r="AF41" s="33">
        <v>0</v>
      </c>
      <c r="AG41" s="33">
        <v>0</v>
      </c>
      <c r="AH41" s="34">
        <v>0</v>
      </c>
      <c r="AI41" s="33">
        <v>0</v>
      </c>
      <c r="AJ41" s="33">
        <v>0</v>
      </c>
      <c r="AK41" s="33">
        <v>0</v>
      </c>
      <c r="AL41" s="34">
        <v>0</v>
      </c>
      <c r="AM41" s="33">
        <v>0</v>
      </c>
      <c r="AN41" s="33">
        <v>0</v>
      </c>
      <c r="AO41" s="33">
        <v>0</v>
      </c>
      <c r="AP41" s="34">
        <v>0</v>
      </c>
      <c r="AQ41" s="33">
        <v>0</v>
      </c>
      <c r="AR41" s="33">
        <v>0</v>
      </c>
      <c r="AS41" s="33">
        <v>0</v>
      </c>
      <c r="AT41" s="34">
        <v>0</v>
      </c>
      <c r="AU41" s="33">
        <v>0</v>
      </c>
      <c r="AV41" s="33">
        <v>0</v>
      </c>
      <c r="AW41" s="33">
        <v>0</v>
      </c>
      <c r="AX41" s="34">
        <v>0</v>
      </c>
      <c r="AY41" s="33">
        <v>0</v>
      </c>
      <c r="AZ41" s="33">
        <v>7</v>
      </c>
      <c r="BA41" s="33">
        <v>101</v>
      </c>
      <c r="BB41" s="34">
        <v>4.2380952380951999</v>
      </c>
      <c r="BC41" s="33">
        <v>5</v>
      </c>
    </row>
    <row r="42" spans="1:55" ht="11.25" customHeight="1" x14ac:dyDescent="0.25">
      <c r="A42">
        <v>27</v>
      </c>
      <c r="B42" s="32" t="s">
        <v>175</v>
      </c>
      <c r="C42" s="65"/>
      <c r="D42" s="33">
        <v>22</v>
      </c>
      <c r="E42" s="33">
        <v>415</v>
      </c>
      <c r="F42" s="34">
        <v>7.3333333333332398</v>
      </c>
      <c r="G42" s="33">
        <v>22</v>
      </c>
      <c r="H42" s="33">
        <v>21</v>
      </c>
      <c r="I42" s="33">
        <v>385</v>
      </c>
      <c r="J42" s="34">
        <v>8.9047619047617292</v>
      </c>
      <c r="K42" s="33">
        <v>25</v>
      </c>
      <c r="L42" s="33">
        <v>23</v>
      </c>
      <c r="M42" s="33">
        <v>408</v>
      </c>
      <c r="N42" s="34">
        <v>10.952380952380789</v>
      </c>
      <c r="O42" s="33">
        <v>28</v>
      </c>
      <c r="P42" s="33">
        <v>14</v>
      </c>
      <c r="Q42" s="33">
        <v>211</v>
      </c>
      <c r="R42" s="34">
        <v>7.99999999999996</v>
      </c>
      <c r="S42" s="33">
        <v>16</v>
      </c>
      <c r="T42" s="33">
        <v>16</v>
      </c>
      <c r="U42" s="33">
        <v>255</v>
      </c>
      <c r="V42" s="34">
        <v>10.666666666666551</v>
      </c>
      <c r="W42" s="33">
        <v>20</v>
      </c>
      <c r="X42" s="33">
        <v>12</v>
      </c>
      <c r="Y42" s="33">
        <v>195</v>
      </c>
      <c r="Z42" s="34">
        <v>9.1428571428570393</v>
      </c>
      <c r="AA42" s="33">
        <v>20</v>
      </c>
      <c r="AB42" s="33">
        <v>13</v>
      </c>
      <c r="AC42" s="33">
        <v>178</v>
      </c>
      <c r="AD42" s="34">
        <v>11.142857142857009</v>
      </c>
      <c r="AE42" s="33">
        <v>18</v>
      </c>
      <c r="AF42" s="33">
        <v>9</v>
      </c>
      <c r="AG42" s="33">
        <v>123</v>
      </c>
      <c r="AH42" s="34">
        <v>8.4761904761904194</v>
      </c>
      <c r="AI42" s="33">
        <v>12</v>
      </c>
      <c r="AJ42" s="33">
        <v>9</v>
      </c>
      <c r="AK42" s="33">
        <v>117</v>
      </c>
      <c r="AL42" s="34">
        <v>8.9999999999999201</v>
      </c>
      <c r="AM42" s="33">
        <v>18</v>
      </c>
      <c r="AN42" s="33">
        <v>9</v>
      </c>
      <c r="AO42" s="33">
        <v>91</v>
      </c>
      <c r="AP42" s="34">
        <v>8.9999999999999005</v>
      </c>
      <c r="AQ42" s="33">
        <v>19</v>
      </c>
      <c r="AR42" s="33">
        <v>8</v>
      </c>
      <c r="AS42" s="33">
        <v>106</v>
      </c>
      <c r="AT42" s="34">
        <v>8.3809523809522801</v>
      </c>
      <c r="AU42" s="33">
        <v>20</v>
      </c>
      <c r="AV42" s="33">
        <v>1</v>
      </c>
      <c r="AW42" s="33">
        <v>6</v>
      </c>
      <c r="AX42" s="34">
        <v>1.1428571428571399</v>
      </c>
      <c r="AY42" s="33">
        <v>1</v>
      </c>
      <c r="AZ42" s="33">
        <v>157</v>
      </c>
      <c r="BA42" s="33">
        <v>2490</v>
      </c>
      <c r="BB42" s="34">
        <v>102.14285714285597</v>
      </c>
      <c r="BC42" s="33">
        <v>69</v>
      </c>
    </row>
    <row r="43" spans="1:55" ht="12.75" customHeight="1" x14ac:dyDescent="0.25">
      <c r="A43">
        <v>28</v>
      </c>
      <c r="B43" s="32" t="s">
        <v>176</v>
      </c>
      <c r="C43" s="65"/>
      <c r="D43" s="33">
        <v>2</v>
      </c>
      <c r="E43" s="33">
        <v>33</v>
      </c>
      <c r="F43" s="34">
        <v>0.66666666666665997</v>
      </c>
      <c r="G43" s="33">
        <v>1</v>
      </c>
      <c r="H43" s="33">
        <v>1</v>
      </c>
      <c r="I43" s="33">
        <v>20</v>
      </c>
      <c r="J43" s="34">
        <v>0.42857142857142</v>
      </c>
      <c r="K43" s="33">
        <v>1</v>
      </c>
      <c r="L43" s="33">
        <v>1</v>
      </c>
      <c r="M43" s="33">
        <v>13</v>
      </c>
      <c r="N43" s="34">
        <v>0.47619047619047</v>
      </c>
      <c r="O43" s="33">
        <v>1</v>
      </c>
      <c r="P43" s="33">
        <v>1</v>
      </c>
      <c r="Q43" s="33">
        <v>17</v>
      </c>
      <c r="R43" s="34">
        <v>0.57142857142856995</v>
      </c>
      <c r="S43" s="33">
        <v>1</v>
      </c>
      <c r="T43" s="33">
        <v>1</v>
      </c>
      <c r="U43" s="33">
        <v>13</v>
      </c>
      <c r="V43" s="34">
        <v>0.66666666666665997</v>
      </c>
      <c r="W43" s="33">
        <v>2</v>
      </c>
      <c r="X43" s="33">
        <v>1</v>
      </c>
      <c r="Y43" s="33">
        <v>10</v>
      </c>
      <c r="Z43" s="34">
        <v>0.76190476190475998</v>
      </c>
      <c r="AA43" s="33">
        <v>1</v>
      </c>
      <c r="AB43" s="33">
        <v>1</v>
      </c>
      <c r="AC43" s="33">
        <v>9</v>
      </c>
      <c r="AD43" s="34">
        <v>0.85714285714284</v>
      </c>
      <c r="AE43" s="33">
        <v>3</v>
      </c>
      <c r="AF43" s="33">
        <v>1</v>
      </c>
      <c r="AG43" s="33">
        <v>8</v>
      </c>
      <c r="AH43" s="34">
        <v>0.95238095238094</v>
      </c>
      <c r="AI43" s="33">
        <v>3</v>
      </c>
      <c r="AJ43" s="33">
        <v>1</v>
      </c>
      <c r="AK43" s="33">
        <v>7</v>
      </c>
      <c r="AL43" s="34">
        <v>0.99999999999998002</v>
      </c>
      <c r="AM43" s="33">
        <v>3</v>
      </c>
      <c r="AN43" s="33">
        <v>1</v>
      </c>
      <c r="AO43" s="33">
        <v>7</v>
      </c>
      <c r="AP43" s="34">
        <v>0.99999999999999001</v>
      </c>
      <c r="AQ43" s="33">
        <v>2</v>
      </c>
      <c r="AR43" s="33">
        <v>1</v>
      </c>
      <c r="AS43" s="33">
        <v>6</v>
      </c>
      <c r="AT43" s="34">
        <v>1.0476190476190399</v>
      </c>
      <c r="AU43" s="33">
        <v>2</v>
      </c>
      <c r="AV43" s="33">
        <v>0</v>
      </c>
      <c r="AW43" s="33">
        <v>0</v>
      </c>
      <c r="AX43" s="34">
        <v>0</v>
      </c>
      <c r="AY43" s="33">
        <v>0</v>
      </c>
      <c r="AZ43" s="33">
        <v>12</v>
      </c>
      <c r="BA43" s="33">
        <v>143</v>
      </c>
      <c r="BB43" s="34">
        <v>8.4285714285713293</v>
      </c>
      <c r="BC43" s="33">
        <v>8</v>
      </c>
    </row>
    <row r="44" spans="1:55" x14ac:dyDescent="0.25">
      <c r="A44">
        <v>29</v>
      </c>
      <c r="B44" s="32" t="s">
        <v>177</v>
      </c>
      <c r="C44" s="65"/>
      <c r="D44" s="33">
        <v>0</v>
      </c>
      <c r="E44" s="33">
        <v>0</v>
      </c>
      <c r="F44" s="34">
        <v>0</v>
      </c>
      <c r="G44" s="33">
        <v>0</v>
      </c>
      <c r="H44" s="33">
        <v>0</v>
      </c>
      <c r="I44" s="33">
        <v>0</v>
      </c>
      <c r="J44" s="34">
        <v>0</v>
      </c>
      <c r="K44" s="33">
        <v>0</v>
      </c>
      <c r="L44" s="33">
        <v>0</v>
      </c>
      <c r="M44" s="33">
        <v>0</v>
      </c>
      <c r="N44" s="34">
        <v>0</v>
      </c>
      <c r="O44" s="33">
        <v>0</v>
      </c>
      <c r="P44" s="33">
        <v>1</v>
      </c>
      <c r="Q44" s="33">
        <v>20</v>
      </c>
      <c r="R44" s="34">
        <v>0.57142857142856995</v>
      </c>
      <c r="S44" s="33">
        <v>1</v>
      </c>
      <c r="T44" s="33">
        <v>1</v>
      </c>
      <c r="U44" s="33">
        <v>12</v>
      </c>
      <c r="V44" s="34">
        <v>0.66666666666664998</v>
      </c>
      <c r="W44" s="33">
        <v>2</v>
      </c>
      <c r="X44" s="33">
        <v>0</v>
      </c>
      <c r="Y44" s="33">
        <v>0</v>
      </c>
      <c r="Z44" s="34">
        <v>0</v>
      </c>
      <c r="AA44" s="33">
        <v>0</v>
      </c>
      <c r="AB44" s="33">
        <v>1</v>
      </c>
      <c r="AC44" s="33">
        <v>13</v>
      </c>
      <c r="AD44" s="34">
        <v>0.85714285714284999</v>
      </c>
      <c r="AE44" s="33">
        <v>1</v>
      </c>
      <c r="AF44" s="33">
        <v>0</v>
      </c>
      <c r="AG44" s="33">
        <v>0</v>
      </c>
      <c r="AH44" s="34">
        <v>0</v>
      </c>
      <c r="AI44" s="33">
        <v>0</v>
      </c>
      <c r="AJ44" s="33">
        <v>0</v>
      </c>
      <c r="AK44" s="33">
        <v>0</v>
      </c>
      <c r="AL44" s="34">
        <v>0</v>
      </c>
      <c r="AM44" s="33">
        <v>0</v>
      </c>
      <c r="AN44" s="33">
        <v>1</v>
      </c>
      <c r="AO44" s="33">
        <v>10</v>
      </c>
      <c r="AP44" s="34">
        <v>1</v>
      </c>
      <c r="AQ44" s="33">
        <v>1</v>
      </c>
      <c r="AR44" s="33">
        <v>0</v>
      </c>
      <c r="AS44" s="33">
        <v>0</v>
      </c>
      <c r="AT44" s="34">
        <v>0</v>
      </c>
      <c r="AU44" s="33">
        <v>0</v>
      </c>
      <c r="AV44" s="33">
        <v>0</v>
      </c>
      <c r="AW44" s="33">
        <v>0</v>
      </c>
      <c r="AX44" s="34">
        <v>0</v>
      </c>
      <c r="AY44" s="33">
        <v>0</v>
      </c>
      <c r="AZ44" s="33">
        <v>4</v>
      </c>
      <c r="BA44" s="33">
        <v>55</v>
      </c>
      <c r="BB44" s="34">
        <v>3.09523809523807</v>
      </c>
      <c r="BC44" s="33">
        <v>3</v>
      </c>
    </row>
    <row r="45" spans="1:55" x14ac:dyDescent="0.25">
      <c r="A45">
        <v>30</v>
      </c>
      <c r="B45" s="32" t="s">
        <v>178</v>
      </c>
      <c r="C45" s="65"/>
      <c r="D45" s="33">
        <v>1</v>
      </c>
      <c r="E45" s="33">
        <v>14</v>
      </c>
      <c r="F45" s="34">
        <v>0.33333333333332998</v>
      </c>
      <c r="G45" s="33">
        <v>1</v>
      </c>
      <c r="H45" s="33">
        <v>1</v>
      </c>
      <c r="I45" s="33">
        <v>19</v>
      </c>
      <c r="J45" s="34">
        <v>0.42857142857142</v>
      </c>
      <c r="K45" s="33">
        <v>1</v>
      </c>
      <c r="L45" s="33">
        <v>0</v>
      </c>
      <c r="M45" s="33">
        <v>0</v>
      </c>
      <c r="N45" s="34">
        <v>0</v>
      </c>
      <c r="O45" s="33">
        <v>0</v>
      </c>
      <c r="P45" s="33">
        <v>0</v>
      </c>
      <c r="Q45" s="33">
        <v>0</v>
      </c>
      <c r="R45" s="34">
        <v>0</v>
      </c>
      <c r="S45" s="33">
        <v>0</v>
      </c>
      <c r="T45" s="33">
        <v>0</v>
      </c>
      <c r="U45" s="33">
        <v>0</v>
      </c>
      <c r="V45" s="34">
        <v>0</v>
      </c>
      <c r="W45" s="33">
        <v>0</v>
      </c>
      <c r="X45" s="33">
        <v>1</v>
      </c>
      <c r="Y45" s="33">
        <v>16</v>
      </c>
      <c r="Z45" s="34">
        <v>0.76190476190475998</v>
      </c>
      <c r="AA45" s="33">
        <v>1</v>
      </c>
      <c r="AB45" s="33">
        <v>0</v>
      </c>
      <c r="AC45" s="33">
        <v>0</v>
      </c>
      <c r="AD45" s="34">
        <v>0</v>
      </c>
      <c r="AE45" s="33">
        <v>0</v>
      </c>
      <c r="AF45" s="33">
        <v>0</v>
      </c>
      <c r="AG45" s="33">
        <v>0</v>
      </c>
      <c r="AH45" s="34">
        <v>0</v>
      </c>
      <c r="AI45" s="33">
        <v>0</v>
      </c>
      <c r="AJ45" s="33">
        <v>0</v>
      </c>
      <c r="AK45" s="33">
        <v>0</v>
      </c>
      <c r="AL45" s="34">
        <v>0</v>
      </c>
      <c r="AM45" s="33">
        <v>0</v>
      </c>
      <c r="AN45" s="33">
        <v>0</v>
      </c>
      <c r="AO45" s="33">
        <v>0</v>
      </c>
      <c r="AP45" s="34">
        <v>0</v>
      </c>
      <c r="AQ45" s="33">
        <v>0</v>
      </c>
      <c r="AR45" s="33">
        <v>0</v>
      </c>
      <c r="AS45" s="33">
        <v>0</v>
      </c>
      <c r="AT45" s="34">
        <v>0</v>
      </c>
      <c r="AU45" s="33">
        <v>0</v>
      </c>
      <c r="AV45" s="33">
        <v>0</v>
      </c>
      <c r="AW45" s="33">
        <v>0</v>
      </c>
      <c r="AX45" s="34">
        <v>0</v>
      </c>
      <c r="AY45" s="33">
        <v>0</v>
      </c>
      <c r="AZ45" s="33">
        <v>3</v>
      </c>
      <c r="BA45" s="33">
        <v>49</v>
      </c>
      <c r="BB45" s="34">
        <v>1.52380952380951</v>
      </c>
      <c r="BC45" s="33">
        <v>2</v>
      </c>
    </row>
    <row r="46" spans="1:55" x14ac:dyDescent="0.25">
      <c r="A46">
        <v>31</v>
      </c>
      <c r="B46" s="32" t="s">
        <v>179</v>
      </c>
      <c r="C46" s="65"/>
      <c r="D46" s="33">
        <v>3</v>
      </c>
      <c r="E46" s="33">
        <v>59</v>
      </c>
      <c r="F46" s="34">
        <v>0.66666666666665997</v>
      </c>
      <c r="G46" s="33">
        <v>2</v>
      </c>
      <c r="H46" s="33">
        <v>1</v>
      </c>
      <c r="I46" s="33">
        <v>12</v>
      </c>
      <c r="J46" s="34">
        <v>4.7619047619039997E-2</v>
      </c>
      <c r="K46" s="33">
        <v>1</v>
      </c>
      <c r="L46" s="33">
        <v>1</v>
      </c>
      <c r="M46" s="33">
        <v>19</v>
      </c>
      <c r="N46" s="34">
        <v>0.47619047619047</v>
      </c>
      <c r="O46" s="33">
        <v>1</v>
      </c>
      <c r="P46" s="33">
        <v>0</v>
      </c>
      <c r="Q46" s="33">
        <v>0</v>
      </c>
      <c r="R46" s="34">
        <v>0</v>
      </c>
      <c r="S46" s="33">
        <v>0</v>
      </c>
      <c r="T46" s="33">
        <v>1</v>
      </c>
      <c r="U46" s="33">
        <v>20</v>
      </c>
      <c r="V46" s="34">
        <v>0.66666666666665997</v>
      </c>
      <c r="W46" s="33">
        <v>1</v>
      </c>
      <c r="X46" s="33">
        <v>0</v>
      </c>
      <c r="Y46" s="33">
        <v>0</v>
      </c>
      <c r="Z46" s="34">
        <v>0</v>
      </c>
      <c r="AA46" s="33">
        <v>0</v>
      </c>
      <c r="AB46" s="33">
        <v>2</v>
      </c>
      <c r="AC46" s="33">
        <v>23</v>
      </c>
      <c r="AD46" s="34">
        <v>1.7142857142857</v>
      </c>
      <c r="AE46" s="33">
        <v>2</v>
      </c>
      <c r="AF46" s="33">
        <v>0</v>
      </c>
      <c r="AG46" s="33">
        <v>0</v>
      </c>
      <c r="AH46" s="34">
        <v>0</v>
      </c>
      <c r="AI46" s="33">
        <v>0</v>
      </c>
      <c r="AJ46" s="33">
        <v>0</v>
      </c>
      <c r="AK46" s="33">
        <v>0</v>
      </c>
      <c r="AL46" s="34">
        <v>0</v>
      </c>
      <c r="AM46" s="33">
        <v>0</v>
      </c>
      <c r="AN46" s="33">
        <v>1</v>
      </c>
      <c r="AO46" s="33">
        <v>11</v>
      </c>
      <c r="AP46" s="34">
        <v>0.99999999999999001</v>
      </c>
      <c r="AQ46" s="33">
        <v>2</v>
      </c>
      <c r="AR46" s="33">
        <v>0</v>
      </c>
      <c r="AS46" s="33">
        <v>0</v>
      </c>
      <c r="AT46" s="34">
        <v>0</v>
      </c>
      <c r="AU46" s="33">
        <v>0</v>
      </c>
      <c r="AV46" s="33">
        <v>0</v>
      </c>
      <c r="AW46" s="33">
        <v>0</v>
      </c>
      <c r="AX46" s="34">
        <v>0</v>
      </c>
      <c r="AY46" s="33">
        <v>0</v>
      </c>
      <c r="AZ46" s="33">
        <v>9</v>
      </c>
      <c r="BA46" s="33">
        <v>144</v>
      </c>
      <c r="BB46" s="34">
        <v>4.5714285714285197</v>
      </c>
      <c r="BC46" s="33">
        <v>3</v>
      </c>
    </row>
    <row r="47" spans="1:55" ht="12" customHeight="1" x14ac:dyDescent="0.25">
      <c r="A47">
        <v>32</v>
      </c>
      <c r="B47" s="2" t="s">
        <v>180</v>
      </c>
      <c r="C47" s="65"/>
      <c r="D47" s="33">
        <v>0</v>
      </c>
      <c r="E47" s="33">
        <v>0</v>
      </c>
      <c r="F47" s="34">
        <v>0</v>
      </c>
      <c r="G47" s="33">
        <v>0</v>
      </c>
      <c r="H47" s="33">
        <v>0</v>
      </c>
      <c r="I47" s="33">
        <v>0</v>
      </c>
      <c r="J47" s="34">
        <v>0</v>
      </c>
      <c r="K47" s="33">
        <v>0</v>
      </c>
      <c r="L47" s="33">
        <v>0</v>
      </c>
      <c r="M47" s="33">
        <v>0</v>
      </c>
      <c r="N47" s="34">
        <v>0</v>
      </c>
      <c r="O47" s="33">
        <v>0</v>
      </c>
      <c r="P47" s="33">
        <v>0</v>
      </c>
      <c r="Q47" s="33">
        <v>0</v>
      </c>
      <c r="R47" s="34">
        <v>0</v>
      </c>
      <c r="S47" s="33">
        <v>0</v>
      </c>
      <c r="T47" s="33">
        <v>0</v>
      </c>
      <c r="U47" s="33">
        <v>0</v>
      </c>
      <c r="V47" s="34">
        <v>0</v>
      </c>
      <c r="W47" s="33">
        <v>0</v>
      </c>
      <c r="X47" s="33">
        <v>0</v>
      </c>
      <c r="Y47" s="33">
        <v>0</v>
      </c>
      <c r="Z47" s="34">
        <v>0</v>
      </c>
      <c r="AA47" s="33">
        <v>0</v>
      </c>
      <c r="AB47" s="33">
        <v>0</v>
      </c>
      <c r="AC47" s="33">
        <v>0</v>
      </c>
      <c r="AD47" s="34">
        <v>0</v>
      </c>
      <c r="AE47" s="33">
        <v>0</v>
      </c>
      <c r="AF47" s="33">
        <v>0</v>
      </c>
      <c r="AG47" s="33">
        <v>0</v>
      </c>
      <c r="AH47" s="34">
        <v>0</v>
      </c>
      <c r="AI47" s="33">
        <v>0</v>
      </c>
      <c r="AJ47" s="33">
        <v>0</v>
      </c>
      <c r="AK47" s="33">
        <v>0</v>
      </c>
      <c r="AL47" s="34">
        <v>0</v>
      </c>
      <c r="AM47" s="33">
        <v>0</v>
      </c>
      <c r="AN47" s="33">
        <v>0</v>
      </c>
      <c r="AO47" s="33">
        <v>0</v>
      </c>
      <c r="AP47" s="34">
        <v>0</v>
      </c>
      <c r="AQ47" s="33">
        <v>0</v>
      </c>
      <c r="AR47" s="33">
        <v>0</v>
      </c>
      <c r="AS47" s="33">
        <v>0</v>
      </c>
      <c r="AT47" s="34">
        <v>0</v>
      </c>
      <c r="AU47" s="33">
        <v>0</v>
      </c>
      <c r="AV47" s="33">
        <v>0</v>
      </c>
      <c r="AW47" s="33">
        <v>0</v>
      </c>
      <c r="AX47" s="34">
        <v>0</v>
      </c>
      <c r="AY47" s="33">
        <v>0</v>
      </c>
      <c r="AZ47" s="33">
        <v>0</v>
      </c>
      <c r="BA47" s="33">
        <v>0</v>
      </c>
      <c r="BB47" s="34">
        <v>0</v>
      </c>
      <c r="BC47" s="33">
        <v>0</v>
      </c>
    </row>
    <row r="48" spans="1:55" x14ac:dyDescent="0.25">
      <c r="A48">
        <v>33</v>
      </c>
      <c r="B48" s="32" t="s">
        <v>181</v>
      </c>
      <c r="C48" s="65"/>
      <c r="D48" s="33">
        <v>1</v>
      </c>
      <c r="E48" s="33">
        <v>14</v>
      </c>
      <c r="F48" s="34">
        <v>0.33333333333332998</v>
      </c>
      <c r="G48" s="33">
        <v>1</v>
      </c>
      <c r="H48" s="33">
        <v>2</v>
      </c>
      <c r="I48" s="33">
        <v>26</v>
      </c>
      <c r="J48" s="34">
        <v>0.85714285714284</v>
      </c>
      <c r="K48" s="33">
        <v>3</v>
      </c>
      <c r="L48" s="33">
        <v>2</v>
      </c>
      <c r="M48" s="33">
        <v>22</v>
      </c>
      <c r="N48" s="34">
        <v>0.95238095238094</v>
      </c>
      <c r="O48" s="33">
        <v>3</v>
      </c>
      <c r="P48" s="33">
        <v>2</v>
      </c>
      <c r="Q48" s="33">
        <v>24</v>
      </c>
      <c r="R48" s="34">
        <v>1.1428571428571199</v>
      </c>
      <c r="S48" s="33">
        <v>3</v>
      </c>
      <c r="T48" s="33">
        <v>2</v>
      </c>
      <c r="U48" s="33">
        <v>22</v>
      </c>
      <c r="V48" s="34">
        <v>1.3333333333333199</v>
      </c>
      <c r="W48" s="33">
        <v>3</v>
      </c>
      <c r="X48" s="33">
        <v>2</v>
      </c>
      <c r="Y48" s="33">
        <v>23</v>
      </c>
      <c r="Z48" s="34">
        <v>1.52380952380952</v>
      </c>
      <c r="AA48" s="33">
        <v>3</v>
      </c>
      <c r="AB48" s="33">
        <v>2</v>
      </c>
      <c r="AC48" s="33">
        <v>21</v>
      </c>
      <c r="AD48" s="34">
        <v>1.7142857142857</v>
      </c>
      <c r="AE48" s="33">
        <v>4</v>
      </c>
      <c r="AF48" s="33">
        <v>2</v>
      </c>
      <c r="AG48" s="33">
        <v>17</v>
      </c>
      <c r="AH48" s="34">
        <v>1.90476190476189</v>
      </c>
      <c r="AI48" s="33">
        <v>4</v>
      </c>
      <c r="AJ48" s="33">
        <v>1</v>
      </c>
      <c r="AK48" s="33">
        <v>11</v>
      </c>
      <c r="AL48" s="34">
        <v>1</v>
      </c>
      <c r="AM48" s="33">
        <v>1</v>
      </c>
      <c r="AN48" s="33">
        <v>2</v>
      </c>
      <c r="AO48" s="33">
        <v>23</v>
      </c>
      <c r="AP48" s="34">
        <v>2</v>
      </c>
      <c r="AQ48" s="33">
        <v>2</v>
      </c>
      <c r="AR48" s="33">
        <v>1</v>
      </c>
      <c r="AS48" s="33">
        <v>6</v>
      </c>
      <c r="AT48" s="34">
        <v>1.0476190476190399</v>
      </c>
      <c r="AU48" s="33">
        <v>1</v>
      </c>
      <c r="AV48" s="33">
        <v>0</v>
      </c>
      <c r="AW48" s="33">
        <v>0</v>
      </c>
      <c r="AX48" s="34">
        <v>0</v>
      </c>
      <c r="AY48" s="33">
        <v>0</v>
      </c>
      <c r="AZ48" s="33">
        <v>19</v>
      </c>
      <c r="BA48" s="33">
        <v>209</v>
      </c>
      <c r="BB48" s="34">
        <v>13.8095238095237</v>
      </c>
      <c r="BC48" s="33">
        <v>10</v>
      </c>
    </row>
    <row r="49" spans="1:55" x14ac:dyDescent="0.25">
      <c r="A49">
        <v>34</v>
      </c>
      <c r="B49" s="32" t="s">
        <v>149</v>
      </c>
      <c r="C49" s="65"/>
      <c r="D49" s="33">
        <v>2</v>
      </c>
      <c r="E49" s="33">
        <v>32</v>
      </c>
      <c r="F49" s="34">
        <v>0.66666666666665997</v>
      </c>
      <c r="G49" s="33">
        <v>2</v>
      </c>
      <c r="H49" s="33">
        <v>0</v>
      </c>
      <c r="I49" s="33">
        <v>0</v>
      </c>
      <c r="J49" s="34">
        <v>0</v>
      </c>
      <c r="K49" s="33">
        <v>0</v>
      </c>
      <c r="L49" s="33">
        <v>2</v>
      </c>
      <c r="M49" s="33">
        <v>28</v>
      </c>
      <c r="N49" s="34">
        <v>0.95238095238094</v>
      </c>
      <c r="O49" s="33">
        <v>1</v>
      </c>
      <c r="P49" s="33">
        <v>1</v>
      </c>
      <c r="Q49" s="33">
        <v>11</v>
      </c>
      <c r="R49" s="34">
        <v>0.57142857142856995</v>
      </c>
      <c r="S49" s="33">
        <v>1</v>
      </c>
      <c r="T49" s="33">
        <v>0</v>
      </c>
      <c r="U49" s="33">
        <v>0</v>
      </c>
      <c r="V49" s="34">
        <v>0</v>
      </c>
      <c r="W49" s="33">
        <v>0</v>
      </c>
      <c r="X49" s="33">
        <v>0</v>
      </c>
      <c r="Y49" s="33">
        <v>0</v>
      </c>
      <c r="Z49" s="34">
        <v>0</v>
      </c>
      <c r="AA49" s="33">
        <v>0</v>
      </c>
      <c r="AB49" s="33">
        <v>1</v>
      </c>
      <c r="AC49" s="33">
        <v>10</v>
      </c>
      <c r="AD49" s="34">
        <v>0.85714285714284</v>
      </c>
      <c r="AE49" s="33">
        <v>2</v>
      </c>
      <c r="AF49" s="33">
        <v>0</v>
      </c>
      <c r="AG49" s="33">
        <v>0</v>
      </c>
      <c r="AH49" s="34">
        <v>0</v>
      </c>
      <c r="AI49" s="33">
        <v>0</v>
      </c>
      <c r="AJ49" s="33">
        <v>1</v>
      </c>
      <c r="AK49" s="33">
        <v>9</v>
      </c>
      <c r="AL49" s="34">
        <v>0.99999999999999001</v>
      </c>
      <c r="AM49" s="33">
        <v>2</v>
      </c>
      <c r="AN49" s="33">
        <v>0</v>
      </c>
      <c r="AO49" s="33">
        <v>0</v>
      </c>
      <c r="AP49" s="34">
        <v>0</v>
      </c>
      <c r="AQ49" s="33">
        <v>0</v>
      </c>
      <c r="AR49" s="33">
        <v>0</v>
      </c>
      <c r="AS49" s="33">
        <v>0</v>
      </c>
      <c r="AT49" s="34">
        <v>0</v>
      </c>
      <c r="AU49" s="33">
        <v>0</v>
      </c>
      <c r="AV49" s="33">
        <v>0</v>
      </c>
      <c r="AW49" s="33">
        <v>0</v>
      </c>
      <c r="AX49" s="34">
        <v>0</v>
      </c>
      <c r="AY49" s="33">
        <v>0</v>
      </c>
      <c r="AZ49" s="33">
        <v>7</v>
      </c>
      <c r="BA49" s="33">
        <v>90</v>
      </c>
      <c r="BB49" s="34">
        <v>4.0476190476190004</v>
      </c>
      <c r="BC49" s="33">
        <v>3</v>
      </c>
    </row>
    <row r="50" spans="1:55" ht="12" customHeight="1" x14ac:dyDescent="0.25">
      <c r="A50">
        <v>35</v>
      </c>
      <c r="B50" s="32" t="s">
        <v>182</v>
      </c>
      <c r="C50" s="65"/>
      <c r="D50" s="33">
        <v>0</v>
      </c>
      <c r="E50" s="33">
        <v>0</v>
      </c>
      <c r="F50" s="34">
        <v>0</v>
      </c>
      <c r="G50" s="33">
        <v>0</v>
      </c>
      <c r="H50" s="33">
        <v>1</v>
      </c>
      <c r="I50" s="33">
        <v>15</v>
      </c>
      <c r="J50" s="34">
        <v>0.42857142857142</v>
      </c>
      <c r="K50" s="33">
        <v>1</v>
      </c>
      <c r="L50" s="33">
        <v>2</v>
      </c>
      <c r="M50" s="33">
        <v>25</v>
      </c>
      <c r="N50" s="34">
        <v>0.95238095238094</v>
      </c>
      <c r="O50" s="33">
        <v>2</v>
      </c>
      <c r="P50" s="33">
        <v>0</v>
      </c>
      <c r="Q50" s="33">
        <v>0</v>
      </c>
      <c r="R50" s="34">
        <v>0</v>
      </c>
      <c r="S50" s="33">
        <v>0</v>
      </c>
      <c r="T50" s="33">
        <v>1</v>
      </c>
      <c r="U50" s="33">
        <v>12</v>
      </c>
      <c r="V50" s="34">
        <v>0.66666666666665997</v>
      </c>
      <c r="W50" s="33">
        <v>1</v>
      </c>
      <c r="X50" s="33">
        <v>1</v>
      </c>
      <c r="Y50" s="33">
        <v>17</v>
      </c>
      <c r="Z50" s="34">
        <v>0.76190476190475998</v>
      </c>
      <c r="AA50" s="33">
        <v>1</v>
      </c>
      <c r="AB50" s="33">
        <v>0</v>
      </c>
      <c r="AC50" s="33">
        <v>0</v>
      </c>
      <c r="AD50" s="34">
        <v>0</v>
      </c>
      <c r="AE50" s="33">
        <v>0</v>
      </c>
      <c r="AF50" s="33">
        <v>0</v>
      </c>
      <c r="AG50" s="33">
        <v>0</v>
      </c>
      <c r="AH50" s="34">
        <v>0</v>
      </c>
      <c r="AI50" s="33">
        <v>0</v>
      </c>
      <c r="AJ50" s="33">
        <v>1</v>
      </c>
      <c r="AK50" s="33">
        <v>14</v>
      </c>
      <c r="AL50" s="34">
        <v>0.66666666666665997</v>
      </c>
      <c r="AM50" s="33">
        <v>1</v>
      </c>
      <c r="AN50" s="33">
        <v>0</v>
      </c>
      <c r="AO50" s="33">
        <v>0</v>
      </c>
      <c r="AP50" s="34">
        <v>0</v>
      </c>
      <c r="AQ50" s="33">
        <v>0</v>
      </c>
      <c r="AR50" s="33">
        <v>0</v>
      </c>
      <c r="AS50" s="33">
        <v>0</v>
      </c>
      <c r="AT50" s="34">
        <v>0</v>
      </c>
      <c r="AU50" s="33">
        <v>0</v>
      </c>
      <c r="AV50" s="33">
        <v>0</v>
      </c>
      <c r="AW50" s="33">
        <v>0</v>
      </c>
      <c r="AX50" s="34">
        <v>0</v>
      </c>
      <c r="AY50" s="33">
        <v>0</v>
      </c>
      <c r="AZ50" s="33">
        <v>6</v>
      </c>
      <c r="BA50" s="33">
        <v>83</v>
      </c>
      <c r="BB50" s="34">
        <v>3.4761904761904399</v>
      </c>
      <c r="BC50" s="33">
        <v>2</v>
      </c>
    </row>
    <row r="51" spans="1:55" x14ac:dyDescent="0.25">
      <c r="A51">
        <v>36</v>
      </c>
      <c r="B51" s="32" t="s">
        <v>150</v>
      </c>
      <c r="C51" s="65"/>
      <c r="D51" s="33">
        <v>0</v>
      </c>
      <c r="E51" s="33">
        <v>0</v>
      </c>
      <c r="F51" s="34">
        <v>0</v>
      </c>
      <c r="G51" s="33">
        <v>0</v>
      </c>
      <c r="H51" s="33">
        <v>1</v>
      </c>
      <c r="I51" s="33">
        <v>19</v>
      </c>
      <c r="J51" s="34">
        <v>0.42857142857142</v>
      </c>
      <c r="K51" s="33">
        <v>1</v>
      </c>
      <c r="L51" s="33">
        <v>1</v>
      </c>
      <c r="M51" s="33">
        <v>12</v>
      </c>
      <c r="N51" s="34">
        <v>0.47619047619047</v>
      </c>
      <c r="O51" s="33">
        <v>1</v>
      </c>
      <c r="P51" s="33">
        <v>0</v>
      </c>
      <c r="Q51" s="33">
        <v>0</v>
      </c>
      <c r="R51" s="34">
        <v>0</v>
      </c>
      <c r="S51" s="33">
        <v>0</v>
      </c>
      <c r="T51" s="33">
        <v>2</v>
      </c>
      <c r="U51" s="33">
        <v>23</v>
      </c>
      <c r="V51" s="34">
        <v>1.3333333333333199</v>
      </c>
      <c r="W51" s="33">
        <v>2</v>
      </c>
      <c r="X51" s="33">
        <v>0</v>
      </c>
      <c r="Y51" s="33">
        <v>0</v>
      </c>
      <c r="Z51" s="34">
        <v>0</v>
      </c>
      <c r="AA51" s="33">
        <v>0</v>
      </c>
      <c r="AB51" s="33">
        <v>1</v>
      </c>
      <c r="AC51" s="33">
        <v>9</v>
      </c>
      <c r="AD51" s="34">
        <v>0.85714285714284999</v>
      </c>
      <c r="AE51" s="33">
        <v>2</v>
      </c>
      <c r="AF51" s="33">
        <v>1</v>
      </c>
      <c r="AG51" s="33">
        <v>11</v>
      </c>
      <c r="AH51" s="34">
        <v>0.95238095238094</v>
      </c>
      <c r="AI51" s="33">
        <v>3</v>
      </c>
      <c r="AJ51" s="33">
        <v>0</v>
      </c>
      <c r="AK51" s="33">
        <v>0</v>
      </c>
      <c r="AL51" s="34">
        <v>0</v>
      </c>
      <c r="AM51" s="33">
        <v>0</v>
      </c>
      <c r="AN51" s="33">
        <v>1</v>
      </c>
      <c r="AO51" s="33">
        <v>16</v>
      </c>
      <c r="AP51" s="34">
        <v>1</v>
      </c>
      <c r="AQ51" s="33">
        <v>1</v>
      </c>
      <c r="AR51" s="33">
        <v>0</v>
      </c>
      <c r="AS51" s="33">
        <v>0</v>
      </c>
      <c r="AT51" s="34">
        <v>0</v>
      </c>
      <c r="AU51" s="33">
        <v>0</v>
      </c>
      <c r="AV51" s="33">
        <v>0</v>
      </c>
      <c r="AW51" s="33">
        <v>0</v>
      </c>
      <c r="AX51" s="34">
        <v>0</v>
      </c>
      <c r="AY51" s="33">
        <v>0</v>
      </c>
      <c r="AZ51" s="33">
        <v>7</v>
      </c>
      <c r="BA51" s="33">
        <v>90</v>
      </c>
      <c r="BB51" s="34">
        <v>5.0476190476190004</v>
      </c>
      <c r="BC51" s="33">
        <v>4</v>
      </c>
    </row>
    <row r="52" spans="1:55" x14ac:dyDescent="0.25">
      <c r="A52">
        <v>37</v>
      </c>
      <c r="B52" s="32" t="s">
        <v>183</v>
      </c>
      <c r="C52" s="65"/>
      <c r="D52" s="33">
        <v>3</v>
      </c>
      <c r="E52" s="33">
        <v>49</v>
      </c>
      <c r="F52" s="34">
        <v>0.99999999999999001</v>
      </c>
      <c r="G52" s="33">
        <v>3</v>
      </c>
      <c r="H52" s="33">
        <v>4</v>
      </c>
      <c r="I52" s="33">
        <v>58</v>
      </c>
      <c r="J52" s="34">
        <v>1.19047619047617</v>
      </c>
      <c r="K52" s="33">
        <v>4</v>
      </c>
      <c r="L52" s="33">
        <v>3</v>
      </c>
      <c r="M52" s="33">
        <v>49</v>
      </c>
      <c r="N52" s="34">
        <v>1.3333333333333099</v>
      </c>
      <c r="O52" s="33">
        <v>5</v>
      </c>
      <c r="P52" s="33">
        <v>2</v>
      </c>
      <c r="Q52" s="33">
        <v>25</v>
      </c>
      <c r="R52" s="34">
        <v>1.09523809523809</v>
      </c>
      <c r="S52" s="33">
        <v>2</v>
      </c>
      <c r="T52" s="33">
        <v>2</v>
      </c>
      <c r="U52" s="33">
        <v>36</v>
      </c>
      <c r="V52" s="34">
        <v>1.28571428571427</v>
      </c>
      <c r="W52" s="33">
        <v>2</v>
      </c>
      <c r="X52" s="33">
        <v>2</v>
      </c>
      <c r="Y52" s="33">
        <v>23</v>
      </c>
      <c r="Z52" s="34">
        <v>1.4761904761904701</v>
      </c>
      <c r="AA52" s="33">
        <v>3</v>
      </c>
      <c r="AB52" s="33">
        <v>1</v>
      </c>
      <c r="AC52" s="33">
        <v>15</v>
      </c>
      <c r="AD52" s="34">
        <v>0.80952380952379999</v>
      </c>
      <c r="AE52" s="33">
        <v>2</v>
      </c>
      <c r="AF52" s="33">
        <v>2</v>
      </c>
      <c r="AG52" s="33">
        <v>16</v>
      </c>
      <c r="AH52" s="34">
        <v>1.90476190476189</v>
      </c>
      <c r="AI52" s="33">
        <v>5</v>
      </c>
      <c r="AJ52" s="33">
        <v>0</v>
      </c>
      <c r="AK52" s="33">
        <v>0</v>
      </c>
      <c r="AL52" s="34">
        <v>0</v>
      </c>
      <c r="AM52" s="33">
        <v>0</v>
      </c>
      <c r="AN52" s="33">
        <v>0</v>
      </c>
      <c r="AO52" s="33">
        <v>0</v>
      </c>
      <c r="AP52" s="34">
        <v>0</v>
      </c>
      <c r="AQ52" s="33">
        <v>0</v>
      </c>
      <c r="AR52" s="33">
        <v>1</v>
      </c>
      <c r="AS52" s="33">
        <v>7</v>
      </c>
      <c r="AT52" s="34">
        <v>1.09523809523808</v>
      </c>
      <c r="AU52" s="33">
        <v>3</v>
      </c>
      <c r="AV52" s="33">
        <v>0</v>
      </c>
      <c r="AW52" s="33">
        <v>0</v>
      </c>
      <c r="AX52" s="34">
        <v>0</v>
      </c>
      <c r="AY52" s="33">
        <v>0</v>
      </c>
      <c r="AZ52" s="33">
        <v>20</v>
      </c>
      <c r="BA52" s="33">
        <v>278</v>
      </c>
      <c r="BB52" s="34">
        <v>11.190476190476071</v>
      </c>
      <c r="BC52" s="33">
        <v>11</v>
      </c>
    </row>
    <row r="53" spans="1:55" x14ac:dyDescent="0.25">
      <c r="A53">
        <v>38</v>
      </c>
      <c r="B53" s="32" t="s">
        <v>184</v>
      </c>
      <c r="C53" s="65"/>
      <c r="D53" s="33">
        <v>2</v>
      </c>
      <c r="E53" s="33">
        <v>30</v>
      </c>
      <c r="F53" s="34">
        <v>0.66666666666665997</v>
      </c>
      <c r="G53" s="33">
        <v>2</v>
      </c>
      <c r="H53" s="33">
        <v>2</v>
      </c>
      <c r="I53" s="33">
        <v>35</v>
      </c>
      <c r="J53" s="34">
        <v>0.85714285714284</v>
      </c>
      <c r="K53" s="33">
        <v>2</v>
      </c>
      <c r="L53" s="33">
        <v>1</v>
      </c>
      <c r="M53" s="33">
        <v>16</v>
      </c>
      <c r="N53" s="34">
        <v>0.47619047619046001</v>
      </c>
      <c r="O53" s="33">
        <v>2</v>
      </c>
      <c r="P53" s="33">
        <v>2</v>
      </c>
      <c r="Q53" s="33">
        <v>29</v>
      </c>
      <c r="R53" s="34">
        <v>1.1428571428571399</v>
      </c>
      <c r="S53" s="33">
        <v>2</v>
      </c>
      <c r="T53" s="33">
        <v>2</v>
      </c>
      <c r="U53" s="33">
        <v>31</v>
      </c>
      <c r="V53" s="34">
        <v>1.3333333333333199</v>
      </c>
      <c r="W53" s="33">
        <v>3</v>
      </c>
      <c r="X53" s="33">
        <v>2</v>
      </c>
      <c r="Y53" s="33">
        <v>22</v>
      </c>
      <c r="Z53" s="34">
        <v>1.52380952380951</v>
      </c>
      <c r="AA53" s="33">
        <v>3</v>
      </c>
      <c r="AB53" s="33">
        <v>2</v>
      </c>
      <c r="AC53" s="33">
        <v>19</v>
      </c>
      <c r="AD53" s="34">
        <v>1.7142857142857</v>
      </c>
      <c r="AE53" s="33">
        <v>2</v>
      </c>
      <c r="AF53" s="33">
        <v>1</v>
      </c>
      <c r="AG53" s="33">
        <v>14</v>
      </c>
      <c r="AH53" s="34">
        <v>0.95238095238094</v>
      </c>
      <c r="AI53" s="33">
        <v>2</v>
      </c>
      <c r="AJ53" s="33">
        <v>1</v>
      </c>
      <c r="AK53" s="33">
        <v>13</v>
      </c>
      <c r="AL53" s="34">
        <v>0.99999999999999001</v>
      </c>
      <c r="AM53" s="33">
        <v>2</v>
      </c>
      <c r="AN53" s="33">
        <v>1</v>
      </c>
      <c r="AO53" s="33">
        <v>8</v>
      </c>
      <c r="AP53" s="34">
        <v>1</v>
      </c>
      <c r="AQ53" s="33">
        <v>1</v>
      </c>
      <c r="AR53" s="33">
        <v>2</v>
      </c>
      <c r="AS53" s="33">
        <v>18</v>
      </c>
      <c r="AT53" s="34">
        <v>2.0952380952380798</v>
      </c>
      <c r="AU53" s="33">
        <v>3</v>
      </c>
      <c r="AV53" s="33">
        <v>0</v>
      </c>
      <c r="AW53" s="33">
        <v>0</v>
      </c>
      <c r="AX53" s="34">
        <v>0</v>
      </c>
      <c r="AY53" s="33">
        <v>0</v>
      </c>
      <c r="AZ53" s="33">
        <v>18</v>
      </c>
      <c r="BA53" s="33">
        <v>235</v>
      </c>
      <c r="BB53" s="34">
        <v>12.76190476190464</v>
      </c>
      <c r="BC53" s="33">
        <v>10</v>
      </c>
    </row>
    <row r="54" spans="1:55" ht="15" customHeight="1" x14ac:dyDescent="0.25">
      <c r="A54">
        <v>39</v>
      </c>
      <c r="B54" s="32" t="s">
        <v>185</v>
      </c>
      <c r="C54" s="65"/>
      <c r="D54" s="33">
        <v>0</v>
      </c>
      <c r="E54" s="33">
        <v>0</v>
      </c>
      <c r="F54" s="34">
        <v>0</v>
      </c>
      <c r="G54" s="33">
        <v>0</v>
      </c>
      <c r="H54" s="33">
        <v>0</v>
      </c>
      <c r="I54" s="33">
        <v>0</v>
      </c>
      <c r="J54" s="34">
        <v>0</v>
      </c>
      <c r="K54" s="33">
        <v>0</v>
      </c>
      <c r="L54" s="33">
        <v>0</v>
      </c>
      <c r="M54" s="33">
        <v>0</v>
      </c>
      <c r="N54" s="34">
        <v>0</v>
      </c>
      <c r="O54" s="33">
        <v>0</v>
      </c>
      <c r="P54" s="33">
        <v>0</v>
      </c>
      <c r="Q54" s="33">
        <v>0</v>
      </c>
      <c r="R54" s="34">
        <v>0</v>
      </c>
      <c r="S54" s="33">
        <v>0</v>
      </c>
      <c r="T54" s="33">
        <v>1</v>
      </c>
      <c r="U54" s="33">
        <v>14</v>
      </c>
      <c r="V54" s="34">
        <v>0.66666666666665997</v>
      </c>
      <c r="W54" s="33">
        <v>1</v>
      </c>
      <c r="X54" s="33">
        <v>0</v>
      </c>
      <c r="Y54" s="33">
        <v>0</v>
      </c>
      <c r="Z54" s="34">
        <v>0</v>
      </c>
      <c r="AA54" s="33">
        <v>0</v>
      </c>
      <c r="AB54" s="33">
        <v>0</v>
      </c>
      <c r="AC54" s="33">
        <v>0</v>
      </c>
      <c r="AD54" s="34">
        <v>0</v>
      </c>
      <c r="AE54" s="33">
        <v>0</v>
      </c>
      <c r="AF54" s="33">
        <v>1</v>
      </c>
      <c r="AG54" s="33">
        <v>12</v>
      </c>
      <c r="AH54" s="34">
        <v>0.95238095238095</v>
      </c>
      <c r="AI54" s="33">
        <v>1</v>
      </c>
      <c r="AJ54" s="33">
        <v>0</v>
      </c>
      <c r="AK54" s="33">
        <v>0</v>
      </c>
      <c r="AL54" s="34">
        <v>0</v>
      </c>
      <c r="AM54" s="33">
        <v>0</v>
      </c>
      <c r="AN54" s="33">
        <v>0</v>
      </c>
      <c r="AO54" s="33">
        <v>0</v>
      </c>
      <c r="AP54" s="34">
        <v>0</v>
      </c>
      <c r="AQ54" s="33">
        <v>0</v>
      </c>
      <c r="AR54" s="33">
        <v>0</v>
      </c>
      <c r="AS54" s="33">
        <v>0</v>
      </c>
      <c r="AT54" s="34">
        <v>0</v>
      </c>
      <c r="AU54" s="33">
        <v>0</v>
      </c>
      <c r="AV54" s="33">
        <v>0</v>
      </c>
      <c r="AW54" s="33">
        <v>0</v>
      </c>
      <c r="AX54" s="34">
        <v>0</v>
      </c>
      <c r="AY54" s="33">
        <v>0</v>
      </c>
      <c r="AZ54" s="33">
        <v>2</v>
      </c>
      <c r="BA54" s="33">
        <v>26</v>
      </c>
      <c r="BB54" s="34">
        <v>1.61904761904761</v>
      </c>
      <c r="BC54" s="33">
        <v>1</v>
      </c>
    </row>
    <row r="55" spans="1:55" x14ac:dyDescent="0.25">
      <c r="A55">
        <v>40</v>
      </c>
      <c r="B55" s="2" t="s">
        <v>186</v>
      </c>
      <c r="C55" s="65"/>
      <c r="D55" s="33">
        <v>6</v>
      </c>
      <c r="E55" s="33">
        <v>122</v>
      </c>
      <c r="F55" s="34">
        <v>1.99999999999998</v>
      </c>
      <c r="G55" s="33">
        <v>5</v>
      </c>
      <c r="H55" s="33">
        <v>2</v>
      </c>
      <c r="I55" s="33">
        <v>40</v>
      </c>
      <c r="J55" s="34">
        <v>0.85714285714284</v>
      </c>
      <c r="K55" s="33">
        <v>1</v>
      </c>
      <c r="L55" s="33">
        <v>2</v>
      </c>
      <c r="M55" s="33">
        <v>39</v>
      </c>
      <c r="N55" s="34">
        <v>0.95238095238094</v>
      </c>
      <c r="O55" s="33">
        <v>1</v>
      </c>
      <c r="P55" s="33">
        <v>2</v>
      </c>
      <c r="Q55" s="33">
        <v>42</v>
      </c>
      <c r="R55" s="34">
        <v>1.1428571428571399</v>
      </c>
      <c r="S55" s="33">
        <v>3</v>
      </c>
      <c r="T55" s="33">
        <v>2</v>
      </c>
      <c r="U55" s="33">
        <v>34</v>
      </c>
      <c r="V55" s="34">
        <v>1.3333333333333199</v>
      </c>
      <c r="W55" s="33">
        <v>2</v>
      </c>
      <c r="X55" s="33">
        <v>2</v>
      </c>
      <c r="Y55" s="33">
        <v>22</v>
      </c>
      <c r="Z55" s="34">
        <v>1.52380952380952</v>
      </c>
      <c r="AA55" s="33">
        <v>2</v>
      </c>
      <c r="AB55" s="33">
        <v>2</v>
      </c>
      <c r="AC55" s="33">
        <v>23</v>
      </c>
      <c r="AD55" s="34">
        <v>1.7142857142857</v>
      </c>
      <c r="AE55" s="33">
        <v>2</v>
      </c>
      <c r="AF55" s="33">
        <v>2</v>
      </c>
      <c r="AG55" s="33">
        <v>21</v>
      </c>
      <c r="AH55" s="34">
        <v>1.90476190476189</v>
      </c>
      <c r="AI55" s="33">
        <v>4</v>
      </c>
      <c r="AJ55" s="33">
        <v>1</v>
      </c>
      <c r="AK55" s="33">
        <v>16</v>
      </c>
      <c r="AL55" s="34">
        <v>1</v>
      </c>
      <c r="AM55" s="33">
        <v>1</v>
      </c>
      <c r="AN55" s="33">
        <v>2</v>
      </c>
      <c r="AO55" s="33">
        <v>22</v>
      </c>
      <c r="AP55" s="34">
        <v>1.99999999999999</v>
      </c>
      <c r="AQ55" s="33">
        <v>3</v>
      </c>
      <c r="AR55" s="33">
        <v>2</v>
      </c>
      <c r="AS55" s="33">
        <v>20</v>
      </c>
      <c r="AT55" s="34">
        <v>2.0952380952380798</v>
      </c>
      <c r="AU55" s="33">
        <v>3</v>
      </c>
      <c r="AV55" s="33">
        <v>0</v>
      </c>
      <c r="AW55" s="33">
        <v>0</v>
      </c>
      <c r="AX55" s="34">
        <v>0</v>
      </c>
      <c r="AY55" s="33">
        <v>0</v>
      </c>
      <c r="AZ55" s="33">
        <v>25</v>
      </c>
      <c r="BA55" s="33">
        <v>401</v>
      </c>
      <c r="BB55" s="34">
        <v>16.523809523809401</v>
      </c>
      <c r="BC55" s="33">
        <v>14</v>
      </c>
    </row>
    <row r="56" spans="1:55" ht="12.75" customHeight="1" x14ac:dyDescent="0.25">
      <c r="A56">
        <v>41</v>
      </c>
      <c r="B56" s="32" t="s">
        <v>187</v>
      </c>
      <c r="C56" s="66"/>
      <c r="D56" s="33">
        <v>0</v>
      </c>
      <c r="E56" s="33">
        <v>0</v>
      </c>
      <c r="F56" s="34">
        <v>0</v>
      </c>
      <c r="G56" s="33">
        <v>0</v>
      </c>
      <c r="H56" s="33">
        <v>0</v>
      </c>
      <c r="I56" s="33">
        <v>0</v>
      </c>
      <c r="J56" s="34">
        <v>0</v>
      </c>
      <c r="K56" s="33">
        <v>0</v>
      </c>
      <c r="L56" s="33">
        <v>0</v>
      </c>
      <c r="M56" s="33">
        <v>0</v>
      </c>
      <c r="N56" s="34">
        <v>0</v>
      </c>
      <c r="O56" s="33">
        <v>0</v>
      </c>
      <c r="P56" s="33">
        <v>0</v>
      </c>
      <c r="Q56" s="33">
        <v>0</v>
      </c>
      <c r="R56" s="34">
        <v>0</v>
      </c>
      <c r="S56" s="33">
        <v>0</v>
      </c>
      <c r="T56" s="33">
        <v>1</v>
      </c>
      <c r="U56" s="33">
        <v>12</v>
      </c>
      <c r="V56" s="34">
        <v>0.66666666666665997</v>
      </c>
      <c r="W56" s="33">
        <v>1</v>
      </c>
      <c r="X56" s="33">
        <v>0</v>
      </c>
      <c r="Y56" s="33">
        <v>0</v>
      </c>
      <c r="Z56" s="34">
        <v>0</v>
      </c>
      <c r="AA56" s="33">
        <v>0</v>
      </c>
      <c r="AB56" s="33">
        <v>0</v>
      </c>
      <c r="AC56" s="33">
        <v>0</v>
      </c>
      <c r="AD56" s="34">
        <v>0</v>
      </c>
      <c r="AE56" s="33">
        <v>0</v>
      </c>
      <c r="AF56" s="33">
        <v>0</v>
      </c>
      <c r="AG56" s="33">
        <v>0</v>
      </c>
      <c r="AH56" s="34">
        <v>0</v>
      </c>
      <c r="AI56" s="33">
        <v>0</v>
      </c>
      <c r="AJ56" s="33">
        <v>1</v>
      </c>
      <c r="AK56" s="33">
        <v>10</v>
      </c>
      <c r="AL56" s="34">
        <v>1</v>
      </c>
      <c r="AM56" s="33">
        <v>1</v>
      </c>
      <c r="AN56" s="33">
        <v>0</v>
      </c>
      <c r="AO56" s="33">
        <v>0</v>
      </c>
      <c r="AP56" s="34">
        <v>0</v>
      </c>
      <c r="AQ56" s="33">
        <v>0</v>
      </c>
      <c r="AR56" s="33">
        <v>0</v>
      </c>
      <c r="AS56" s="33">
        <v>0</v>
      </c>
      <c r="AT56" s="34">
        <v>0</v>
      </c>
      <c r="AU56" s="33">
        <v>0</v>
      </c>
      <c r="AV56" s="33">
        <v>0</v>
      </c>
      <c r="AW56" s="33">
        <v>0</v>
      </c>
      <c r="AX56" s="34">
        <v>0</v>
      </c>
      <c r="AY56" s="33">
        <v>0</v>
      </c>
      <c r="AZ56" s="33">
        <v>2</v>
      </c>
      <c r="BA56" s="33">
        <v>22</v>
      </c>
      <c r="BB56" s="34">
        <v>1.6666666666666601</v>
      </c>
      <c r="BC56" s="33">
        <v>1</v>
      </c>
    </row>
    <row r="57" spans="1:55" s="7" customFormat="1" ht="12.75" x14ac:dyDescent="0.2">
      <c r="B57" s="5"/>
      <c r="C57" s="35" t="s">
        <v>30</v>
      </c>
      <c r="D57" s="5">
        <f t="shared" ref="D57:BC57" si="2">SUM(D16:D56)</f>
        <v>66</v>
      </c>
      <c r="E57" s="5">
        <f t="shared" si="2"/>
        <v>1170</v>
      </c>
      <c r="F57" s="6">
        <f t="shared" si="2"/>
        <v>20.999999999999758</v>
      </c>
      <c r="G57" s="5">
        <f t="shared" si="2"/>
        <v>61</v>
      </c>
      <c r="H57" s="5">
        <f t="shared" si="2"/>
        <v>73</v>
      </c>
      <c r="I57" s="5">
        <f t="shared" si="2"/>
        <v>1175</v>
      </c>
      <c r="J57" s="6">
        <f t="shared" si="2"/>
        <v>29.571428571427997</v>
      </c>
      <c r="K57" s="5">
        <f t="shared" si="2"/>
        <v>73</v>
      </c>
      <c r="L57" s="5">
        <f t="shared" si="2"/>
        <v>56</v>
      </c>
      <c r="M57" s="5">
        <f t="shared" si="2"/>
        <v>929</v>
      </c>
      <c r="N57" s="6">
        <f t="shared" si="2"/>
        <v>26.047619047618657</v>
      </c>
      <c r="O57" s="5">
        <f t="shared" si="2"/>
        <v>64</v>
      </c>
      <c r="P57" s="5">
        <f t="shared" si="2"/>
        <v>50</v>
      </c>
      <c r="Q57" s="5">
        <f t="shared" si="2"/>
        <v>756</v>
      </c>
      <c r="R57" s="6">
        <f t="shared" si="2"/>
        <v>28.142857142856965</v>
      </c>
      <c r="S57" s="5">
        <f t="shared" si="2"/>
        <v>57</v>
      </c>
      <c r="T57" s="5">
        <f t="shared" si="2"/>
        <v>47</v>
      </c>
      <c r="U57" s="5">
        <f t="shared" si="2"/>
        <v>695</v>
      </c>
      <c r="V57" s="6">
        <f t="shared" si="2"/>
        <v>30.523809523809199</v>
      </c>
      <c r="W57" s="5">
        <f t="shared" si="2"/>
        <v>55</v>
      </c>
      <c r="X57" s="5">
        <f t="shared" si="2"/>
        <v>49</v>
      </c>
      <c r="Y57" s="5">
        <f t="shared" si="2"/>
        <v>669</v>
      </c>
      <c r="Z57" s="6">
        <f t="shared" si="2"/>
        <v>37.095238095237839</v>
      </c>
      <c r="AA57" s="5">
        <f t="shared" si="2"/>
        <v>61</v>
      </c>
      <c r="AB57" s="5">
        <f t="shared" si="2"/>
        <v>40</v>
      </c>
      <c r="AC57" s="5">
        <f t="shared" si="2"/>
        <v>476</v>
      </c>
      <c r="AD57" s="6">
        <f t="shared" si="2"/>
        <v>33.904761904761564</v>
      </c>
      <c r="AE57" s="5">
        <f t="shared" si="2"/>
        <v>58</v>
      </c>
      <c r="AF57" s="5">
        <f t="shared" si="2"/>
        <v>40</v>
      </c>
      <c r="AG57" s="5">
        <f t="shared" si="2"/>
        <v>450</v>
      </c>
      <c r="AH57" s="6">
        <f t="shared" si="2"/>
        <v>37.714285714285474</v>
      </c>
      <c r="AI57" s="5">
        <f t="shared" si="2"/>
        <v>60</v>
      </c>
      <c r="AJ57" s="5">
        <f t="shared" si="2"/>
        <v>33</v>
      </c>
      <c r="AK57" s="5">
        <f t="shared" si="2"/>
        <v>369</v>
      </c>
      <c r="AL57" s="6">
        <f t="shared" si="2"/>
        <v>31.857142857142637</v>
      </c>
      <c r="AM57" s="5">
        <f t="shared" si="2"/>
        <v>53</v>
      </c>
      <c r="AN57" s="5">
        <f t="shared" si="2"/>
        <v>29</v>
      </c>
      <c r="AO57" s="5">
        <f t="shared" si="2"/>
        <v>305</v>
      </c>
      <c r="AP57" s="6">
        <f t="shared" si="2"/>
        <v>28.476190476190297</v>
      </c>
      <c r="AQ57" s="5">
        <f t="shared" si="2"/>
        <v>46</v>
      </c>
      <c r="AR57" s="5">
        <f t="shared" si="2"/>
        <v>21</v>
      </c>
      <c r="AS57" s="5">
        <f t="shared" si="2"/>
        <v>223</v>
      </c>
      <c r="AT57" s="6">
        <f t="shared" si="2"/>
        <v>21.999999999999794</v>
      </c>
      <c r="AU57" s="5">
        <f t="shared" si="2"/>
        <v>41</v>
      </c>
      <c r="AV57" s="5">
        <f t="shared" si="2"/>
        <v>4</v>
      </c>
      <c r="AW57" s="5">
        <f t="shared" si="2"/>
        <v>44</v>
      </c>
      <c r="AX57" s="6">
        <f t="shared" si="2"/>
        <v>3.6666666666666501</v>
      </c>
      <c r="AY57" s="5">
        <f t="shared" si="2"/>
        <v>4</v>
      </c>
      <c r="AZ57" s="5">
        <f t="shared" si="2"/>
        <v>508</v>
      </c>
      <c r="BA57" s="5">
        <f t="shared" si="2"/>
        <v>7261</v>
      </c>
      <c r="BB57" s="6">
        <f t="shared" si="2"/>
        <v>329.99999999999682</v>
      </c>
      <c r="BC57" s="5">
        <f t="shared" si="2"/>
        <v>247</v>
      </c>
    </row>
    <row r="58" spans="1:55" x14ac:dyDescent="0.25">
      <c r="B58" s="17"/>
    </row>
    <row r="59" spans="1:55" x14ac:dyDescent="0.25">
      <c r="B59" s="63" t="s">
        <v>0</v>
      </c>
      <c r="C59" s="63" t="s">
        <v>1</v>
      </c>
      <c r="D59" s="63" t="s">
        <v>2</v>
      </c>
      <c r="E59" s="55"/>
      <c r="F59" s="55"/>
      <c r="G59" s="55"/>
      <c r="H59" s="63" t="s">
        <v>3</v>
      </c>
      <c r="I59" s="55"/>
      <c r="J59" s="55"/>
      <c r="K59" s="55"/>
      <c r="L59" s="63" t="s">
        <v>4</v>
      </c>
      <c r="M59" s="55"/>
      <c r="N59" s="55"/>
      <c r="O59" s="55"/>
      <c r="P59" s="63" t="s">
        <v>5</v>
      </c>
      <c r="Q59" s="55"/>
      <c r="R59" s="55"/>
      <c r="S59" s="55"/>
      <c r="T59" s="63" t="s">
        <v>6</v>
      </c>
      <c r="U59" s="55"/>
      <c r="V59" s="55"/>
      <c r="W59" s="55"/>
      <c r="X59" s="63" t="s">
        <v>7</v>
      </c>
      <c r="Y59" s="55"/>
      <c r="Z59" s="55"/>
      <c r="AA59" s="55"/>
      <c r="AB59" s="63" t="s">
        <v>8</v>
      </c>
      <c r="AC59" s="55"/>
      <c r="AD59" s="55"/>
      <c r="AE59" s="55"/>
      <c r="AF59" s="63" t="s">
        <v>9</v>
      </c>
      <c r="AG59" s="55"/>
      <c r="AH59" s="55"/>
      <c r="AI59" s="55"/>
      <c r="AJ59" s="63" t="s">
        <v>10</v>
      </c>
      <c r="AK59" s="55"/>
      <c r="AL59" s="55"/>
      <c r="AM59" s="55"/>
      <c r="AN59" s="63" t="s">
        <v>11</v>
      </c>
      <c r="AO59" s="55"/>
      <c r="AP59" s="55"/>
      <c r="AQ59" s="55"/>
      <c r="AR59" s="63" t="s">
        <v>12</v>
      </c>
      <c r="AS59" s="55"/>
      <c r="AT59" s="55"/>
      <c r="AU59" s="55"/>
      <c r="AV59" s="63" t="s">
        <v>13</v>
      </c>
      <c r="AW59" s="55"/>
      <c r="AX59" s="55"/>
      <c r="AY59" s="55"/>
      <c r="AZ59" s="63" t="s">
        <v>14</v>
      </c>
      <c r="BA59" s="63" t="s">
        <v>15</v>
      </c>
      <c r="BB59" s="63" t="s">
        <v>16</v>
      </c>
      <c r="BC59" s="63" t="s">
        <v>17</v>
      </c>
    </row>
    <row r="60" spans="1:55" ht="25.5" x14ac:dyDescent="0.25">
      <c r="B60" s="63"/>
      <c r="C60" s="63"/>
      <c r="D60" s="31" t="s">
        <v>18</v>
      </c>
      <c r="E60" s="31" t="s">
        <v>19</v>
      </c>
      <c r="F60" s="31" t="s">
        <v>20</v>
      </c>
      <c r="G60" s="31" t="s">
        <v>21</v>
      </c>
      <c r="H60" s="31" t="s">
        <v>18</v>
      </c>
      <c r="I60" s="31" t="s">
        <v>19</v>
      </c>
      <c r="J60" s="31" t="s">
        <v>20</v>
      </c>
      <c r="K60" s="31" t="s">
        <v>21</v>
      </c>
      <c r="L60" s="31" t="s">
        <v>18</v>
      </c>
      <c r="M60" s="31" t="s">
        <v>19</v>
      </c>
      <c r="N60" s="31" t="s">
        <v>20</v>
      </c>
      <c r="O60" s="31" t="s">
        <v>21</v>
      </c>
      <c r="P60" s="31" t="s">
        <v>18</v>
      </c>
      <c r="Q60" s="31" t="s">
        <v>19</v>
      </c>
      <c r="R60" s="31" t="s">
        <v>20</v>
      </c>
      <c r="S60" s="31" t="s">
        <v>21</v>
      </c>
      <c r="T60" s="31" t="s">
        <v>18</v>
      </c>
      <c r="U60" s="31" t="s">
        <v>19</v>
      </c>
      <c r="V60" s="31" t="s">
        <v>20</v>
      </c>
      <c r="W60" s="31" t="s">
        <v>21</v>
      </c>
      <c r="X60" s="31" t="s">
        <v>18</v>
      </c>
      <c r="Y60" s="31" t="s">
        <v>19</v>
      </c>
      <c r="Z60" s="31" t="s">
        <v>20</v>
      </c>
      <c r="AA60" s="31" t="s">
        <v>21</v>
      </c>
      <c r="AB60" s="31" t="s">
        <v>18</v>
      </c>
      <c r="AC60" s="31" t="s">
        <v>19</v>
      </c>
      <c r="AD60" s="31" t="s">
        <v>20</v>
      </c>
      <c r="AE60" s="31" t="s">
        <v>21</v>
      </c>
      <c r="AF60" s="31" t="s">
        <v>18</v>
      </c>
      <c r="AG60" s="31" t="s">
        <v>19</v>
      </c>
      <c r="AH60" s="31" t="s">
        <v>20</v>
      </c>
      <c r="AI60" s="31" t="s">
        <v>21</v>
      </c>
      <c r="AJ60" s="31" t="s">
        <v>18</v>
      </c>
      <c r="AK60" s="31" t="s">
        <v>19</v>
      </c>
      <c r="AL60" s="31" t="s">
        <v>20</v>
      </c>
      <c r="AM60" s="31" t="s">
        <v>21</v>
      </c>
      <c r="AN60" s="31" t="s">
        <v>18</v>
      </c>
      <c r="AO60" s="31" t="s">
        <v>19</v>
      </c>
      <c r="AP60" s="31" t="s">
        <v>20</v>
      </c>
      <c r="AQ60" s="31" t="s">
        <v>21</v>
      </c>
      <c r="AR60" s="31" t="s">
        <v>18</v>
      </c>
      <c r="AS60" s="31" t="s">
        <v>19</v>
      </c>
      <c r="AT60" s="31" t="s">
        <v>20</v>
      </c>
      <c r="AU60" s="31" t="s">
        <v>21</v>
      </c>
      <c r="AV60" s="31" t="s">
        <v>18</v>
      </c>
      <c r="AW60" s="31" t="s">
        <v>19</v>
      </c>
      <c r="AX60" s="31" t="s">
        <v>20</v>
      </c>
      <c r="AY60" s="31" t="s">
        <v>21</v>
      </c>
      <c r="AZ60" s="63"/>
      <c r="BA60" s="63"/>
      <c r="BB60" s="63"/>
      <c r="BC60" s="63"/>
    </row>
    <row r="61" spans="1:55" x14ac:dyDescent="0.25">
      <c r="A61">
        <v>1</v>
      </c>
      <c r="B61" s="32" t="s">
        <v>152</v>
      </c>
      <c r="C61" s="64" t="s">
        <v>235</v>
      </c>
      <c r="D61" s="33">
        <v>0</v>
      </c>
      <c r="E61" s="33">
        <v>0</v>
      </c>
      <c r="F61" s="34">
        <v>0</v>
      </c>
      <c r="G61" s="33">
        <v>0</v>
      </c>
      <c r="H61" s="33">
        <v>0</v>
      </c>
      <c r="I61" s="33">
        <v>0</v>
      </c>
      <c r="J61" s="34">
        <v>0</v>
      </c>
      <c r="K61" s="33">
        <v>0</v>
      </c>
      <c r="L61" s="33">
        <v>0</v>
      </c>
      <c r="M61" s="33">
        <v>0</v>
      </c>
      <c r="N61" s="34">
        <v>0</v>
      </c>
      <c r="O61" s="33">
        <v>0</v>
      </c>
      <c r="P61" s="33">
        <v>1</v>
      </c>
      <c r="Q61" s="33">
        <v>9</v>
      </c>
      <c r="R61" s="34">
        <v>9.5238095238090001E-2</v>
      </c>
      <c r="S61" s="33">
        <v>1</v>
      </c>
      <c r="T61" s="33">
        <v>0</v>
      </c>
      <c r="U61" s="33">
        <v>0</v>
      </c>
      <c r="V61" s="34">
        <v>0</v>
      </c>
      <c r="W61" s="33">
        <v>0</v>
      </c>
      <c r="X61" s="33">
        <v>0</v>
      </c>
      <c r="Y61" s="33">
        <v>0</v>
      </c>
      <c r="Z61" s="34">
        <v>0</v>
      </c>
      <c r="AA61" s="33">
        <v>0</v>
      </c>
      <c r="AB61" s="33">
        <v>1</v>
      </c>
      <c r="AC61" s="33">
        <v>8</v>
      </c>
      <c r="AD61" s="34">
        <v>0.80952380952379999</v>
      </c>
      <c r="AE61" s="33">
        <v>1</v>
      </c>
      <c r="AF61" s="33">
        <v>0</v>
      </c>
      <c r="AG61" s="33">
        <v>0</v>
      </c>
      <c r="AH61" s="34">
        <v>0</v>
      </c>
      <c r="AI61" s="33">
        <v>0</v>
      </c>
      <c r="AJ61" s="33">
        <v>0</v>
      </c>
      <c r="AK61" s="33">
        <v>0</v>
      </c>
      <c r="AL61" s="34">
        <v>0</v>
      </c>
      <c r="AM61" s="33">
        <v>0</v>
      </c>
      <c r="AN61" s="33">
        <v>1</v>
      </c>
      <c r="AO61" s="33">
        <v>6</v>
      </c>
      <c r="AP61" s="34">
        <v>0.95238095238095</v>
      </c>
      <c r="AQ61" s="33">
        <v>2</v>
      </c>
      <c r="AR61" s="33">
        <v>0</v>
      </c>
      <c r="AS61" s="33">
        <v>0</v>
      </c>
      <c r="AT61" s="34">
        <v>0</v>
      </c>
      <c r="AU61" s="33">
        <v>0</v>
      </c>
      <c r="AV61" s="33">
        <v>0</v>
      </c>
      <c r="AW61" s="33">
        <v>0</v>
      </c>
      <c r="AX61" s="34">
        <v>0</v>
      </c>
      <c r="AY61" s="33">
        <v>0</v>
      </c>
      <c r="AZ61" s="33">
        <v>3</v>
      </c>
      <c r="BA61" s="33">
        <v>23</v>
      </c>
      <c r="BB61" s="34">
        <v>1.8571428571428401</v>
      </c>
      <c r="BC61" s="33">
        <v>2</v>
      </c>
    </row>
    <row r="62" spans="1:55" x14ac:dyDescent="0.25">
      <c r="A62">
        <v>2</v>
      </c>
      <c r="B62" s="32" t="s">
        <v>154</v>
      </c>
      <c r="C62" s="65"/>
      <c r="D62" s="33">
        <v>0</v>
      </c>
      <c r="E62" s="33">
        <v>0</v>
      </c>
      <c r="F62" s="34">
        <v>0</v>
      </c>
      <c r="G62" s="33">
        <v>0</v>
      </c>
      <c r="H62" s="33">
        <v>0</v>
      </c>
      <c r="I62" s="33">
        <v>0</v>
      </c>
      <c r="J62" s="34">
        <v>0</v>
      </c>
      <c r="K62" s="33">
        <v>0</v>
      </c>
      <c r="L62" s="33">
        <v>0</v>
      </c>
      <c r="M62" s="33">
        <v>0</v>
      </c>
      <c r="N62" s="34">
        <v>0</v>
      </c>
      <c r="O62" s="33">
        <v>0</v>
      </c>
      <c r="P62" s="33">
        <v>1</v>
      </c>
      <c r="Q62" s="33">
        <v>7</v>
      </c>
      <c r="R62" s="34">
        <v>0.57142857142856995</v>
      </c>
      <c r="S62" s="33">
        <v>1</v>
      </c>
      <c r="T62" s="33">
        <v>0</v>
      </c>
      <c r="U62" s="33">
        <v>0</v>
      </c>
      <c r="V62" s="34">
        <v>0</v>
      </c>
      <c r="W62" s="33">
        <v>0</v>
      </c>
      <c r="X62" s="33">
        <v>0</v>
      </c>
      <c r="Y62" s="33">
        <v>0</v>
      </c>
      <c r="Z62" s="34">
        <v>0</v>
      </c>
      <c r="AA62" s="33">
        <v>0</v>
      </c>
      <c r="AB62" s="33">
        <v>1</v>
      </c>
      <c r="AC62" s="33">
        <v>7</v>
      </c>
      <c r="AD62" s="34">
        <v>0.85714285714284999</v>
      </c>
      <c r="AE62" s="33">
        <v>1</v>
      </c>
      <c r="AF62" s="33">
        <v>0</v>
      </c>
      <c r="AG62" s="33">
        <v>0</v>
      </c>
      <c r="AH62" s="34">
        <v>0</v>
      </c>
      <c r="AI62" s="33">
        <v>0</v>
      </c>
      <c r="AJ62" s="33">
        <v>0</v>
      </c>
      <c r="AK62" s="33">
        <v>0</v>
      </c>
      <c r="AL62" s="34">
        <v>0</v>
      </c>
      <c r="AM62" s="33">
        <v>0</v>
      </c>
      <c r="AN62" s="33">
        <v>0</v>
      </c>
      <c r="AO62" s="33">
        <v>0</v>
      </c>
      <c r="AP62" s="34">
        <v>0</v>
      </c>
      <c r="AQ62" s="33">
        <v>0</v>
      </c>
      <c r="AR62" s="33">
        <v>0</v>
      </c>
      <c r="AS62" s="33">
        <v>0</v>
      </c>
      <c r="AT62" s="34">
        <v>0</v>
      </c>
      <c r="AU62" s="33">
        <v>0</v>
      </c>
      <c r="AV62" s="33">
        <v>1</v>
      </c>
      <c r="AW62" s="33">
        <v>2</v>
      </c>
      <c r="AX62" s="34">
        <v>1.1428571428571299</v>
      </c>
      <c r="AY62" s="33">
        <v>2</v>
      </c>
      <c r="AZ62" s="33">
        <v>3</v>
      </c>
      <c r="BA62" s="33">
        <v>16</v>
      </c>
      <c r="BB62" s="34">
        <v>2.5714285714285499</v>
      </c>
      <c r="BC62" s="33">
        <v>2</v>
      </c>
    </row>
    <row r="63" spans="1:55" x14ac:dyDescent="0.25">
      <c r="A63">
        <v>3</v>
      </c>
      <c r="B63" s="32" t="s">
        <v>158</v>
      </c>
      <c r="C63" s="65"/>
      <c r="D63" s="33">
        <v>0</v>
      </c>
      <c r="E63" s="33">
        <v>0</v>
      </c>
      <c r="F63" s="34">
        <v>0</v>
      </c>
      <c r="G63" s="33">
        <v>0</v>
      </c>
      <c r="H63" s="33">
        <v>0</v>
      </c>
      <c r="I63" s="33">
        <v>0</v>
      </c>
      <c r="J63" s="34">
        <v>0</v>
      </c>
      <c r="K63" s="33">
        <v>0</v>
      </c>
      <c r="L63" s="33">
        <v>0</v>
      </c>
      <c r="M63" s="33">
        <v>0</v>
      </c>
      <c r="N63" s="34">
        <v>0</v>
      </c>
      <c r="O63" s="33">
        <v>0</v>
      </c>
      <c r="P63" s="33">
        <v>0</v>
      </c>
      <c r="Q63" s="33">
        <v>0</v>
      </c>
      <c r="R63" s="34">
        <v>0</v>
      </c>
      <c r="S63" s="33">
        <v>0</v>
      </c>
      <c r="T63" s="33">
        <v>0</v>
      </c>
      <c r="U63" s="33">
        <v>0</v>
      </c>
      <c r="V63" s="34">
        <v>0</v>
      </c>
      <c r="W63" s="33">
        <v>0</v>
      </c>
      <c r="X63" s="33">
        <v>0</v>
      </c>
      <c r="Y63" s="33">
        <v>0</v>
      </c>
      <c r="Z63" s="34">
        <v>0</v>
      </c>
      <c r="AA63" s="33">
        <v>0</v>
      </c>
      <c r="AB63" s="33">
        <v>2</v>
      </c>
      <c r="AC63" s="33">
        <v>11</v>
      </c>
      <c r="AD63" s="34">
        <v>1.7142857142857</v>
      </c>
      <c r="AE63" s="33">
        <v>3</v>
      </c>
      <c r="AF63" s="33">
        <v>0</v>
      </c>
      <c r="AG63" s="33">
        <v>0</v>
      </c>
      <c r="AH63" s="34">
        <v>0</v>
      </c>
      <c r="AI63" s="33">
        <v>0</v>
      </c>
      <c r="AJ63" s="33">
        <v>0</v>
      </c>
      <c r="AK63" s="33">
        <v>0</v>
      </c>
      <c r="AL63" s="34">
        <v>0</v>
      </c>
      <c r="AM63" s="33">
        <v>0</v>
      </c>
      <c r="AN63" s="33">
        <v>0</v>
      </c>
      <c r="AO63" s="33">
        <v>0</v>
      </c>
      <c r="AP63" s="34">
        <v>0</v>
      </c>
      <c r="AQ63" s="33">
        <v>0</v>
      </c>
      <c r="AR63" s="33">
        <v>1</v>
      </c>
      <c r="AS63" s="33">
        <v>4</v>
      </c>
      <c r="AT63" s="34">
        <v>1.0476190476190399</v>
      </c>
      <c r="AU63" s="33">
        <v>1</v>
      </c>
      <c r="AV63" s="33">
        <v>2</v>
      </c>
      <c r="AW63" s="33">
        <v>7</v>
      </c>
      <c r="AX63" s="34">
        <v>2.2380952380952199</v>
      </c>
      <c r="AY63" s="33">
        <v>3</v>
      </c>
      <c r="AZ63" s="33">
        <v>5</v>
      </c>
      <c r="BA63" s="33">
        <v>22</v>
      </c>
      <c r="BB63" s="34">
        <v>4.99999999999996</v>
      </c>
      <c r="BC63" s="33">
        <v>6</v>
      </c>
    </row>
    <row r="64" spans="1:55" x14ac:dyDescent="0.25">
      <c r="A64">
        <v>4</v>
      </c>
      <c r="B64" s="32" t="s">
        <v>146</v>
      </c>
      <c r="C64" s="65"/>
      <c r="D64" s="33">
        <v>0</v>
      </c>
      <c r="E64" s="33">
        <v>0</v>
      </c>
      <c r="F64" s="34">
        <v>0</v>
      </c>
      <c r="G64" s="33">
        <v>0</v>
      </c>
      <c r="H64" s="33">
        <v>1</v>
      </c>
      <c r="I64" s="33">
        <v>9</v>
      </c>
      <c r="J64" s="34">
        <v>0.42857142857142</v>
      </c>
      <c r="K64" s="33">
        <v>1</v>
      </c>
      <c r="L64" s="33">
        <v>0</v>
      </c>
      <c r="M64" s="33">
        <v>0</v>
      </c>
      <c r="N64" s="34">
        <v>0</v>
      </c>
      <c r="O64" s="33">
        <v>0</v>
      </c>
      <c r="P64" s="33">
        <v>0</v>
      </c>
      <c r="Q64" s="33">
        <v>0</v>
      </c>
      <c r="R64" s="34">
        <v>0</v>
      </c>
      <c r="S64" s="33">
        <v>0</v>
      </c>
      <c r="T64" s="33">
        <v>1</v>
      </c>
      <c r="U64" s="33">
        <v>12</v>
      </c>
      <c r="V64" s="34">
        <v>0.66666666666665997</v>
      </c>
      <c r="W64" s="33">
        <v>1</v>
      </c>
      <c r="X64" s="33">
        <v>0</v>
      </c>
      <c r="Y64" s="33">
        <v>0</v>
      </c>
      <c r="Z64" s="34">
        <v>0</v>
      </c>
      <c r="AA64" s="33">
        <v>0</v>
      </c>
      <c r="AB64" s="33">
        <v>0</v>
      </c>
      <c r="AC64" s="33">
        <v>0</v>
      </c>
      <c r="AD64" s="34">
        <v>0</v>
      </c>
      <c r="AE64" s="33">
        <v>0</v>
      </c>
      <c r="AF64" s="33">
        <v>1</v>
      </c>
      <c r="AG64" s="33">
        <v>6</v>
      </c>
      <c r="AH64" s="34">
        <v>0.95238095238095</v>
      </c>
      <c r="AI64" s="33">
        <v>1</v>
      </c>
      <c r="AJ64" s="33">
        <v>1</v>
      </c>
      <c r="AK64" s="33">
        <v>5</v>
      </c>
      <c r="AL64" s="34">
        <v>0.99999999999999001</v>
      </c>
      <c r="AM64" s="33">
        <v>2</v>
      </c>
      <c r="AN64" s="33">
        <v>0</v>
      </c>
      <c r="AO64" s="33">
        <v>0</v>
      </c>
      <c r="AP64" s="34">
        <v>0</v>
      </c>
      <c r="AQ64" s="33">
        <v>0</v>
      </c>
      <c r="AR64" s="33">
        <v>0</v>
      </c>
      <c r="AS64" s="33">
        <v>0</v>
      </c>
      <c r="AT64" s="34">
        <v>0</v>
      </c>
      <c r="AU64" s="33">
        <v>0</v>
      </c>
      <c r="AV64" s="33">
        <v>1</v>
      </c>
      <c r="AW64" s="33">
        <v>2</v>
      </c>
      <c r="AX64" s="34">
        <v>1.1428571428571399</v>
      </c>
      <c r="AY64" s="33">
        <v>1</v>
      </c>
      <c r="AZ64" s="33">
        <v>5</v>
      </c>
      <c r="BA64" s="33">
        <v>34</v>
      </c>
      <c r="BB64" s="34">
        <v>4.1904761904761596</v>
      </c>
      <c r="BC64" s="33">
        <v>3</v>
      </c>
    </row>
    <row r="65" spans="1:55" x14ac:dyDescent="0.25">
      <c r="A65">
        <v>5</v>
      </c>
      <c r="B65" s="32" t="s">
        <v>170</v>
      </c>
      <c r="C65" s="65"/>
      <c r="D65" s="33">
        <v>1</v>
      </c>
      <c r="E65" s="33">
        <v>13</v>
      </c>
      <c r="F65" s="34">
        <v>0.33333333333332998</v>
      </c>
      <c r="G65" s="33">
        <v>1</v>
      </c>
      <c r="H65" s="33">
        <v>1</v>
      </c>
      <c r="I65" s="33">
        <v>16</v>
      </c>
      <c r="J65" s="34">
        <v>0.42857142857142</v>
      </c>
      <c r="K65" s="33">
        <v>1</v>
      </c>
      <c r="L65" s="33">
        <v>1</v>
      </c>
      <c r="M65" s="33">
        <v>11</v>
      </c>
      <c r="N65" s="34">
        <v>0.47619047619047</v>
      </c>
      <c r="O65" s="33">
        <v>1</v>
      </c>
      <c r="P65" s="33">
        <v>1</v>
      </c>
      <c r="Q65" s="33">
        <v>14</v>
      </c>
      <c r="R65" s="34">
        <v>0.57142857142856995</v>
      </c>
      <c r="S65" s="33">
        <v>1</v>
      </c>
      <c r="T65" s="33">
        <v>0</v>
      </c>
      <c r="U65" s="33">
        <v>0</v>
      </c>
      <c r="V65" s="34">
        <v>0</v>
      </c>
      <c r="W65" s="33">
        <v>0</v>
      </c>
      <c r="X65" s="33">
        <v>1</v>
      </c>
      <c r="Y65" s="33">
        <v>8</v>
      </c>
      <c r="Z65" s="34">
        <v>0.76190476190474998</v>
      </c>
      <c r="AA65" s="33">
        <v>2</v>
      </c>
      <c r="AB65" s="33">
        <v>0</v>
      </c>
      <c r="AC65" s="33">
        <v>0</v>
      </c>
      <c r="AD65" s="34">
        <v>0</v>
      </c>
      <c r="AE65" s="33">
        <v>0</v>
      </c>
      <c r="AF65" s="33">
        <v>1</v>
      </c>
      <c r="AG65" s="33">
        <v>7</v>
      </c>
      <c r="AH65" s="34">
        <v>1.09523809523809</v>
      </c>
      <c r="AI65" s="33">
        <v>2</v>
      </c>
      <c r="AJ65" s="33">
        <v>0</v>
      </c>
      <c r="AK65" s="33">
        <v>0</v>
      </c>
      <c r="AL65" s="34">
        <v>0</v>
      </c>
      <c r="AM65" s="33">
        <v>0</v>
      </c>
      <c r="AN65" s="33">
        <v>1</v>
      </c>
      <c r="AO65" s="33">
        <v>4</v>
      </c>
      <c r="AP65" s="34">
        <v>1.09523809523809</v>
      </c>
      <c r="AQ65" s="33">
        <v>2</v>
      </c>
      <c r="AR65" s="33">
        <v>0</v>
      </c>
      <c r="AS65" s="33">
        <v>0</v>
      </c>
      <c r="AT65" s="34">
        <v>0</v>
      </c>
      <c r="AU65" s="33">
        <v>0</v>
      </c>
      <c r="AV65" s="33">
        <v>0</v>
      </c>
      <c r="AW65" s="33">
        <v>0</v>
      </c>
      <c r="AX65" s="34">
        <v>0</v>
      </c>
      <c r="AY65" s="33">
        <v>0</v>
      </c>
      <c r="AZ65" s="33">
        <v>7</v>
      </c>
      <c r="BA65" s="33">
        <v>73</v>
      </c>
      <c r="BB65" s="34">
        <v>4.7619047619047201</v>
      </c>
      <c r="BC65" s="33">
        <v>4</v>
      </c>
    </row>
    <row r="66" spans="1:55" x14ac:dyDescent="0.25">
      <c r="A66">
        <v>6</v>
      </c>
      <c r="B66" s="32" t="s">
        <v>150</v>
      </c>
      <c r="C66" s="66"/>
      <c r="D66" s="33">
        <v>0</v>
      </c>
      <c r="E66" s="33">
        <v>0</v>
      </c>
      <c r="F66" s="34">
        <v>0</v>
      </c>
      <c r="G66" s="33">
        <v>0</v>
      </c>
      <c r="H66" s="33">
        <v>0</v>
      </c>
      <c r="I66" s="33">
        <v>0</v>
      </c>
      <c r="J66" s="34">
        <v>0</v>
      </c>
      <c r="K66" s="33">
        <v>0</v>
      </c>
      <c r="L66" s="33">
        <v>1</v>
      </c>
      <c r="M66" s="33">
        <v>9</v>
      </c>
      <c r="N66" s="34">
        <v>0.52380952380951995</v>
      </c>
      <c r="O66" s="33">
        <v>2</v>
      </c>
      <c r="P66" s="33">
        <v>0</v>
      </c>
      <c r="Q66" s="33">
        <v>0</v>
      </c>
      <c r="R66" s="34">
        <v>0</v>
      </c>
      <c r="S66" s="33">
        <v>0</v>
      </c>
      <c r="T66" s="33">
        <v>1</v>
      </c>
      <c r="U66" s="33">
        <v>6</v>
      </c>
      <c r="V66" s="34">
        <v>0.85714285714284999</v>
      </c>
      <c r="W66" s="33">
        <v>2</v>
      </c>
      <c r="X66" s="33">
        <v>1</v>
      </c>
      <c r="Y66" s="33">
        <v>6</v>
      </c>
      <c r="Z66" s="34">
        <v>0.85714285714284999</v>
      </c>
      <c r="AA66" s="33">
        <v>2</v>
      </c>
      <c r="AB66" s="33">
        <v>0</v>
      </c>
      <c r="AC66" s="33">
        <v>0</v>
      </c>
      <c r="AD66" s="34">
        <v>0</v>
      </c>
      <c r="AE66" s="33">
        <v>0</v>
      </c>
      <c r="AF66" s="33">
        <v>0</v>
      </c>
      <c r="AG66" s="33">
        <v>0</v>
      </c>
      <c r="AH66" s="34">
        <v>0</v>
      </c>
      <c r="AI66" s="33">
        <v>0</v>
      </c>
      <c r="AJ66" s="33">
        <v>0</v>
      </c>
      <c r="AK66" s="33">
        <v>0</v>
      </c>
      <c r="AL66" s="34">
        <v>0</v>
      </c>
      <c r="AM66" s="33">
        <v>0</v>
      </c>
      <c r="AN66" s="33">
        <v>0</v>
      </c>
      <c r="AO66" s="33">
        <v>0</v>
      </c>
      <c r="AP66" s="34">
        <v>0</v>
      </c>
      <c r="AQ66" s="33">
        <v>0</v>
      </c>
      <c r="AR66" s="33">
        <v>0</v>
      </c>
      <c r="AS66" s="33">
        <v>0</v>
      </c>
      <c r="AT66" s="34">
        <v>0</v>
      </c>
      <c r="AU66" s="33">
        <v>0</v>
      </c>
      <c r="AV66" s="33">
        <v>2</v>
      </c>
      <c r="AW66" s="33">
        <v>5</v>
      </c>
      <c r="AX66" s="34">
        <v>2.6666666666666501</v>
      </c>
      <c r="AY66" s="33">
        <v>3</v>
      </c>
      <c r="AZ66" s="33">
        <v>5</v>
      </c>
      <c r="BA66" s="33">
        <v>26</v>
      </c>
      <c r="BB66" s="34">
        <v>4.9047619047618696</v>
      </c>
      <c r="BC66" s="33">
        <v>4</v>
      </c>
    </row>
    <row r="67" spans="1:55" s="7" customFormat="1" ht="12.75" x14ac:dyDescent="0.2">
      <c r="B67" s="5"/>
      <c r="C67" s="35" t="s">
        <v>30</v>
      </c>
      <c r="D67" s="5">
        <f t="shared" ref="D67:BC67" si="3">SUM(D61:D66)</f>
        <v>1</v>
      </c>
      <c r="E67" s="5">
        <f t="shared" si="3"/>
        <v>13</v>
      </c>
      <c r="F67" s="6">
        <f t="shared" si="3"/>
        <v>0.33333333333332998</v>
      </c>
      <c r="G67" s="5">
        <f t="shared" si="3"/>
        <v>1</v>
      </c>
      <c r="H67" s="5">
        <f t="shared" si="3"/>
        <v>2</v>
      </c>
      <c r="I67" s="5">
        <f t="shared" si="3"/>
        <v>25</v>
      </c>
      <c r="J67" s="6">
        <f t="shared" si="3"/>
        <v>0.85714285714284</v>
      </c>
      <c r="K67" s="5">
        <f t="shared" si="3"/>
        <v>2</v>
      </c>
      <c r="L67" s="5">
        <f t="shared" si="3"/>
        <v>2</v>
      </c>
      <c r="M67" s="5">
        <f t="shared" si="3"/>
        <v>20</v>
      </c>
      <c r="N67" s="6">
        <f t="shared" si="3"/>
        <v>0.99999999999999001</v>
      </c>
      <c r="O67" s="5">
        <f t="shared" si="3"/>
        <v>3</v>
      </c>
      <c r="P67" s="5">
        <f t="shared" si="3"/>
        <v>3</v>
      </c>
      <c r="Q67" s="5">
        <f t="shared" si="3"/>
        <v>30</v>
      </c>
      <c r="R67" s="6">
        <f t="shared" si="3"/>
        <v>1.2380952380952299</v>
      </c>
      <c r="S67" s="5">
        <f t="shared" si="3"/>
        <v>3</v>
      </c>
      <c r="T67" s="5">
        <f t="shared" si="3"/>
        <v>2</v>
      </c>
      <c r="U67" s="5">
        <f t="shared" si="3"/>
        <v>18</v>
      </c>
      <c r="V67" s="6">
        <f t="shared" si="3"/>
        <v>1.52380952380951</v>
      </c>
      <c r="W67" s="5">
        <f t="shared" si="3"/>
        <v>3</v>
      </c>
      <c r="X67" s="5">
        <f t="shared" si="3"/>
        <v>2</v>
      </c>
      <c r="Y67" s="5">
        <f t="shared" si="3"/>
        <v>14</v>
      </c>
      <c r="Z67" s="6">
        <f t="shared" si="3"/>
        <v>1.6190476190476</v>
      </c>
      <c r="AA67" s="5">
        <f t="shared" si="3"/>
        <v>4</v>
      </c>
      <c r="AB67" s="5">
        <f t="shared" si="3"/>
        <v>4</v>
      </c>
      <c r="AC67" s="5">
        <f t="shared" si="3"/>
        <v>26</v>
      </c>
      <c r="AD67" s="6">
        <f t="shared" si="3"/>
        <v>3.3809523809523503</v>
      </c>
      <c r="AE67" s="5">
        <f t="shared" si="3"/>
        <v>5</v>
      </c>
      <c r="AF67" s="5">
        <f t="shared" si="3"/>
        <v>2</v>
      </c>
      <c r="AG67" s="5">
        <f t="shared" si="3"/>
        <v>13</v>
      </c>
      <c r="AH67" s="6">
        <f t="shared" si="3"/>
        <v>2.0476190476190399</v>
      </c>
      <c r="AI67" s="5">
        <f t="shared" si="3"/>
        <v>3</v>
      </c>
      <c r="AJ67" s="5">
        <f t="shared" si="3"/>
        <v>1</v>
      </c>
      <c r="AK67" s="5">
        <f t="shared" si="3"/>
        <v>5</v>
      </c>
      <c r="AL67" s="6">
        <f t="shared" si="3"/>
        <v>0.99999999999999001</v>
      </c>
      <c r="AM67" s="5">
        <f t="shared" si="3"/>
        <v>2</v>
      </c>
      <c r="AN67" s="5">
        <f t="shared" si="3"/>
        <v>2</v>
      </c>
      <c r="AO67" s="5">
        <f t="shared" si="3"/>
        <v>10</v>
      </c>
      <c r="AP67" s="6">
        <f t="shared" si="3"/>
        <v>2.0476190476190399</v>
      </c>
      <c r="AQ67" s="5">
        <f t="shared" si="3"/>
        <v>4</v>
      </c>
      <c r="AR67" s="5">
        <f t="shared" si="3"/>
        <v>1</v>
      </c>
      <c r="AS67" s="5">
        <f t="shared" si="3"/>
        <v>4</v>
      </c>
      <c r="AT67" s="6">
        <f t="shared" si="3"/>
        <v>1.0476190476190399</v>
      </c>
      <c r="AU67" s="5">
        <f t="shared" si="3"/>
        <v>1</v>
      </c>
      <c r="AV67" s="5">
        <f t="shared" si="3"/>
        <v>6</v>
      </c>
      <c r="AW67" s="5">
        <f t="shared" si="3"/>
        <v>16</v>
      </c>
      <c r="AX67" s="6">
        <f t="shared" si="3"/>
        <v>7.1904761904761401</v>
      </c>
      <c r="AY67" s="5">
        <f t="shared" si="3"/>
        <v>9</v>
      </c>
      <c r="AZ67" s="5">
        <f t="shared" si="3"/>
        <v>28</v>
      </c>
      <c r="BA67" s="5">
        <f t="shared" si="3"/>
        <v>194</v>
      </c>
      <c r="BB67" s="6">
        <f t="shared" si="3"/>
        <v>23.2857142857141</v>
      </c>
      <c r="BC67" s="5">
        <f t="shared" si="3"/>
        <v>21</v>
      </c>
    </row>
    <row r="68" spans="1:55" x14ac:dyDescent="0.25">
      <c r="B68" s="17"/>
    </row>
    <row r="69" spans="1:55" x14ac:dyDescent="0.25">
      <c r="A69">
        <v>1</v>
      </c>
      <c r="B69" s="32" t="s">
        <v>147</v>
      </c>
      <c r="C69" s="64" t="s">
        <v>236</v>
      </c>
      <c r="D69" s="33">
        <v>0</v>
      </c>
      <c r="E69" s="33">
        <v>0</v>
      </c>
      <c r="F69" s="34">
        <v>0</v>
      </c>
      <c r="G69" s="33">
        <v>0</v>
      </c>
      <c r="H69" s="33">
        <v>0</v>
      </c>
      <c r="I69" s="33">
        <v>0</v>
      </c>
      <c r="J69" s="34">
        <v>0</v>
      </c>
      <c r="K69" s="33">
        <v>0</v>
      </c>
      <c r="L69" s="33">
        <v>0</v>
      </c>
      <c r="M69" s="33">
        <v>0</v>
      </c>
      <c r="N69" s="34">
        <v>0</v>
      </c>
      <c r="O69" s="33">
        <v>0</v>
      </c>
      <c r="P69" s="33">
        <v>0</v>
      </c>
      <c r="Q69" s="33">
        <v>0</v>
      </c>
      <c r="R69" s="34">
        <v>0</v>
      </c>
      <c r="S69" s="33">
        <v>0</v>
      </c>
      <c r="T69" s="33">
        <v>0</v>
      </c>
      <c r="U69" s="33">
        <v>0</v>
      </c>
      <c r="V69" s="34">
        <v>0</v>
      </c>
      <c r="W69" s="33">
        <v>0</v>
      </c>
      <c r="X69" s="33">
        <v>1</v>
      </c>
      <c r="Y69" s="33">
        <v>7</v>
      </c>
      <c r="Z69" s="34">
        <v>0.76190476190475998</v>
      </c>
      <c r="AA69" s="33">
        <v>1</v>
      </c>
      <c r="AB69" s="33">
        <v>0</v>
      </c>
      <c r="AC69" s="33">
        <v>0</v>
      </c>
      <c r="AD69" s="34">
        <v>0</v>
      </c>
      <c r="AE69" s="33">
        <v>0</v>
      </c>
      <c r="AF69" s="33">
        <v>0</v>
      </c>
      <c r="AG69" s="33">
        <v>0</v>
      </c>
      <c r="AH69" s="34">
        <v>0</v>
      </c>
      <c r="AI69" s="33">
        <v>0</v>
      </c>
      <c r="AJ69" s="33">
        <v>0</v>
      </c>
      <c r="AK69" s="33">
        <v>0</v>
      </c>
      <c r="AL69" s="34">
        <v>0</v>
      </c>
      <c r="AM69" s="33">
        <v>0</v>
      </c>
      <c r="AN69" s="33">
        <v>0</v>
      </c>
      <c r="AO69" s="33">
        <v>0</v>
      </c>
      <c r="AP69" s="34">
        <v>0</v>
      </c>
      <c r="AQ69" s="33">
        <v>0</v>
      </c>
      <c r="AR69" s="33">
        <v>0</v>
      </c>
      <c r="AS69" s="33">
        <v>0</v>
      </c>
      <c r="AT69" s="34">
        <v>0</v>
      </c>
      <c r="AU69" s="33">
        <v>0</v>
      </c>
      <c r="AV69" s="33">
        <v>1</v>
      </c>
      <c r="AW69" s="33">
        <v>3</v>
      </c>
      <c r="AX69" s="34">
        <v>1.1428571428571399</v>
      </c>
      <c r="AY69" s="33">
        <v>1</v>
      </c>
      <c r="AZ69" s="33">
        <v>2</v>
      </c>
      <c r="BA69" s="33">
        <v>10</v>
      </c>
      <c r="BB69" s="34">
        <v>1.9047619047619</v>
      </c>
      <c r="BC69" s="33">
        <v>1</v>
      </c>
    </row>
    <row r="70" spans="1:55" x14ac:dyDescent="0.25">
      <c r="A70">
        <v>2</v>
      </c>
      <c r="B70" s="32" t="s">
        <v>170</v>
      </c>
      <c r="C70" s="65"/>
      <c r="D70" s="33">
        <v>0</v>
      </c>
      <c r="E70" s="33">
        <v>0</v>
      </c>
      <c r="F70" s="34">
        <v>0</v>
      </c>
      <c r="G70" s="33">
        <v>0</v>
      </c>
      <c r="H70" s="33">
        <v>0</v>
      </c>
      <c r="I70" s="33">
        <v>0</v>
      </c>
      <c r="J70" s="34">
        <v>0</v>
      </c>
      <c r="K70" s="33">
        <v>0</v>
      </c>
      <c r="L70" s="33">
        <v>0</v>
      </c>
      <c r="M70" s="33">
        <v>0</v>
      </c>
      <c r="N70" s="34">
        <v>0</v>
      </c>
      <c r="O70" s="33">
        <v>0</v>
      </c>
      <c r="P70" s="33">
        <v>0</v>
      </c>
      <c r="Q70" s="33">
        <v>0</v>
      </c>
      <c r="R70" s="34">
        <v>0</v>
      </c>
      <c r="S70" s="33">
        <v>0</v>
      </c>
      <c r="T70" s="33">
        <v>0</v>
      </c>
      <c r="U70" s="33">
        <v>0</v>
      </c>
      <c r="V70" s="34">
        <v>0</v>
      </c>
      <c r="W70" s="33">
        <v>0</v>
      </c>
      <c r="X70" s="33">
        <v>0</v>
      </c>
      <c r="Y70" s="33">
        <v>0</v>
      </c>
      <c r="Z70" s="34">
        <v>0</v>
      </c>
      <c r="AA70" s="33">
        <v>0</v>
      </c>
      <c r="AB70" s="33">
        <v>0</v>
      </c>
      <c r="AC70" s="33">
        <v>0</v>
      </c>
      <c r="AD70" s="34">
        <v>0</v>
      </c>
      <c r="AE70" s="33">
        <v>0</v>
      </c>
      <c r="AF70" s="33">
        <v>0</v>
      </c>
      <c r="AG70" s="33">
        <v>0</v>
      </c>
      <c r="AH70" s="34">
        <v>0</v>
      </c>
      <c r="AI70" s="33">
        <v>0</v>
      </c>
      <c r="AJ70" s="33">
        <v>0</v>
      </c>
      <c r="AK70" s="33">
        <v>0</v>
      </c>
      <c r="AL70" s="34">
        <v>0</v>
      </c>
      <c r="AM70" s="33">
        <v>0</v>
      </c>
      <c r="AN70" s="33">
        <v>0</v>
      </c>
      <c r="AO70" s="33">
        <v>0</v>
      </c>
      <c r="AP70" s="34">
        <v>0</v>
      </c>
      <c r="AQ70" s="33">
        <v>0</v>
      </c>
      <c r="AR70" s="33">
        <v>0</v>
      </c>
      <c r="AS70" s="33">
        <v>0</v>
      </c>
      <c r="AT70" s="34">
        <v>0</v>
      </c>
      <c r="AU70" s="33">
        <v>0</v>
      </c>
      <c r="AV70" s="33">
        <v>0</v>
      </c>
      <c r="AW70" s="33">
        <v>0</v>
      </c>
      <c r="AX70" s="34">
        <v>0</v>
      </c>
      <c r="AY70" s="33">
        <v>0</v>
      </c>
      <c r="AZ70" s="33">
        <v>0</v>
      </c>
      <c r="BA70" s="33">
        <v>0</v>
      </c>
      <c r="BB70" s="34">
        <v>0</v>
      </c>
      <c r="BC70" s="33">
        <v>0</v>
      </c>
    </row>
    <row r="71" spans="1:55" x14ac:dyDescent="0.25">
      <c r="A71">
        <v>3</v>
      </c>
      <c r="B71" s="32" t="s">
        <v>188</v>
      </c>
      <c r="C71" s="65"/>
      <c r="D71" s="33">
        <v>1</v>
      </c>
      <c r="E71" s="33">
        <v>11</v>
      </c>
      <c r="F71" s="34">
        <v>0.33333333333332998</v>
      </c>
      <c r="G71" s="33">
        <v>1</v>
      </c>
      <c r="H71" s="33">
        <v>1</v>
      </c>
      <c r="I71" s="33">
        <v>10</v>
      </c>
      <c r="J71" s="34">
        <v>0.42857142857142</v>
      </c>
      <c r="K71" s="33">
        <v>1</v>
      </c>
      <c r="L71" s="33">
        <v>1</v>
      </c>
      <c r="M71" s="33">
        <v>9</v>
      </c>
      <c r="N71" s="34">
        <v>0.47619047619047</v>
      </c>
      <c r="O71" s="33">
        <v>1</v>
      </c>
      <c r="P71" s="33">
        <v>2</v>
      </c>
      <c r="Q71" s="33">
        <v>16</v>
      </c>
      <c r="R71" s="34">
        <v>1.1428571428571399</v>
      </c>
      <c r="S71" s="33">
        <v>2</v>
      </c>
      <c r="T71" s="33">
        <v>1</v>
      </c>
      <c r="U71" s="33">
        <v>8</v>
      </c>
      <c r="V71" s="34">
        <v>0.66666666666665997</v>
      </c>
      <c r="W71" s="33">
        <v>2</v>
      </c>
      <c r="X71" s="33">
        <v>1</v>
      </c>
      <c r="Y71" s="33">
        <v>7</v>
      </c>
      <c r="Z71" s="34">
        <v>0.76190476190475998</v>
      </c>
      <c r="AA71" s="33">
        <v>1</v>
      </c>
      <c r="AB71" s="33">
        <v>2</v>
      </c>
      <c r="AC71" s="33">
        <v>13</v>
      </c>
      <c r="AD71" s="34">
        <v>0.95238095238094</v>
      </c>
      <c r="AE71" s="33">
        <v>2</v>
      </c>
      <c r="AF71" s="33">
        <v>0</v>
      </c>
      <c r="AG71" s="33">
        <v>0</v>
      </c>
      <c r="AH71" s="34">
        <v>0</v>
      </c>
      <c r="AI71" s="33">
        <v>0</v>
      </c>
      <c r="AJ71" s="33">
        <v>0</v>
      </c>
      <c r="AK71" s="33">
        <v>0</v>
      </c>
      <c r="AL71" s="34">
        <v>0</v>
      </c>
      <c r="AM71" s="33">
        <v>0</v>
      </c>
      <c r="AN71" s="33">
        <v>1</v>
      </c>
      <c r="AO71" s="33">
        <v>4</v>
      </c>
      <c r="AP71" s="34">
        <v>0.47619047619047</v>
      </c>
      <c r="AQ71" s="33">
        <v>1</v>
      </c>
      <c r="AR71" s="33">
        <v>0</v>
      </c>
      <c r="AS71" s="33">
        <v>0</v>
      </c>
      <c r="AT71" s="34">
        <v>0</v>
      </c>
      <c r="AU71" s="33">
        <v>0</v>
      </c>
      <c r="AV71" s="33">
        <v>1</v>
      </c>
      <c r="AW71" s="33">
        <v>2</v>
      </c>
      <c r="AX71" s="34">
        <v>0.47619047619047</v>
      </c>
      <c r="AY71" s="33">
        <v>1</v>
      </c>
      <c r="AZ71" s="33">
        <v>11</v>
      </c>
      <c r="BA71" s="33">
        <v>80</v>
      </c>
      <c r="BB71" s="34">
        <v>5.7142857142856602</v>
      </c>
      <c r="BC71" s="33">
        <v>3</v>
      </c>
    </row>
    <row r="72" spans="1:55" x14ac:dyDescent="0.25">
      <c r="A72">
        <v>4</v>
      </c>
      <c r="B72" s="32" t="s">
        <v>182</v>
      </c>
      <c r="C72" s="65"/>
      <c r="D72" s="33">
        <v>0</v>
      </c>
      <c r="E72" s="33">
        <v>0</v>
      </c>
      <c r="F72" s="34">
        <v>0</v>
      </c>
      <c r="G72" s="33">
        <v>0</v>
      </c>
      <c r="H72" s="33">
        <v>0</v>
      </c>
      <c r="I72" s="33">
        <v>0</v>
      </c>
      <c r="J72" s="34">
        <v>0</v>
      </c>
      <c r="K72" s="33">
        <v>0</v>
      </c>
      <c r="L72" s="33">
        <v>0</v>
      </c>
      <c r="M72" s="33">
        <v>0</v>
      </c>
      <c r="N72" s="34">
        <v>0</v>
      </c>
      <c r="O72" s="33">
        <v>0</v>
      </c>
      <c r="P72" s="33">
        <v>0</v>
      </c>
      <c r="Q72" s="33">
        <v>0</v>
      </c>
      <c r="R72" s="34">
        <v>0</v>
      </c>
      <c r="S72" s="33">
        <v>0</v>
      </c>
      <c r="T72" s="33">
        <v>0</v>
      </c>
      <c r="U72" s="33">
        <v>0</v>
      </c>
      <c r="V72" s="34">
        <v>0</v>
      </c>
      <c r="W72" s="33">
        <v>0</v>
      </c>
      <c r="X72" s="33">
        <v>0</v>
      </c>
      <c r="Y72" s="33">
        <v>0</v>
      </c>
      <c r="Z72" s="34">
        <v>0</v>
      </c>
      <c r="AA72" s="33">
        <v>0</v>
      </c>
      <c r="AB72" s="33">
        <v>0</v>
      </c>
      <c r="AC72" s="33">
        <v>0</v>
      </c>
      <c r="AD72" s="34">
        <v>0</v>
      </c>
      <c r="AE72" s="33">
        <v>0</v>
      </c>
      <c r="AF72" s="33">
        <v>1</v>
      </c>
      <c r="AG72" s="33">
        <v>5</v>
      </c>
      <c r="AH72" s="34">
        <v>0.95238095238094</v>
      </c>
      <c r="AI72" s="33">
        <v>2</v>
      </c>
      <c r="AJ72" s="33">
        <v>0</v>
      </c>
      <c r="AK72" s="33">
        <v>0</v>
      </c>
      <c r="AL72" s="34">
        <v>0</v>
      </c>
      <c r="AM72" s="33">
        <v>0</v>
      </c>
      <c r="AN72" s="33">
        <v>0</v>
      </c>
      <c r="AO72" s="33">
        <v>0</v>
      </c>
      <c r="AP72" s="34">
        <v>0</v>
      </c>
      <c r="AQ72" s="33">
        <v>0</v>
      </c>
      <c r="AR72" s="33">
        <v>1</v>
      </c>
      <c r="AS72" s="33">
        <v>3</v>
      </c>
      <c r="AT72" s="34">
        <v>1.0476190476190399</v>
      </c>
      <c r="AU72" s="33">
        <v>1</v>
      </c>
      <c r="AV72" s="33">
        <v>0</v>
      </c>
      <c r="AW72" s="33">
        <v>0</v>
      </c>
      <c r="AX72" s="34">
        <v>0</v>
      </c>
      <c r="AY72" s="33">
        <v>0</v>
      </c>
      <c r="AZ72" s="33">
        <v>2</v>
      </c>
      <c r="BA72" s="33">
        <v>8</v>
      </c>
      <c r="BB72" s="34">
        <v>1.99999999999998</v>
      </c>
      <c r="BC72" s="33">
        <v>2</v>
      </c>
    </row>
    <row r="73" spans="1:55" x14ac:dyDescent="0.25">
      <c r="A73">
        <v>5</v>
      </c>
      <c r="B73" s="32" t="s">
        <v>184</v>
      </c>
      <c r="C73" s="65"/>
      <c r="D73" s="33">
        <v>2</v>
      </c>
      <c r="E73" s="33">
        <v>27</v>
      </c>
      <c r="F73" s="34">
        <v>0.66666666666665997</v>
      </c>
      <c r="G73" s="33">
        <v>2</v>
      </c>
      <c r="H73" s="33">
        <v>0</v>
      </c>
      <c r="I73" s="33">
        <v>0</v>
      </c>
      <c r="J73" s="34">
        <v>0</v>
      </c>
      <c r="K73" s="33">
        <v>0</v>
      </c>
      <c r="L73" s="33">
        <v>0</v>
      </c>
      <c r="M73" s="33">
        <v>0</v>
      </c>
      <c r="N73" s="34">
        <v>0</v>
      </c>
      <c r="O73" s="33">
        <v>0</v>
      </c>
      <c r="P73" s="33">
        <v>0</v>
      </c>
      <c r="Q73" s="33">
        <v>0</v>
      </c>
      <c r="R73" s="34">
        <v>0</v>
      </c>
      <c r="S73" s="33">
        <v>0</v>
      </c>
      <c r="T73" s="33">
        <v>2</v>
      </c>
      <c r="U73" s="33">
        <v>17</v>
      </c>
      <c r="V73" s="34">
        <v>1.3333333333333199</v>
      </c>
      <c r="W73" s="33">
        <v>2</v>
      </c>
      <c r="X73" s="33">
        <v>1</v>
      </c>
      <c r="Y73" s="33">
        <v>8</v>
      </c>
      <c r="Z73" s="34">
        <v>0.76190476190475998</v>
      </c>
      <c r="AA73" s="33">
        <v>1</v>
      </c>
      <c r="AB73" s="33">
        <v>0</v>
      </c>
      <c r="AC73" s="33">
        <v>0</v>
      </c>
      <c r="AD73" s="34">
        <v>0</v>
      </c>
      <c r="AE73" s="33">
        <v>0</v>
      </c>
      <c r="AF73" s="33">
        <v>0</v>
      </c>
      <c r="AG73" s="33">
        <v>0</v>
      </c>
      <c r="AH73" s="34">
        <v>0</v>
      </c>
      <c r="AI73" s="33">
        <v>0</v>
      </c>
      <c r="AJ73" s="33">
        <v>1</v>
      </c>
      <c r="AK73" s="33">
        <v>6</v>
      </c>
      <c r="AL73" s="34">
        <v>0.99999999999999001</v>
      </c>
      <c r="AM73" s="33">
        <v>2</v>
      </c>
      <c r="AN73" s="33">
        <v>0</v>
      </c>
      <c r="AO73" s="33">
        <v>0</v>
      </c>
      <c r="AP73" s="34">
        <v>0</v>
      </c>
      <c r="AQ73" s="33">
        <v>0</v>
      </c>
      <c r="AR73" s="33">
        <v>0</v>
      </c>
      <c r="AS73" s="33">
        <v>0</v>
      </c>
      <c r="AT73" s="34">
        <v>0</v>
      </c>
      <c r="AU73" s="33">
        <v>0</v>
      </c>
      <c r="AV73" s="33">
        <v>1</v>
      </c>
      <c r="AW73" s="33">
        <v>3</v>
      </c>
      <c r="AX73" s="34">
        <v>1.1428571428571399</v>
      </c>
      <c r="AY73" s="33">
        <v>2</v>
      </c>
      <c r="AZ73" s="33">
        <v>7</v>
      </c>
      <c r="BA73" s="33">
        <v>61</v>
      </c>
      <c r="BB73" s="34">
        <v>4.9047619047618696</v>
      </c>
      <c r="BC73" s="33">
        <v>4</v>
      </c>
    </row>
    <row r="74" spans="1:55" x14ac:dyDescent="0.25">
      <c r="A74">
        <v>6</v>
      </c>
      <c r="B74" s="2" t="s">
        <v>189</v>
      </c>
      <c r="C74" s="66"/>
      <c r="D74" s="33">
        <v>0</v>
      </c>
      <c r="E74" s="33">
        <v>0</v>
      </c>
      <c r="F74" s="34">
        <v>0</v>
      </c>
      <c r="G74" s="33">
        <v>0</v>
      </c>
      <c r="H74" s="33">
        <v>1</v>
      </c>
      <c r="I74" s="33">
        <v>13</v>
      </c>
      <c r="J74" s="34">
        <v>0.42857142857142</v>
      </c>
      <c r="K74" s="33">
        <v>1</v>
      </c>
      <c r="L74" s="33">
        <v>1</v>
      </c>
      <c r="M74" s="33">
        <v>9</v>
      </c>
      <c r="N74" s="34">
        <v>0.47619047619047</v>
      </c>
      <c r="O74" s="33">
        <v>1</v>
      </c>
      <c r="P74" s="33">
        <v>1</v>
      </c>
      <c r="Q74" s="33">
        <v>11</v>
      </c>
      <c r="R74" s="34">
        <v>0.57142857142856995</v>
      </c>
      <c r="S74" s="33">
        <v>2</v>
      </c>
      <c r="T74" s="33">
        <v>0</v>
      </c>
      <c r="U74" s="33">
        <v>0</v>
      </c>
      <c r="V74" s="34">
        <v>0</v>
      </c>
      <c r="W74" s="33">
        <v>0</v>
      </c>
      <c r="X74" s="33">
        <v>0</v>
      </c>
      <c r="Y74" s="33">
        <v>0</v>
      </c>
      <c r="Z74" s="34">
        <v>0</v>
      </c>
      <c r="AA74" s="33">
        <v>0</v>
      </c>
      <c r="AB74" s="33">
        <v>0</v>
      </c>
      <c r="AC74" s="33">
        <v>0</v>
      </c>
      <c r="AD74" s="34">
        <v>0</v>
      </c>
      <c r="AE74" s="33">
        <v>0</v>
      </c>
      <c r="AF74" s="33">
        <v>1</v>
      </c>
      <c r="AG74" s="33">
        <v>14</v>
      </c>
      <c r="AH74" s="34">
        <v>0.85714285714284999</v>
      </c>
      <c r="AI74" s="33">
        <v>1</v>
      </c>
      <c r="AJ74" s="33">
        <v>0</v>
      </c>
      <c r="AK74" s="33">
        <v>0</v>
      </c>
      <c r="AL74" s="34">
        <v>0</v>
      </c>
      <c r="AM74" s="33">
        <v>0</v>
      </c>
      <c r="AN74" s="33">
        <v>0</v>
      </c>
      <c r="AO74" s="33">
        <v>0</v>
      </c>
      <c r="AP74" s="34">
        <v>0</v>
      </c>
      <c r="AQ74" s="33">
        <v>0</v>
      </c>
      <c r="AR74" s="33">
        <v>0</v>
      </c>
      <c r="AS74" s="33">
        <v>0</v>
      </c>
      <c r="AT74" s="34">
        <v>0</v>
      </c>
      <c r="AU74" s="33">
        <v>0</v>
      </c>
      <c r="AV74" s="33">
        <v>1</v>
      </c>
      <c r="AW74" s="33">
        <v>3</v>
      </c>
      <c r="AX74" s="34">
        <v>1.1428571428571299</v>
      </c>
      <c r="AY74" s="33">
        <v>2</v>
      </c>
      <c r="AZ74" s="33">
        <v>5</v>
      </c>
      <c r="BA74" s="33">
        <v>50</v>
      </c>
      <c r="BB74" s="34">
        <v>3.4761904761904399</v>
      </c>
      <c r="BC74" s="33">
        <v>3</v>
      </c>
    </row>
    <row r="75" spans="1:55" s="7" customFormat="1" ht="12.75" x14ac:dyDescent="0.2">
      <c r="B75" s="5"/>
      <c r="C75" s="35" t="s">
        <v>30</v>
      </c>
      <c r="D75" s="5">
        <f t="shared" ref="D75:BC75" si="4">SUM(D69:D74)</f>
        <v>3</v>
      </c>
      <c r="E75" s="5">
        <f t="shared" si="4"/>
        <v>38</v>
      </c>
      <c r="F75" s="6">
        <f t="shared" si="4"/>
        <v>0.99999999999999001</v>
      </c>
      <c r="G75" s="5">
        <f t="shared" si="4"/>
        <v>3</v>
      </c>
      <c r="H75" s="5">
        <f t="shared" si="4"/>
        <v>2</v>
      </c>
      <c r="I75" s="5">
        <f t="shared" si="4"/>
        <v>23</v>
      </c>
      <c r="J75" s="6">
        <f t="shared" si="4"/>
        <v>0.85714285714284</v>
      </c>
      <c r="K75" s="5">
        <f t="shared" si="4"/>
        <v>2</v>
      </c>
      <c r="L75" s="5">
        <f t="shared" si="4"/>
        <v>2</v>
      </c>
      <c r="M75" s="5">
        <f t="shared" si="4"/>
        <v>18</v>
      </c>
      <c r="N75" s="6">
        <f t="shared" si="4"/>
        <v>0.95238095238094</v>
      </c>
      <c r="O75" s="5">
        <f t="shared" si="4"/>
        <v>2</v>
      </c>
      <c r="P75" s="5">
        <f t="shared" si="4"/>
        <v>3</v>
      </c>
      <c r="Q75" s="5">
        <f t="shared" si="4"/>
        <v>27</v>
      </c>
      <c r="R75" s="6">
        <f t="shared" si="4"/>
        <v>1.71428571428571</v>
      </c>
      <c r="S75" s="5">
        <f t="shared" si="4"/>
        <v>4</v>
      </c>
      <c r="T75" s="5">
        <f t="shared" si="4"/>
        <v>3</v>
      </c>
      <c r="U75" s="5">
        <f t="shared" si="4"/>
        <v>25</v>
      </c>
      <c r="V75" s="6">
        <f t="shared" si="4"/>
        <v>1.99999999999998</v>
      </c>
      <c r="W75" s="5">
        <f t="shared" si="4"/>
        <v>4</v>
      </c>
      <c r="X75" s="5">
        <f t="shared" si="4"/>
        <v>3</v>
      </c>
      <c r="Y75" s="5">
        <f t="shared" si="4"/>
        <v>22</v>
      </c>
      <c r="Z75" s="6">
        <f t="shared" si="4"/>
        <v>2.2857142857142798</v>
      </c>
      <c r="AA75" s="5">
        <f t="shared" si="4"/>
        <v>3</v>
      </c>
      <c r="AB75" s="5">
        <f t="shared" si="4"/>
        <v>2</v>
      </c>
      <c r="AC75" s="5">
        <f t="shared" si="4"/>
        <v>13</v>
      </c>
      <c r="AD75" s="6">
        <f t="shared" si="4"/>
        <v>0.95238095238094</v>
      </c>
      <c r="AE75" s="5">
        <f t="shared" si="4"/>
        <v>2</v>
      </c>
      <c r="AF75" s="5">
        <f t="shared" si="4"/>
        <v>2</v>
      </c>
      <c r="AG75" s="5">
        <f t="shared" si="4"/>
        <v>19</v>
      </c>
      <c r="AH75" s="6">
        <f t="shared" si="4"/>
        <v>1.80952380952379</v>
      </c>
      <c r="AI75" s="5">
        <f t="shared" si="4"/>
        <v>3</v>
      </c>
      <c r="AJ75" s="5">
        <f t="shared" si="4"/>
        <v>1</v>
      </c>
      <c r="AK75" s="5">
        <f t="shared" si="4"/>
        <v>6</v>
      </c>
      <c r="AL75" s="6">
        <f t="shared" si="4"/>
        <v>0.99999999999999001</v>
      </c>
      <c r="AM75" s="5">
        <f t="shared" si="4"/>
        <v>2</v>
      </c>
      <c r="AN75" s="5">
        <f t="shared" si="4"/>
        <v>1</v>
      </c>
      <c r="AO75" s="5">
        <f t="shared" si="4"/>
        <v>4</v>
      </c>
      <c r="AP75" s="6">
        <f t="shared" si="4"/>
        <v>0.47619047619047</v>
      </c>
      <c r="AQ75" s="5">
        <f t="shared" si="4"/>
        <v>1</v>
      </c>
      <c r="AR75" s="5">
        <f t="shared" si="4"/>
        <v>1</v>
      </c>
      <c r="AS75" s="5">
        <f t="shared" si="4"/>
        <v>3</v>
      </c>
      <c r="AT75" s="6">
        <f t="shared" si="4"/>
        <v>1.0476190476190399</v>
      </c>
      <c r="AU75" s="5">
        <f t="shared" si="4"/>
        <v>1</v>
      </c>
      <c r="AV75" s="5">
        <f t="shared" si="4"/>
        <v>4</v>
      </c>
      <c r="AW75" s="5">
        <f t="shared" si="4"/>
        <v>11</v>
      </c>
      <c r="AX75" s="6">
        <f t="shared" si="4"/>
        <v>3.9047619047618798</v>
      </c>
      <c r="AY75" s="5">
        <f t="shared" si="4"/>
        <v>6</v>
      </c>
      <c r="AZ75" s="5">
        <f t="shared" si="4"/>
        <v>27</v>
      </c>
      <c r="BA75" s="5">
        <f t="shared" si="4"/>
        <v>209</v>
      </c>
      <c r="BB75" s="6">
        <f t="shared" si="4"/>
        <v>17.999999999999851</v>
      </c>
      <c r="BC75" s="5">
        <f t="shared" si="4"/>
        <v>13</v>
      </c>
    </row>
    <row r="76" spans="1:55" x14ac:dyDescent="0.25">
      <c r="B76" s="17"/>
    </row>
    <row r="77" spans="1:55" x14ac:dyDescent="0.25">
      <c r="B77" s="63" t="s">
        <v>0</v>
      </c>
      <c r="C77" s="63" t="s">
        <v>1</v>
      </c>
      <c r="D77" s="63" t="s">
        <v>2</v>
      </c>
      <c r="E77" s="55"/>
      <c r="F77" s="55"/>
      <c r="G77" s="55"/>
      <c r="H77" s="63" t="s">
        <v>3</v>
      </c>
      <c r="I77" s="55"/>
      <c r="J77" s="55"/>
      <c r="K77" s="55"/>
      <c r="L77" s="63" t="s">
        <v>4</v>
      </c>
      <c r="M77" s="55"/>
      <c r="N77" s="55"/>
      <c r="O77" s="55"/>
      <c r="P77" s="63" t="s">
        <v>5</v>
      </c>
      <c r="Q77" s="55"/>
      <c r="R77" s="55"/>
      <c r="S77" s="55"/>
      <c r="T77" s="63" t="s">
        <v>6</v>
      </c>
      <c r="U77" s="55"/>
      <c r="V77" s="55"/>
      <c r="W77" s="55"/>
      <c r="X77" s="63" t="s">
        <v>7</v>
      </c>
      <c r="Y77" s="55"/>
      <c r="Z77" s="55"/>
      <c r="AA77" s="55"/>
      <c r="AB77" s="63" t="s">
        <v>8</v>
      </c>
      <c r="AC77" s="55"/>
      <c r="AD77" s="55"/>
      <c r="AE77" s="55"/>
      <c r="AF77" s="63" t="s">
        <v>9</v>
      </c>
      <c r="AG77" s="55"/>
      <c r="AH77" s="55"/>
      <c r="AI77" s="55"/>
      <c r="AJ77" s="63" t="s">
        <v>10</v>
      </c>
      <c r="AK77" s="55"/>
      <c r="AL77" s="55"/>
      <c r="AM77" s="55"/>
      <c r="AN77" s="63" t="s">
        <v>11</v>
      </c>
      <c r="AO77" s="55"/>
      <c r="AP77" s="55"/>
      <c r="AQ77" s="55"/>
      <c r="AR77" s="63" t="s">
        <v>12</v>
      </c>
      <c r="AS77" s="55"/>
      <c r="AT77" s="55"/>
      <c r="AU77" s="55"/>
      <c r="AV77" s="63" t="s">
        <v>13</v>
      </c>
      <c r="AW77" s="55"/>
      <c r="AX77" s="55"/>
      <c r="AY77" s="55"/>
      <c r="AZ77" s="63" t="s">
        <v>14</v>
      </c>
      <c r="BA77" s="63" t="s">
        <v>15</v>
      </c>
      <c r="BB77" s="63" t="s">
        <v>16</v>
      </c>
      <c r="BC77" s="63" t="s">
        <v>17</v>
      </c>
    </row>
    <row r="78" spans="1:55" ht="25.5" x14ac:dyDescent="0.25">
      <c r="B78" s="63"/>
      <c r="C78" s="63"/>
      <c r="D78" s="31" t="s">
        <v>18</v>
      </c>
      <c r="E78" s="31" t="s">
        <v>19</v>
      </c>
      <c r="F78" s="31" t="s">
        <v>20</v>
      </c>
      <c r="G78" s="31" t="s">
        <v>21</v>
      </c>
      <c r="H78" s="31" t="s">
        <v>18</v>
      </c>
      <c r="I78" s="31" t="s">
        <v>19</v>
      </c>
      <c r="J78" s="31" t="s">
        <v>20</v>
      </c>
      <c r="K78" s="31" t="s">
        <v>21</v>
      </c>
      <c r="L78" s="31" t="s">
        <v>18</v>
      </c>
      <c r="M78" s="31" t="s">
        <v>19</v>
      </c>
      <c r="N78" s="31" t="s">
        <v>20</v>
      </c>
      <c r="O78" s="31" t="s">
        <v>21</v>
      </c>
      <c r="P78" s="31" t="s">
        <v>18</v>
      </c>
      <c r="Q78" s="31" t="s">
        <v>19</v>
      </c>
      <c r="R78" s="31" t="s">
        <v>20</v>
      </c>
      <c r="S78" s="31" t="s">
        <v>21</v>
      </c>
      <c r="T78" s="31" t="s">
        <v>18</v>
      </c>
      <c r="U78" s="31" t="s">
        <v>19</v>
      </c>
      <c r="V78" s="31" t="s">
        <v>20</v>
      </c>
      <c r="W78" s="31" t="s">
        <v>21</v>
      </c>
      <c r="X78" s="31" t="s">
        <v>18</v>
      </c>
      <c r="Y78" s="31" t="s">
        <v>19</v>
      </c>
      <c r="Z78" s="31" t="s">
        <v>20</v>
      </c>
      <c r="AA78" s="31" t="s">
        <v>21</v>
      </c>
      <c r="AB78" s="31" t="s">
        <v>18</v>
      </c>
      <c r="AC78" s="31" t="s">
        <v>19</v>
      </c>
      <c r="AD78" s="31" t="s">
        <v>20</v>
      </c>
      <c r="AE78" s="31" t="s">
        <v>21</v>
      </c>
      <c r="AF78" s="31" t="s">
        <v>18</v>
      </c>
      <c r="AG78" s="31" t="s">
        <v>19</v>
      </c>
      <c r="AH78" s="31" t="s">
        <v>20</v>
      </c>
      <c r="AI78" s="31" t="s">
        <v>21</v>
      </c>
      <c r="AJ78" s="31" t="s">
        <v>18</v>
      </c>
      <c r="AK78" s="31" t="s">
        <v>19</v>
      </c>
      <c r="AL78" s="31" t="s">
        <v>20</v>
      </c>
      <c r="AM78" s="31" t="s">
        <v>21</v>
      </c>
      <c r="AN78" s="31" t="s">
        <v>18</v>
      </c>
      <c r="AO78" s="31" t="s">
        <v>19</v>
      </c>
      <c r="AP78" s="31" t="s">
        <v>20</v>
      </c>
      <c r="AQ78" s="31" t="s">
        <v>21</v>
      </c>
      <c r="AR78" s="31" t="s">
        <v>18</v>
      </c>
      <c r="AS78" s="31" t="s">
        <v>19</v>
      </c>
      <c r="AT78" s="31" t="s">
        <v>20</v>
      </c>
      <c r="AU78" s="31" t="s">
        <v>21</v>
      </c>
      <c r="AV78" s="31" t="s">
        <v>18</v>
      </c>
      <c r="AW78" s="31" t="s">
        <v>19</v>
      </c>
      <c r="AX78" s="31" t="s">
        <v>20</v>
      </c>
      <c r="AY78" s="31" t="s">
        <v>21</v>
      </c>
      <c r="AZ78" s="63"/>
      <c r="BA78" s="63"/>
      <c r="BB78" s="63"/>
      <c r="BC78" s="63"/>
    </row>
    <row r="79" spans="1:55" x14ac:dyDescent="0.25">
      <c r="A79">
        <v>1</v>
      </c>
      <c r="B79" s="32" t="s">
        <v>146</v>
      </c>
      <c r="C79" s="64" t="s">
        <v>237</v>
      </c>
      <c r="D79" s="33">
        <v>0</v>
      </c>
      <c r="E79" s="33">
        <v>0</v>
      </c>
      <c r="F79" s="34">
        <v>0</v>
      </c>
      <c r="G79" s="33">
        <v>0</v>
      </c>
      <c r="H79" s="33">
        <v>0</v>
      </c>
      <c r="I79" s="33">
        <v>0</v>
      </c>
      <c r="J79" s="34">
        <v>0</v>
      </c>
      <c r="K79" s="33">
        <v>0</v>
      </c>
      <c r="L79" s="33">
        <v>1</v>
      </c>
      <c r="M79" s="33">
        <v>11</v>
      </c>
      <c r="N79" s="34">
        <v>0.47619047619047</v>
      </c>
      <c r="O79" s="33">
        <v>1</v>
      </c>
      <c r="P79" s="33">
        <v>1</v>
      </c>
      <c r="Q79" s="33">
        <v>9</v>
      </c>
      <c r="R79" s="34">
        <v>0.57142857142856995</v>
      </c>
      <c r="S79" s="33">
        <v>1</v>
      </c>
      <c r="T79" s="33">
        <v>0</v>
      </c>
      <c r="U79" s="33">
        <v>0</v>
      </c>
      <c r="V79" s="34">
        <v>0</v>
      </c>
      <c r="W79" s="33">
        <v>0</v>
      </c>
      <c r="X79" s="33">
        <v>0</v>
      </c>
      <c r="Y79" s="33">
        <v>0</v>
      </c>
      <c r="Z79" s="34">
        <v>0</v>
      </c>
      <c r="AA79" s="33">
        <v>0</v>
      </c>
      <c r="AB79" s="33">
        <v>1</v>
      </c>
      <c r="AC79" s="33">
        <v>10</v>
      </c>
      <c r="AD79" s="34">
        <v>0.85714285714284999</v>
      </c>
      <c r="AE79" s="33">
        <v>1</v>
      </c>
      <c r="AF79" s="33">
        <v>0</v>
      </c>
      <c r="AG79" s="33">
        <v>0</v>
      </c>
      <c r="AH79" s="34">
        <v>0</v>
      </c>
      <c r="AI79" s="33">
        <v>0</v>
      </c>
      <c r="AJ79" s="33">
        <v>0</v>
      </c>
      <c r="AK79" s="33">
        <v>0</v>
      </c>
      <c r="AL79" s="34">
        <v>0</v>
      </c>
      <c r="AM79" s="33">
        <v>0</v>
      </c>
      <c r="AN79" s="33">
        <v>1</v>
      </c>
      <c r="AO79" s="33">
        <v>7</v>
      </c>
      <c r="AP79" s="34">
        <v>0.99999999999999001</v>
      </c>
      <c r="AQ79" s="33">
        <v>2</v>
      </c>
      <c r="AR79" s="33">
        <v>0</v>
      </c>
      <c r="AS79" s="33">
        <v>0</v>
      </c>
      <c r="AT79" s="34">
        <v>0</v>
      </c>
      <c r="AU79" s="33">
        <v>0</v>
      </c>
      <c r="AV79" s="33">
        <v>1</v>
      </c>
      <c r="AW79" s="33">
        <v>2</v>
      </c>
      <c r="AX79" s="34">
        <v>1.1428571428571399</v>
      </c>
      <c r="AY79" s="33">
        <v>2</v>
      </c>
      <c r="AZ79" s="33">
        <v>5</v>
      </c>
      <c r="BA79" s="33">
        <v>39</v>
      </c>
      <c r="BB79" s="34">
        <v>4.0476190476190199</v>
      </c>
      <c r="BC79" s="33">
        <v>4</v>
      </c>
    </row>
    <row r="80" spans="1:55" x14ac:dyDescent="0.25">
      <c r="A80">
        <v>2</v>
      </c>
      <c r="B80" s="32" t="s">
        <v>190</v>
      </c>
      <c r="C80" s="65"/>
      <c r="D80" s="33">
        <v>0</v>
      </c>
      <c r="E80" s="33">
        <v>0</v>
      </c>
      <c r="F80" s="34">
        <v>0</v>
      </c>
      <c r="G80" s="33">
        <v>0</v>
      </c>
      <c r="H80" s="33">
        <v>0</v>
      </c>
      <c r="I80" s="33">
        <v>0</v>
      </c>
      <c r="J80" s="34">
        <v>0</v>
      </c>
      <c r="K80" s="33">
        <v>0</v>
      </c>
      <c r="L80" s="33">
        <v>0</v>
      </c>
      <c r="M80" s="33">
        <v>0</v>
      </c>
      <c r="N80" s="34">
        <v>0</v>
      </c>
      <c r="O80" s="33">
        <v>0</v>
      </c>
      <c r="P80" s="33">
        <v>0</v>
      </c>
      <c r="Q80" s="33">
        <v>0</v>
      </c>
      <c r="R80" s="34">
        <v>0</v>
      </c>
      <c r="S80" s="33">
        <v>0</v>
      </c>
      <c r="T80" s="33">
        <v>0</v>
      </c>
      <c r="U80" s="33">
        <v>0</v>
      </c>
      <c r="V80" s="34">
        <v>0</v>
      </c>
      <c r="W80" s="33">
        <v>0</v>
      </c>
      <c r="X80" s="33">
        <v>0</v>
      </c>
      <c r="Y80" s="33">
        <v>0</v>
      </c>
      <c r="Z80" s="34">
        <v>0</v>
      </c>
      <c r="AA80" s="33">
        <v>0</v>
      </c>
      <c r="AB80" s="33">
        <v>0</v>
      </c>
      <c r="AC80" s="33">
        <v>0</v>
      </c>
      <c r="AD80" s="34">
        <v>0</v>
      </c>
      <c r="AE80" s="33">
        <v>0</v>
      </c>
      <c r="AF80" s="33">
        <v>1</v>
      </c>
      <c r="AG80" s="33">
        <v>10</v>
      </c>
      <c r="AH80" s="34">
        <v>0.95238095238095</v>
      </c>
      <c r="AI80" s="33">
        <v>1</v>
      </c>
      <c r="AJ80" s="33">
        <v>0</v>
      </c>
      <c r="AK80" s="33">
        <v>0</v>
      </c>
      <c r="AL80" s="34">
        <v>0</v>
      </c>
      <c r="AM80" s="33">
        <v>0</v>
      </c>
      <c r="AN80" s="33">
        <v>0</v>
      </c>
      <c r="AO80" s="33">
        <v>0</v>
      </c>
      <c r="AP80" s="34">
        <v>0</v>
      </c>
      <c r="AQ80" s="33">
        <v>0</v>
      </c>
      <c r="AR80" s="33">
        <v>0</v>
      </c>
      <c r="AS80" s="33">
        <v>0</v>
      </c>
      <c r="AT80" s="34">
        <v>0</v>
      </c>
      <c r="AU80" s="33">
        <v>0</v>
      </c>
      <c r="AV80" s="33">
        <v>0</v>
      </c>
      <c r="AW80" s="33">
        <v>0</v>
      </c>
      <c r="AX80" s="34">
        <v>0</v>
      </c>
      <c r="AY80" s="33">
        <v>0</v>
      </c>
      <c r="AZ80" s="33">
        <v>1</v>
      </c>
      <c r="BA80" s="33">
        <v>10</v>
      </c>
      <c r="BB80" s="34">
        <v>0.95238095238095</v>
      </c>
      <c r="BC80" s="33">
        <v>1</v>
      </c>
    </row>
    <row r="81" spans="1:55" x14ac:dyDescent="0.25">
      <c r="A81">
        <v>3</v>
      </c>
      <c r="B81" s="32" t="s">
        <v>191</v>
      </c>
      <c r="C81" s="65"/>
      <c r="D81" s="33">
        <v>1</v>
      </c>
      <c r="E81" s="33">
        <v>1</v>
      </c>
      <c r="F81" s="34">
        <v>0</v>
      </c>
      <c r="G81" s="33">
        <v>0</v>
      </c>
      <c r="H81" s="33">
        <v>1</v>
      </c>
      <c r="I81" s="33">
        <v>11</v>
      </c>
      <c r="J81" s="34">
        <v>0.42857142857142</v>
      </c>
      <c r="K81" s="33">
        <v>1</v>
      </c>
      <c r="L81" s="33">
        <v>0</v>
      </c>
      <c r="M81" s="33">
        <v>0</v>
      </c>
      <c r="N81" s="34">
        <v>0</v>
      </c>
      <c r="O81" s="33">
        <v>0</v>
      </c>
      <c r="P81" s="33">
        <v>0</v>
      </c>
      <c r="Q81" s="33">
        <v>0</v>
      </c>
      <c r="R81" s="34">
        <v>0</v>
      </c>
      <c r="S81" s="33">
        <v>0</v>
      </c>
      <c r="T81" s="33">
        <v>0</v>
      </c>
      <c r="U81" s="33">
        <v>0</v>
      </c>
      <c r="V81" s="34">
        <v>0</v>
      </c>
      <c r="W81" s="33">
        <v>0</v>
      </c>
      <c r="X81" s="33">
        <v>1</v>
      </c>
      <c r="Y81" s="33">
        <v>8</v>
      </c>
      <c r="Z81" s="34">
        <v>0.76190476190475998</v>
      </c>
      <c r="AA81" s="33">
        <v>1</v>
      </c>
      <c r="AB81" s="33">
        <v>0</v>
      </c>
      <c r="AC81" s="33">
        <v>0</v>
      </c>
      <c r="AD81" s="34">
        <v>0</v>
      </c>
      <c r="AE81" s="33">
        <v>0</v>
      </c>
      <c r="AF81" s="33">
        <v>0</v>
      </c>
      <c r="AG81" s="33">
        <v>0</v>
      </c>
      <c r="AH81" s="34">
        <v>0</v>
      </c>
      <c r="AI81" s="33">
        <v>0</v>
      </c>
      <c r="AJ81" s="33">
        <v>0</v>
      </c>
      <c r="AK81" s="33">
        <v>0</v>
      </c>
      <c r="AL81" s="34">
        <v>0</v>
      </c>
      <c r="AM81" s="33">
        <v>0</v>
      </c>
      <c r="AN81" s="33">
        <v>0</v>
      </c>
      <c r="AO81" s="33">
        <v>0</v>
      </c>
      <c r="AP81" s="34">
        <v>0</v>
      </c>
      <c r="AQ81" s="33">
        <v>0</v>
      </c>
      <c r="AR81" s="33">
        <v>0</v>
      </c>
      <c r="AS81" s="33">
        <v>0</v>
      </c>
      <c r="AT81" s="34">
        <v>0</v>
      </c>
      <c r="AU81" s="33">
        <v>0</v>
      </c>
      <c r="AV81" s="33">
        <v>1</v>
      </c>
      <c r="AW81" s="33">
        <v>4</v>
      </c>
      <c r="AX81" s="34">
        <v>1.1428571428571399</v>
      </c>
      <c r="AY81" s="33">
        <v>1</v>
      </c>
      <c r="AZ81" s="33">
        <v>4</v>
      </c>
      <c r="BA81" s="33">
        <v>24</v>
      </c>
      <c r="BB81" s="34">
        <v>2.3333333333333202</v>
      </c>
      <c r="BC81" s="33">
        <v>3</v>
      </c>
    </row>
    <row r="82" spans="1:55" x14ac:dyDescent="0.25">
      <c r="A82">
        <v>4</v>
      </c>
      <c r="B82" s="32" t="s">
        <v>176</v>
      </c>
      <c r="C82" s="66"/>
      <c r="D82" s="33">
        <v>0</v>
      </c>
      <c r="E82" s="33">
        <v>0</v>
      </c>
      <c r="F82" s="34">
        <v>0</v>
      </c>
      <c r="G82" s="33">
        <v>0</v>
      </c>
      <c r="H82" s="33">
        <v>0</v>
      </c>
      <c r="I82" s="33">
        <v>0</v>
      </c>
      <c r="J82" s="34">
        <v>0</v>
      </c>
      <c r="K82" s="33">
        <v>0</v>
      </c>
      <c r="L82" s="33">
        <v>0</v>
      </c>
      <c r="M82" s="33">
        <v>0</v>
      </c>
      <c r="N82" s="34">
        <v>0</v>
      </c>
      <c r="O82" s="33">
        <v>0</v>
      </c>
      <c r="P82" s="33">
        <v>0</v>
      </c>
      <c r="Q82" s="33">
        <v>0</v>
      </c>
      <c r="R82" s="34">
        <v>0</v>
      </c>
      <c r="S82" s="33">
        <v>0</v>
      </c>
      <c r="T82" s="33">
        <v>1</v>
      </c>
      <c r="U82" s="33">
        <v>10</v>
      </c>
      <c r="V82" s="34">
        <v>0.66666666666665997</v>
      </c>
      <c r="W82" s="33">
        <v>1</v>
      </c>
      <c r="X82" s="33">
        <v>0</v>
      </c>
      <c r="Y82" s="33">
        <v>0</v>
      </c>
      <c r="Z82" s="34">
        <v>0</v>
      </c>
      <c r="AA82" s="33">
        <v>0</v>
      </c>
      <c r="AB82" s="33">
        <v>1</v>
      </c>
      <c r="AC82" s="33">
        <v>9</v>
      </c>
      <c r="AD82" s="34">
        <v>0.85714285714284999</v>
      </c>
      <c r="AE82" s="33">
        <v>1</v>
      </c>
      <c r="AF82" s="33">
        <v>0</v>
      </c>
      <c r="AG82" s="33">
        <v>0</v>
      </c>
      <c r="AH82" s="34">
        <v>0</v>
      </c>
      <c r="AI82" s="33">
        <v>0</v>
      </c>
      <c r="AJ82" s="33">
        <v>0</v>
      </c>
      <c r="AK82" s="33">
        <v>0</v>
      </c>
      <c r="AL82" s="34">
        <v>0</v>
      </c>
      <c r="AM82" s="33">
        <v>0</v>
      </c>
      <c r="AN82" s="33">
        <v>1</v>
      </c>
      <c r="AO82" s="33">
        <v>12</v>
      </c>
      <c r="AP82" s="34">
        <v>1</v>
      </c>
      <c r="AQ82" s="33">
        <v>1</v>
      </c>
      <c r="AR82" s="33">
        <v>0</v>
      </c>
      <c r="AS82" s="33">
        <v>0</v>
      </c>
      <c r="AT82" s="34">
        <v>0</v>
      </c>
      <c r="AU82" s="33">
        <v>0</v>
      </c>
      <c r="AV82" s="33">
        <v>3</v>
      </c>
      <c r="AW82" s="33">
        <v>19</v>
      </c>
      <c r="AX82" s="34">
        <v>3.4285714285714102</v>
      </c>
      <c r="AY82" s="33">
        <v>4</v>
      </c>
      <c r="AZ82" s="33">
        <v>6</v>
      </c>
      <c r="BA82" s="33">
        <v>50</v>
      </c>
      <c r="BB82" s="34">
        <v>5.9523809523809197</v>
      </c>
      <c r="BC82" s="33">
        <v>4</v>
      </c>
    </row>
    <row r="83" spans="1:55" s="7" customFormat="1" ht="12.75" x14ac:dyDescent="0.2">
      <c r="B83" s="5"/>
      <c r="C83" s="35" t="s">
        <v>30</v>
      </c>
      <c r="D83" s="5">
        <f t="shared" ref="D83:BC83" si="5">SUM(D79:D82)</f>
        <v>1</v>
      </c>
      <c r="E83" s="5">
        <f t="shared" si="5"/>
        <v>1</v>
      </c>
      <c r="F83" s="6">
        <f t="shared" si="5"/>
        <v>0</v>
      </c>
      <c r="G83" s="5">
        <f t="shared" si="5"/>
        <v>0</v>
      </c>
      <c r="H83" s="5">
        <f t="shared" si="5"/>
        <v>1</v>
      </c>
      <c r="I83" s="5">
        <f t="shared" si="5"/>
        <v>11</v>
      </c>
      <c r="J83" s="6">
        <f t="shared" si="5"/>
        <v>0.42857142857142</v>
      </c>
      <c r="K83" s="5">
        <f t="shared" si="5"/>
        <v>1</v>
      </c>
      <c r="L83" s="5">
        <f t="shared" si="5"/>
        <v>1</v>
      </c>
      <c r="M83" s="5">
        <f t="shared" si="5"/>
        <v>11</v>
      </c>
      <c r="N83" s="6">
        <f t="shared" si="5"/>
        <v>0.47619047619047</v>
      </c>
      <c r="O83" s="5">
        <f t="shared" si="5"/>
        <v>1</v>
      </c>
      <c r="P83" s="5">
        <f t="shared" si="5"/>
        <v>1</v>
      </c>
      <c r="Q83" s="5">
        <f t="shared" si="5"/>
        <v>9</v>
      </c>
      <c r="R83" s="6">
        <f t="shared" si="5"/>
        <v>0.57142857142856995</v>
      </c>
      <c r="S83" s="5">
        <f t="shared" si="5"/>
        <v>1</v>
      </c>
      <c r="T83" s="5">
        <f t="shared" si="5"/>
        <v>1</v>
      </c>
      <c r="U83" s="5">
        <f t="shared" si="5"/>
        <v>10</v>
      </c>
      <c r="V83" s="6">
        <f t="shared" si="5"/>
        <v>0.66666666666665997</v>
      </c>
      <c r="W83" s="5">
        <f t="shared" si="5"/>
        <v>1</v>
      </c>
      <c r="X83" s="5">
        <f t="shared" si="5"/>
        <v>1</v>
      </c>
      <c r="Y83" s="5">
        <f t="shared" si="5"/>
        <v>8</v>
      </c>
      <c r="Z83" s="6">
        <f t="shared" si="5"/>
        <v>0.76190476190475998</v>
      </c>
      <c r="AA83" s="5">
        <f t="shared" si="5"/>
        <v>1</v>
      </c>
      <c r="AB83" s="5">
        <f t="shared" si="5"/>
        <v>2</v>
      </c>
      <c r="AC83" s="5">
        <f t="shared" si="5"/>
        <v>19</v>
      </c>
      <c r="AD83" s="6">
        <f t="shared" si="5"/>
        <v>1.7142857142857</v>
      </c>
      <c r="AE83" s="5">
        <f t="shared" si="5"/>
        <v>2</v>
      </c>
      <c r="AF83" s="5">
        <f t="shared" si="5"/>
        <v>1</v>
      </c>
      <c r="AG83" s="5">
        <f t="shared" si="5"/>
        <v>10</v>
      </c>
      <c r="AH83" s="6">
        <f t="shared" si="5"/>
        <v>0.95238095238095</v>
      </c>
      <c r="AI83" s="5">
        <f t="shared" si="5"/>
        <v>1</v>
      </c>
      <c r="AJ83" s="5">
        <f t="shared" si="5"/>
        <v>0</v>
      </c>
      <c r="AK83" s="5">
        <f t="shared" si="5"/>
        <v>0</v>
      </c>
      <c r="AL83" s="6">
        <f t="shared" si="5"/>
        <v>0</v>
      </c>
      <c r="AM83" s="5">
        <f t="shared" si="5"/>
        <v>0</v>
      </c>
      <c r="AN83" s="5">
        <f t="shared" si="5"/>
        <v>2</v>
      </c>
      <c r="AO83" s="5">
        <f t="shared" si="5"/>
        <v>19</v>
      </c>
      <c r="AP83" s="6">
        <f t="shared" si="5"/>
        <v>1.99999999999999</v>
      </c>
      <c r="AQ83" s="5">
        <f t="shared" si="5"/>
        <v>3</v>
      </c>
      <c r="AR83" s="5">
        <f t="shared" si="5"/>
        <v>0</v>
      </c>
      <c r="AS83" s="5">
        <f t="shared" si="5"/>
        <v>0</v>
      </c>
      <c r="AT83" s="6">
        <f t="shared" si="5"/>
        <v>0</v>
      </c>
      <c r="AU83" s="5">
        <f t="shared" si="5"/>
        <v>0</v>
      </c>
      <c r="AV83" s="5">
        <f t="shared" si="5"/>
        <v>5</v>
      </c>
      <c r="AW83" s="5">
        <f t="shared" si="5"/>
        <v>25</v>
      </c>
      <c r="AX83" s="6">
        <f t="shared" si="5"/>
        <v>5.7142857142856904</v>
      </c>
      <c r="AY83" s="5">
        <f t="shared" si="5"/>
        <v>7</v>
      </c>
      <c r="AZ83" s="5">
        <f t="shared" si="5"/>
        <v>16</v>
      </c>
      <c r="BA83" s="5">
        <f t="shared" si="5"/>
        <v>123</v>
      </c>
      <c r="BB83" s="6">
        <f t="shared" si="5"/>
        <v>13.28571428571421</v>
      </c>
      <c r="BC83" s="5">
        <f t="shared" si="5"/>
        <v>12</v>
      </c>
    </row>
    <row r="84" spans="1:55" x14ac:dyDescent="0.25">
      <c r="B84" s="17"/>
    </row>
    <row r="85" spans="1:55" x14ac:dyDescent="0.25">
      <c r="A85">
        <v>1</v>
      </c>
      <c r="B85" s="32" t="s">
        <v>152</v>
      </c>
      <c r="C85" s="64" t="s">
        <v>238</v>
      </c>
      <c r="D85" s="33">
        <v>1</v>
      </c>
      <c r="E85" s="33">
        <v>12</v>
      </c>
      <c r="F85" s="34">
        <v>0.33333333333332998</v>
      </c>
      <c r="G85" s="33">
        <v>1</v>
      </c>
      <c r="H85" s="33">
        <v>0</v>
      </c>
      <c r="I85" s="33">
        <v>0</v>
      </c>
      <c r="J85" s="34">
        <v>0</v>
      </c>
      <c r="K85" s="33">
        <v>0</v>
      </c>
      <c r="L85" s="33">
        <v>1</v>
      </c>
      <c r="M85" s="33">
        <v>10</v>
      </c>
      <c r="N85" s="34">
        <v>0.47619047619047</v>
      </c>
      <c r="O85" s="33">
        <v>1</v>
      </c>
      <c r="P85" s="33">
        <v>1</v>
      </c>
      <c r="Q85" s="33">
        <v>12</v>
      </c>
      <c r="R85" s="34">
        <v>0.47619047619047</v>
      </c>
      <c r="S85" s="33">
        <v>1</v>
      </c>
      <c r="T85" s="33">
        <v>0</v>
      </c>
      <c r="U85" s="33">
        <v>0</v>
      </c>
      <c r="V85" s="34">
        <v>0</v>
      </c>
      <c r="W85" s="33">
        <v>0</v>
      </c>
      <c r="X85" s="33">
        <v>0</v>
      </c>
      <c r="Y85" s="33">
        <v>0</v>
      </c>
      <c r="Z85" s="34">
        <v>0</v>
      </c>
      <c r="AA85" s="33">
        <v>0</v>
      </c>
      <c r="AB85" s="33">
        <v>0</v>
      </c>
      <c r="AC85" s="33">
        <v>0</v>
      </c>
      <c r="AD85" s="34">
        <v>0</v>
      </c>
      <c r="AE85" s="33">
        <v>0</v>
      </c>
      <c r="AF85" s="33">
        <v>0</v>
      </c>
      <c r="AG85" s="33">
        <v>0</v>
      </c>
      <c r="AH85" s="34">
        <v>0</v>
      </c>
      <c r="AI85" s="33">
        <v>0</v>
      </c>
      <c r="AJ85" s="33">
        <v>0</v>
      </c>
      <c r="AK85" s="33">
        <v>0</v>
      </c>
      <c r="AL85" s="34">
        <v>0</v>
      </c>
      <c r="AM85" s="33">
        <v>0</v>
      </c>
      <c r="AN85" s="33">
        <v>0</v>
      </c>
      <c r="AO85" s="33">
        <v>0</v>
      </c>
      <c r="AP85" s="34">
        <v>0</v>
      </c>
      <c r="AQ85" s="33">
        <v>0</v>
      </c>
      <c r="AR85" s="33">
        <v>0</v>
      </c>
      <c r="AS85" s="33">
        <v>0</v>
      </c>
      <c r="AT85" s="34">
        <v>0</v>
      </c>
      <c r="AU85" s="33">
        <v>0</v>
      </c>
      <c r="AV85" s="33">
        <v>0</v>
      </c>
      <c r="AW85" s="33">
        <v>0</v>
      </c>
      <c r="AX85" s="34">
        <v>0</v>
      </c>
      <c r="AY85" s="33">
        <v>0</v>
      </c>
      <c r="AZ85" s="33">
        <v>3</v>
      </c>
      <c r="BA85" s="33">
        <v>34</v>
      </c>
      <c r="BB85" s="34">
        <v>1.28571428571427</v>
      </c>
      <c r="BC85" s="33">
        <v>2</v>
      </c>
    </row>
    <row r="86" spans="1:55" x14ac:dyDescent="0.25">
      <c r="A86">
        <v>2</v>
      </c>
      <c r="B86" s="32" t="s">
        <v>156</v>
      </c>
      <c r="C86" s="65"/>
      <c r="D86" s="33">
        <v>0</v>
      </c>
      <c r="E86" s="33">
        <v>0</v>
      </c>
      <c r="F86" s="34">
        <v>0</v>
      </c>
      <c r="G86" s="33">
        <v>0</v>
      </c>
      <c r="H86" s="33">
        <v>0</v>
      </c>
      <c r="I86" s="33">
        <v>0</v>
      </c>
      <c r="J86" s="34">
        <v>0</v>
      </c>
      <c r="K86" s="33">
        <v>0</v>
      </c>
      <c r="L86" s="33">
        <v>1</v>
      </c>
      <c r="M86" s="33">
        <v>16</v>
      </c>
      <c r="N86" s="34">
        <v>0.76190476190475998</v>
      </c>
      <c r="O86" s="33">
        <v>2</v>
      </c>
      <c r="P86" s="33">
        <v>1</v>
      </c>
      <c r="Q86" s="33">
        <v>12</v>
      </c>
      <c r="R86" s="34">
        <v>0.57142857142856995</v>
      </c>
      <c r="S86" s="33">
        <v>1</v>
      </c>
      <c r="T86" s="33">
        <v>0</v>
      </c>
      <c r="U86" s="33">
        <v>0</v>
      </c>
      <c r="V86" s="34">
        <v>0</v>
      </c>
      <c r="W86" s="33">
        <v>0</v>
      </c>
      <c r="X86" s="33">
        <v>1</v>
      </c>
      <c r="Y86" s="33">
        <v>8</v>
      </c>
      <c r="Z86" s="34">
        <v>0.76190476190475998</v>
      </c>
      <c r="AA86" s="33">
        <v>1</v>
      </c>
      <c r="AB86" s="33">
        <v>1</v>
      </c>
      <c r="AC86" s="33">
        <v>10</v>
      </c>
      <c r="AD86" s="34">
        <v>0.85714285714284999</v>
      </c>
      <c r="AE86" s="33">
        <v>1</v>
      </c>
      <c r="AF86" s="33">
        <v>0</v>
      </c>
      <c r="AG86" s="33">
        <v>0</v>
      </c>
      <c r="AH86" s="34">
        <v>0</v>
      </c>
      <c r="AI86" s="33">
        <v>0</v>
      </c>
      <c r="AJ86" s="33">
        <v>0</v>
      </c>
      <c r="AK86" s="33">
        <v>0</v>
      </c>
      <c r="AL86" s="34">
        <v>0</v>
      </c>
      <c r="AM86" s="33">
        <v>0</v>
      </c>
      <c r="AN86" s="33">
        <v>0</v>
      </c>
      <c r="AO86" s="33">
        <v>0</v>
      </c>
      <c r="AP86" s="34">
        <v>0</v>
      </c>
      <c r="AQ86" s="33">
        <v>0</v>
      </c>
      <c r="AR86" s="33">
        <v>1</v>
      </c>
      <c r="AS86" s="33">
        <v>3</v>
      </c>
      <c r="AT86" s="34">
        <v>1.0476190476190399</v>
      </c>
      <c r="AU86" s="33">
        <v>1</v>
      </c>
      <c r="AV86" s="33">
        <v>0</v>
      </c>
      <c r="AW86" s="33">
        <v>0</v>
      </c>
      <c r="AX86" s="34">
        <v>0</v>
      </c>
      <c r="AY86" s="33">
        <v>0</v>
      </c>
      <c r="AZ86" s="33">
        <v>5</v>
      </c>
      <c r="BA86" s="33">
        <v>49</v>
      </c>
      <c r="BB86" s="34">
        <v>3.99999999999998</v>
      </c>
      <c r="BC86" s="33">
        <v>3</v>
      </c>
    </row>
    <row r="87" spans="1:55" x14ac:dyDescent="0.25">
      <c r="A87">
        <v>3</v>
      </c>
      <c r="B87" s="32" t="s">
        <v>146</v>
      </c>
      <c r="C87" s="65"/>
      <c r="D87" s="33">
        <v>1</v>
      </c>
      <c r="E87" s="33">
        <v>11</v>
      </c>
      <c r="F87" s="34">
        <v>0.33333333333332998</v>
      </c>
      <c r="G87" s="33">
        <v>1</v>
      </c>
      <c r="H87" s="33">
        <v>0</v>
      </c>
      <c r="I87" s="33">
        <v>0</v>
      </c>
      <c r="J87" s="34">
        <v>0</v>
      </c>
      <c r="K87" s="33">
        <v>0</v>
      </c>
      <c r="L87" s="33">
        <v>3</v>
      </c>
      <c r="M87" s="33">
        <v>42</v>
      </c>
      <c r="N87" s="34">
        <v>1.42857142857141</v>
      </c>
      <c r="O87" s="33">
        <v>3</v>
      </c>
      <c r="P87" s="33">
        <v>3</v>
      </c>
      <c r="Q87" s="33">
        <v>39</v>
      </c>
      <c r="R87" s="34">
        <v>1.71428571428571</v>
      </c>
      <c r="S87" s="33">
        <v>3</v>
      </c>
      <c r="T87" s="33">
        <v>0</v>
      </c>
      <c r="U87" s="33">
        <v>0</v>
      </c>
      <c r="V87" s="34">
        <v>0</v>
      </c>
      <c r="W87" s="33">
        <v>0</v>
      </c>
      <c r="X87" s="33">
        <v>2</v>
      </c>
      <c r="Y87" s="33">
        <v>23</v>
      </c>
      <c r="Z87" s="34">
        <v>1.52380952380952</v>
      </c>
      <c r="AA87" s="33">
        <v>2</v>
      </c>
      <c r="AB87" s="33">
        <v>0</v>
      </c>
      <c r="AC87" s="33">
        <v>0</v>
      </c>
      <c r="AD87" s="34">
        <v>0</v>
      </c>
      <c r="AE87" s="33">
        <v>0</v>
      </c>
      <c r="AF87" s="33">
        <v>3</v>
      </c>
      <c r="AG87" s="33">
        <v>32</v>
      </c>
      <c r="AH87" s="34">
        <v>2.8571428571428501</v>
      </c>
      <c r="AI87" s="33">
        <v>3</v>
      </c>
      <c r="AJ87" s="33">
        <v>0</v>
      </c>
      <c r="AK87" s="33">
        <v>0</v>
      </c>
      <c r="AL87" s="34">
        <v>0</v>
      </c>
      <c r="AM87" s="33">
        <v>0</v>
      </c>
      <c r="AN87" s="33">
        <v>0</v>
      </c>
      <c r="AO87" s="33">
        <v>0</v>
      </c>
      <c r="AP87" s="34">
        <v>0</v>
      </c>
      <c r="AQ87" s="33">
        <v>0</v>
      </c>
      <c r="AR87" s="33">
        <v>4</v>
      </c>
      <c r="AS87" s="33">
        <v>22</v>
      </c>
      <c r="AT87" s="34">
        <v>4.1904761904761498</v>
      </c>
      <c r="AU87" s="33">
        <v>5</v>
      </c>
      <c r="AV87" s="33">
        <v>0</v>
      </c>
      <c r="AW87" s="33">
        <v>0</v>
      </c>
      <c r="AX87" s="34">
        <v>0</v>
      </c>
      <c r="AY87" s="33">
        <v>0</v>
      </c>
      <c r="AZ87" s="33">
        <v>16</v>
      </c>
      <c r="BA87" s="33">
        <v>169</v>
      </c>
      <c r="BB87" s="34">
        <v>12.047619047618969</v>
      </c>
      <c r="BC87" s="33">
        <v>8</v>
      </c>
    </row>
    <row r="88" spans="1:55" x14ac:dyDescent="0.25">
      <c r="A88">
        <v>4</v>
      </c>
      <c r="B88" s="32" t="s">
        <v>190</v>
      </c>
      <c r="C88" s="65"/>
      <c r="D88" s="33">
        <v>1</v>
      </c>
      <c r="E88" s="33">
        <v>14</v>
      </c>
      <c r="F88" s="34">
        <v>0.33333333333332998</v>
      </c>
      <c r="G88" s="33">
        <v>1</v>
      </c>
      <c r="H88" s="33">
        <v>0</v>
      </c>
      <c r="I88" s="33">
        <v>0</v>
      </c>
      <c r="J88" s="34">
        <v>0</v>
      </c>
      <c r="K88" s="33">
        <v>0</v>
      </c>
      <c r="L88" s="33">
        <v>0</v>
      </c>
      <c r="M88" s="33">
        <v>0</v>
      </c>
      <c r="N88" s="34">
        <v>0</v>
      </c>
      <c r="O88" s="33">
        <v>0</v>
      </c>
      <c r="P88" s="33">
        <v>2</v>
      </c>
      <c r="Q88" s="33">
        <v>22</v>
      </c>
      <c r="R88" s="34">
        <v>1.1428571428571399</v>
      </c>
      <c r="S88" s="33">
        <v>2</v>
      </c>
      <c r="T88" s="33">
        <v>1</v>
      </c>
      <c r="U88" s="33">
        <v>13</v>
      </c>
      <c r="V88" s="34">
        <v>0.66666666666665997</v>
      </c>
      <c r="W88" s="33">
        <v>1</v>
      </c>
      <c r="X88" s="33">
        <v>0</v>
      </c>
      <c r="Y88" s="33">
        <v>0</v>
      </c>
      <c r="Z88" s="34">
        <v>0</v>
      </c>
      <c r="AA88" s="33">
        <v>0</v>
      </c>
      <c r="AB88" s="33">
        <v>0</v>
      </c>
      <c r="AC88" s="33">
        <v>0</v>
      </c>
      <c r="AD88" s="34">
        <v>0</v>
      </c>
      <c r="AE88" s="33">
        <v>0</v>
      </c>
      <c r="AF88" s="33">
        <v>1</v>
      </c>
      <c r="AG88" s="33">
        <v>14</v>
      </c>
      <c r="AH88" s="34">
        <v>0.95238095238095</v>
      </c>
      <c r="AI88" s="33">
        <v>1</v>
      </c>
      <c r="AJ88" s="33">
        <v>0</v>
      </c>
      <c r="AK88" s="33">
        <v>0</v>
      </c>
      <c r="AL88" s="34">
        <v>0</v>
      </c>
      <c r="AM88" s="33">
        <v>0</v>
      </c>
      <c r="AN88" s="33">
        <v>0</v>
      </c>
      <c r="AO88" s="33">
        <v>0</v>
      </c>
      <c r="AP88" s="34">
        <v>0</v>
      </c>
      <c r="AQ88" s="33">
        <v>0</v>
      </c>
      <c r="AR88" s="33">
        <v>1</v>
      </c>
      <c r="AS88" s="33">
        <v>6</v>
      </c>
      <c r="AT88" s="34">
        <v>1.0476190476190299</v>
      </c>
      <c r="AU88" s="33">
        <v>2</v>
      </c>
      <c r="AV88" s="33">
        <v>0</v>
      </c>
      <c r="AW88" s="33">
        <v>0</v>
      </c>
      <c r="AX88" s="34">
        <v>0</v>
      </c>
      <c r="AY88" s="33">
        <v>0</v>
      </c>
      <c r="AZ88" s="33">
        <v>6</v>
      </c>
      <c r="BA88" s="33">
        <v>69</v>
      </c>
      <c r="BB88" s="34">
        <v>4.1428571428571104</v>
      </c>
      <c r="BC88" s="33">
        <v>3</v>
      </c>
    </row>
    <row r="89" spans="1:55" x14ac:dyDescent="0.25">
      <c r="A89">
        <v>5</v>
      </c>
      <c r="B89" s="32" t="s">
        <v>192</v>
      </c>
      <c r="C89" s="65"/>
      <c r="D89" s="33">
        <v>0</v>
      </c>
      <c r="E89" s="33">
        <v>0</v>
      </c>
      <c r="F89" s="34">
        <v>0</v>
      </c>
      <c r="G89" s="33">
        <v>0</v>
      </c>
      <c r="H89" s="33">
        <v>2</v>
      </c>
      <c r="I89" s="33">
        <v>31</v>
      </c>
      <c r="J89" s="34">
        <v>0.80952380952378999</v>
      </c>
      <c r="K89" s="33">
        <v>3</v>
      </c>
      <c r="L89" s="33">
        <v>0</v>
      </c>
      <c r="M89" s="33">
        <v>0</v>
      </c>
      <c r="N89" s="34">
        <v>0</v>
      </c>
      <c r="O89" s="33">
        <v>0</v>
      </c>
      <c r="P89" s="33">
        <v>0</v>
      </c>
      <c r="Q89" s="33">
        <v>0</v>
      </c>
      <c r="R89" s="34">
        <v>0</v>
      </c>
      <c r="S89" s="33">
        <v>0</v>
      </c>
      <c r="T89" s="33">
        <v>1</v>
      </c>
      <c r="U89" s="33">
        <v>20</v>
      </c>
      <c r="V89" s="34">
        <v>0.66666666666665997</v>
      </c>
      <c r="W89" s="33">
        <v>1</v>
      </c>
      <c r="X89" s="33">
        <v>0</v>
      </c>
      <c r="Y89" s="33">
        <v>0</v>
      </c>
      <c r="Z89" s="34">
        <v>0</v>
      </c>
      <c r="AA89" s="33">
        <v>0</v>
      </c>
      <c r="AB89" s="33">
        <v>0</v>
      </c>
      <c r="AC89" s="33">
        <v>0</v>
      </c>
      <c r="AD89" s="34">
        <v>0</v>
      </c>
      <c r="AE89" s="33">
        <v>0</v>
      </c>
      <c r="AF89" s="33">
        <v>1</v>
      </c>
      <c r="AG89" s="33">
        <v>9</v>
      </c>
      <c r="AH89" s="34">
        <v>0.95238095238095</v>
      </c>
      <c r="AI89" s="33">
        <v>1</v>
      </c>
      <c r="AJ89" s="33">
        <v>1</v>
      </c>
      <c r="AK89" s="33">
        <v>15</v>
      </c>
      <c r="AL89" s="34">
        <v>1</v>
      </c>
      <c r="AM89" s="33">
        <v>1</v>
      </c>
      <c r="AN89" s="33">
        <v>0</v>
      </c>
      <c r="AO89" s="33">
        <v>0</v>
      </c>
      <c r="AP89" s="34">
        <v>0</v>
      </c>
      <c r="AQ89" s="33">
        <v>0</v>
      </c>
      <c r="AR89" s="33">
        <v>0</v>
      </c>
      <c r="AS89" s="33">
        <v>0</v>
      </c>
      <c r="AT89" s="34">
        <v>0</v>
      </c>
      <c r="AU89" s="33">
        <v>0</v>
      </c>
      <c r="AV89" s="33">
        <v>0</v>
      </c>
      <c r="AW89" s="33">
        <v>0</v>
      </c>
      <c r="AX89" s="34">
        <v>0</v>
      </c>
      <c r="AY89" s="33">
        <v>0</v>
      </c>
      <c r="AZ89" s="33">
        <v>5</v>
      </c>
      <c r="BA89" s="33">
        <v>75</v>
      </c>
      <c r="BB89" s="34">
        <v>3.4285714285714</v>
      </c>
      <c r="BC89" s="33">
        <v>3</v>
      </c>
    </row>
    <row r="90" spans="1:55" x14ac:dyDescent="0.25">
      <c r="A90">
        <v>6</v>
      </c>
      <c r="B90" s="32" t="s">
        <v>165</v>
      </c>
      <c r="C90" s="65"/>
      <c r="D90" s="33">
        <v>0</v>
      </c>
      <c r="E90" s="33">
        <v>0</v>
      </c>
      <c r="F90" s="34">
        <v>0</v>
      </c>
      <c r="G90" s="33">
        <v>0</v>
      </c>
      <c r="H90" s="33">
        <v>0</v>
      </c>
      <c r="I90" s="33">
        <v>0</v>
      </c>
      <c r="J90" s="34">
        <v>0</v>
      </c>
      <c r="K90" s="33">
        <v>0</v>
      </c>
      <c r="L90" s="33">
        <v>0</v>
      </c>
      <c r="M90" s="33">
        <v>0</v>
      </c>
      <c r="N90" s="34">
        <v>0</v>
      </c>
      <c r="O90" s="33">
        <v>0</v>
      </c>
      <c r="P90" s="33">
        <v>0</v>
      </c>
      <c r="Q90" s="33">
        <v>0</v>
      </c>
      <c r="R90" s="34">
        <v>0</v>
      </c>
      <c r="S90" s="33">
        <v>0</v>
      </c>
      <c r="T90" s="33">
        <v>0</v>
      </c>
      <c r="U90" s="33">
        <v>0</v>
      </c>
      <c r="V90" s="34">
        <v>0</v>
      </c>
      <c r="W90" s="33">
        <v>0</v>
      </c>
      <c r="X90" s="33">
        <v>1</v>
      </c>
      <c r="Y90" s="33">
        <v>12</v>
      </c>
      <c r="Z90" s="34">
        <v>0.76190476190475998</v>
      </c>
      <c r="AA90" s="33">
        <v>1</v>
      </c>
      <c r="AB90" s="33">
        <v>0</v>
      </c>
      <c r="AC90" s="33">
        <v>0</v>
      </c>
      <c r="AD90" s="34">
        <v>0</v>
      </c>
      <c r="AE90" s="33">
        <v>0</v>
      </c>
      <c r="AF90" s="33">
        <v>0</v>
      </c>
      <c r="AG90" s="33">
        <v>0</v>
      </c>
      <c r="AH90" s="34">
        <v>0</v>
      </c>
      <c r="AI90" s="33">
        <v>0</v>
      </c>
      <c r="AJ90" s="33">
        <v>0</v>
      </c>
      <c r="AK90" s="33">
        <v>0</v>
      </c>
      <c r="AL90" s="34">
        <v>0</v>
      </c>
      <c r="AM90" s="33">
        <v>0</v>
      </c>
      <c r="AN90" s="33">
        <v>0</v>
      </c>
      <c r="AO90" s="33">
        <v>0</v>
      </c>
      <c r="AP90" s="34">
        <v>0</v>
      </c>
      <c r="AQ90" s="33">
        <v>0</v>
      </c>
      <c r="AR90" s="33">
        <v>0</v>
      </c>
      <c r="AS90" s="33">
        <v>0</v>
      </c>
      <c r="AT90" s="34">
        <v>0</v>
      </c>
      <c r="AU90" s="33">
        <v>0</v>
      </c>
      <c r="AV90" s="33">
        <v>2</v>
      </c>
      <c r="AW90" s="33">
        <v>10</v>
      </c>
      <c r="AX90" s="34">
        <v>2.2857142857142798</v>
      </c>
      <c r="AY90" s="33">
        <v>2</v>
      </c>
      <c r="AZ90" s="33">
        <v>3</v>
      </c>
      <c r="BA90" s="33">
        <v>22</v>
      </c>
      <c r="BB90" s="34">
        <v>3.0476190476190399</v>
      </c>
      <c r="BC90" s="33">
        <v>2</v>
      </c>
    </row>
    <row r="91" spans="1:55" x14ac:dyDescent="0.25">
      <c r="A91">
        <v>7</v>
      </c>
      <c r="B91" s="32" t="s">
        <v>193</v>
      </c>
      <c r="C91" s="65"/>
      <c r="D91" s="33">
        <v>0</v>
      </c>
      <c r="E91" s="33">
        <v>0</v>
      </c>
      <c r="F91" s="34">
        <v>0</v>
      </c>
      <c r="G91" s="33">
        <v>0</v>
      </c>
      <c r="H91" s="33">
        <v>1</v>
      </c>
      <c r="I91" s="33">
        <v>13</v>
      </c>
      <c r="J91" s="34">
        <v>0.42857142857142</v>
      </c>
      <c r="K91" s="33">
        <v>1</v>
      </c>
      <c r="L91" s="33">
        <v>0</v>
      </c>
      <c r="M91" s="33">
        <v>0</v>
      </c>
      <c r="N91" s="34">
        <v>0</v>
      </c>
      <c r="O91" s="33">
        <v>0</v>
      </c>
      <c r="P91" s="33">
        <v>1</v>
      </c>
      <c r="Q91" s="33">
        <v>11</v>
      </c>
      <c r="R91" s="34">
        <v>0.57142857142856995</v>
      </c>
      <c r="S91" s="33">
        <v>1</v>
      </c>
      <c r="T91" s="33">
        <v>0</v>
      </c>
      <c r="U91" s="33">
        <v>0</v>
      </c>
      <c r="V91" s="34">
        <v>0</v>
      </c>
      <c r="W91" s="33">
        <v>0</v>
      </c>
      <c r="X91" s="33">
        <v>0</v>
      </c>
      <c r="Y91" s="33">
        <v>0</v>
      </c>
      <c r="Z91" s="34">
        <v>0</v>
      </c>
      <c r="AA91" s="33">
        <v>0</v>
      </c>
      <c r="AB91" s="33">
        <v>1</v>
      </c>
      <c r="AC91" s="33">
        <v>9</v>
      </c>
      <c r="AD91" s="34">
        <v>0.85714285714284999</v>
      </c>
      <c r="AE91" s="33">
        <v>1</v>
      </c>
      <c r="AF91" s="33">
        <v>0</v>
      </c>
      <c r="AG91" s="33">
        <v>0</v>
      </c>
      <c r="AH91" s="34">
        <v>0</v>
      </c>
      <c r="AI91" s="33">
        <v>0</v>
      </c>
      <c r="AJ91" s="33">
        <v>0</v>
      </c>
      <c r="AK91" s="33">
        <v>0</v>
      </c>
      <c r="AL91" s="34">
        <v>0</v>
      </c>
      <c r="AM91" s="33">
        <v>0</v>
      </c>
      <c r="AN91" s="33">
        <v>0</v>
      </c>
      <c r="AO91" s="33">
        <v>0</v>
      </c>
      <c r="AP91" s="34">
        <v>0</v>
      </c>
      <c r="AQ91" s="33">
        <v>0</v>
      </c>
      <c r="AR91" s="33">
        <v>0</v>
      </c>
      <c r="AS91" s="33">
        <v>0</v>
      </c>
      <c r="AT91" s="34">
        <v>0</v>
      </c>
      <c r="AU91" s="33">
        <v>0</v>
      </c>
      <c r="AV91" s="33">
        <v>0</v>
      </c>
      <c r="AW91" s="33">
        <v>0</v>
      </c>
      <c r="AX91" s="34">
        <v>0</v>
      </c>
      <c r="AY91" s="33">
        <v>0</v>
      </c>
      <c r="AZ91" s="33">
        <v>3</v>
      </c>
      <c r="BA91" s="33">
        <v>33</v>
      </c>
      <c r="BB91" s="34">
        <v>1.8571428571428401</v>
      </c>
      <c r="BC91" s="33">
        <v>1</v>
      </c>
    </row>
    <row r="92" spans="1:55" x14ac:dyDescent="0.25">
      <c r="A92">
        <v>8</v>
      </c>
      <c r="B92" s="32" t="s">
        <v>191</v>
      </c>
      <c r="C92" s="65"/>
      <c r="D92" s="33">
        <v>0</v>
      </c>
      <c r="E92" s="33">
        <v>0</v>
      </c>
      <c r="F92" s="34">
        <v>0</v>
      </c>
      <c r="G92" s="33">
        <v>0</v>
      </c>
      <c r="H92" s="33">
        <v>0</v>
      </c>
      <c r="I92" s="33">
        <v>0</v>
      </c>
      <c r="J92" s="34">
        <v>0</v>
      </c>
      <c r="K92" s="33">
        <v>0</v>
      </c>
      <c r="L92" s="33">
        <v>1</v>
      </c>
      <c r="M92" s="33">
        <v>13</v>
      </c>
      <c r="N92" s="34">
        <v>0.47619047619047</v>
      </c>
      <c r="O92" s="33">
        <v>1</v>
      </c>
      <c r="P92" s="33">
        <v>0</v>
      </c>
      <c r="Q92" s="33">
        <v>0</v>
      </c>
      <c r="R92" s="34">
        <v>0</v>
      </c>
      <c r="S92" s="33">
        <v>0</v>
      </c>
      <c r="T92" s="33">
        <v>0</v>
      </c>
      <c r="U92" s="33">
        <v>0</v>
      </c>
      <c r="V92" s="34">
        <v>0</v>
      </c>
      <c r="W92" s="33">
        <v>0</v>
      </c>
      <c r="X92" s="33">
        <v>1</v>
      </c>
      <c r="Y92" s="33">
        <v>8</v>
      </c>
      <c r="Z92" s="34">
        <v>0.76190476190475998</v>
      </c>
      <c r="AA92" s="33">
        <v>1</v>
      </c>
      <c r="AB92" s="33">
        <v>0</v>
      </c>
      <c r="AC92" s="33">
        <v>0</v>
      </c>
      <c r="AD92" s="34">
        <v>0</v>
      </c>
      <c r="AE92" s="33">
        <v>0</v>
      </c>
      <c r="AF92" s="33">
        <v>0</v>
      </c>
      <c r="AG92" s="33">
        <v>0</v>
      </c>
      <c r="AH92" s="34">
        <v>0</v>
      </c>
      <c r="AI92" s="33">
        <v>0</v>
      </c>
      <c r="AJ92" s="33">
        <v>0</v>
      </c>
      <c r="AK92" s="33">
        <v>0</v>
      </c>
      <c r="AL92" s="34">
        <v>0</v>
      </c>
      <c r="AM92" s="33">
        <v>0</v>
      </c>
      <c r="AN92" s="33">
        <v>0</v>
      </c>
      <c r="AO92" s="33">
        <v>0</v>
      </c>
      <c r="AP92" s="34">
        <v>0</v>
      </c>
      <c r="AQ92" s="33">
        <v>0</v>
      </c>
      <c r="AR92" s="33">
        <v>0</v>
      </c>
      <c r="AS92" s="33">
        <v>0</v>
      </c>
      <c r="AT92" s="34">
        <v>0</v>
      </c>
      <c r="AU92" s="33">
        <v>0</v>
      </c>
      <c r="AV92" s="33">
        <v>1</v>
      </c>
      <c r="AW92" s="33">
        <v>4</v>
      </c>
      <c r="AX92" s="34">
        <v>1.1428571428571299</v>
      </c>
      <c r="AY92" s="33">
        <v>2</v>
      </c>
      <c r="AZ92" s="33">
        <v>3</v>
      </c>
      <c r="BA92" s="33">
        <v>25</v>
      </c>
      <c r="BB92" s="34">
        <v>2.3809523809523601</v>
      </c>
      <c r="BC92" s="33">
        <v>3</v>
      </c>
    </row>
    <row r="93" spans="1:55" x14ac:dyDescent="0.25">
      <c r="A93">
        <v>9</v>
      </c>
      <c r="B93" s="32" t="s">
        <v>194</v>
      </c>
      <c r="C93" s="66"/>
      <c r="D93" s="33">
        <v>0</v>
      </c>
      <c r="E93" s="33">
        <v>0</v>
      </c>
      <c r="F93" s="34">
        <v>0</v>
      </c>
      <c r="G93" s="33">
        <v>0</v>
      </c>
      <c r="H93" s="33">
        <v>2</v>
      </c>
      <c r="I93" s="33">
        <v>37</v>
      </c>
      <c r="J93" s="34">
        <v>0.85714285714284</v>
      </c>
      <c r="K93" s="33">
        <v>1</v>
      </c>
      <c r="L93" s="33">
        <v>3</v>
      </c>
      <c r="M93" s="33">
        <v>53</v>
      </c>
      <c r="N93" s="34">
        <v>1.42857142857141</v>
      </c>
      <c r="O93" s="33">
        <v>3</v>
      </c>
      <c r="P93" s="33">
        <v>1</v>
      </c>
      <c r="Q93" s="33">
        <v>18</v>
      </c>
      <c r="R93" s="34">
        <v>0.57142857142856995</v>
      </c>
      <c r="S93" s="33">
        <v>1</v>
      </c>
      <c r="T93" s="33">
        <v>2</v>
      </c>
      <c r="U93" s="33">
        <v>36</v>
      </c>
      <c r="V93" s="34">
        <v>1.3333333333333199</v>
      </c>
      <c r="W93" s="33">
        <v>2</v>
      </c>
      <c r="X93" s="33">
        <v>0</v>
      </c>
      <c r="Y93" s="33">
        <v>0</v>
      </c>
      <c r="Z93" s="34">
        <v>0</v>
      </c>
      <c r="AA93" s="33">
        <v>0</v>
      </c>
      <c r="AB93" s="33">
        <v>1</v>
      </c>
      <c r="AC93" s="33">
        <v>15</v>
      </c>
      <c r="AD93" s="34">
        <v>0.85714285714284999</v>
      </c>
      <c r="AE93" s="33">
        <v>1</v>
      </c>
      <c r="AF93" s="33">
        <v>1</v>
      </c>
      <c r="AG93" s="33">
        <v>12</v>
      </c>
      <c r="AH93" s="34">
        <v>0.95238095238095</v>
      </c>
      <c r="AI93" s="33">
        <v>1</v>
      </c>
      <c r="AJ93" s="33">
        <v>1</v>
      </c>
      <c r="AK93" s="33">
        <v>11</v>
      </c>
      <c r="AL93" s="34">
        <v>1</v>
      </c>
      <c r="AM93" s="33">
        <v>1</v>
      </c>
      <c r="AN93" s="33">
        <v>0</v>
      </c>
      <c r="AO93" s="33">
        <v>0</v>
      </c>
      <c r="AP93" s="34">
        <v>0</v>
      </c>
      <c r="AQ93" s="33">
        <v>0</v>
      </c>
      <c r="AR93" s="33">
        <v>0</v>
      </c>
      <c r="AS93" s="33">
        <v>0</v>
      </c>
      <c r="AT93" s="34">
        <v>0</v>
      </c>
      <c r="AU93" s="33">
        <v>0</v>
      </c>
      <c r="AV93" s="33">
        <v>5</v>
      </c>
      <c r="AW93" s="33">
        <v>31</v>
      </c>
      <c r="AX93" s="34">
        <v>5.7142857142856904</v>
      </c>
      <c r="AY93" s="33">
        <v>8</v>
      </c>
      <c r="AZ93" s="33">
        <v>16</v>
      </c>
      <c r="BA93" s="33">
        <v>213</v>
      </c>
      <c r="BB93" s="34">
        <v>12.71428571428563</v>
      </c>
      <c r="BC93" s="33">
        <v>9</v>
      </c>
    </row>
    <row r="94" spans="1:55" s="7" customFormat="1" ht="12.75" x14ac:dyDescent="0.2">
      <c r="B94" s="5"/>
      <c r="C94" s="35" t="s">
        <v>30</v>
      </c>
      <c r="D94" s="5">
        <f t="shared" ref="D94:BC94" si="6">SUM(D85:D93)</f>
        <v>3</v>
      </c>
      <c r="E94" s="5">
        <f t="shared" si="6"/>
        <v>37</v>
      </c>
      <c r="F94" s="6">
        <f t="shared" si="6"/>
        <v>0.99999999999999001</v>
      </c>
      <c r="G94" s="5">
        <f t="shared" si="6"/>
        <v>3</v>
      </c>
      <c r="H94" s="5">
        <f t="shared" si="6"/>
        <v>5</v>
      </c>
      <c r="I94" s="5">
        <f t="shared" si="6"/>
        <v>81</v>
      </c>
      <c r="J94" s="6">
        <f t="shared" si="6"/>
        <v>2.09523809523805</v>
      </c>
      <c r="K94" s="5">
        <f t="shared" si="6"/>
        <v>5</v>
      </c>
      <c r="L94" s="5">
        <f t="shared" si="6"/>
        <v>9</v>
      </c>
      <c r="M94" s="5">
        <f t="shared" si="6"/>
        <v>134</v>
      </c>
      <c r="N94" s="6">
        <f t="shared" si="6"/>
        <v>4.5714285714285197</v>
      </c>
      <c r="O94" s="5">
        <f t="shared" si="6"/>
        <v>10</v>
      </c>
      <c r="P94" s="5">
        <f t="shared" si="6"/>
        <v>9</v>
      </c>
      <c r="Q94" s="5">
        <f t="shared" si="6"/>
        <v>114</v>
      </c>
      <c r="R94" s="6">
        <f t="shared" si="6"/>
        <v>5.0476190476190306</v>
      </c>
      <c r="S94" s="5">
        <f t="shared" si="6"/>
        <v>9</v>
      </c>
      <c r="T94" s="5">
        <f t="shared" si="6"/>
        <v>4</v>
      </c>
      <c r="U94" s="5">
        <f t="shared" si="6"/>
        <v>69</v>
      </c>
      <c r="V94" s="6">
        <f t="shared" si="6"/>
        <v>2.6666666666666399</v>
      </c>
      <c r="W94" s="5">
        <f t="shared" si="6"/>
        <v>4</v>
      </c>
      <c r="X94" s="5">
        <f t="shared" si="6"/>
        <v>5</v>
      </c>
      <c r="Y94" s="5">
        <f t="shared" si="6"/>
        <v>51</v>
      </c>
      <c r="Z94" s="6">
        <f t="shared" si="6"/>
        <v>3.8095238095238</v>
      </c>
      <c r="AA94" s="5">
        <f t="shared" si="6"/>
        <v>5</v>
      </c>
      <c r="AB94" s="5">
        <f t="shared" si="6"/>
        <v>3</v>
      </c>
      <c r="AC94" s="5">
        <f t="shared" si="6"/>
        <v>34</v>
      </c>
      <c r="AD94" s="6">
        <f t="shared" si="6"/>
        <v>2.5714285714285499</v>
      </c>
      <c r="AE94" s="5">
        <f t="shared" si="6"/>
        <v>3</v>
      </c>
      <c r="AF94" s="5">
        <f t="shared" si="6"/>
        <v>6</v>
      </c>
      <c r="AG94" s="5">
        <f t="shared" si="6"/>
        <v>67</v>
      </c>
      <c r="AH94" s="6">
        <f t="shared" si="6"/>
        <v>5.7142857142857002</v>
      </c>
      <c r="AI94" s="5">
        <f t="shared" si="6"/>
        <v>6</v>
      </c>
      <c r="AJ94" s="5">
        <f t="shared" si="6"/>
        <v>2</v>
      </c>
      <c r="AK94" s="5">
        <f t="shared" si="6"/>
        <v>26</v>
      </c>
      <c r="AL94" s="6">
        <f t="shared" si="6"/>
        <v>2</v>
      </c>
      <c r="AM94" s="5">
        <f t="shared" si="6"/>
        <v>2</v>
      </c>
      <c r="AN94" s="5">
        <f t="shared" si="6"/>
        <v>0</v>
      </c>
      <c r="AO94" s="5">
        <f t="shared" si="6"/>
        <v>0</v>
      </c>
      <c r="AP94" s="6">
        <f t="shared" si="6"/>
        <v>0</v>
      </c>
      <c r="AQ94" s="5">
        <f t="shared" si="6"/>
        <v>0</v>
      </c>
      <c r="AR94" s="5">
        <f t="shared" si="6"/>
        <v>6</v>
      </c>
      <c r="AS94" s="5">
        <f t="shared" si="6"/>
        <v>31</v>
      </c>
      <c r="AT94" s="6">
        <f t="shared" si="6"/>
        <v>6.285714285714219</v>
      </c>
      <c r="AU94" s="5">
        <f t="shared" si="6"/>
        <v>8</v>
      </c>
      <c r="AV94" s="5">
        <f t="shared" si="6"/>
        <v>8</v>
      </c>
      <c r="AW94" s="5">
        <f t="shared" si="6"/>
        <v>45</v>
      </c>
      <c r="AX94" s="6">
        <f t="shared" si="6"/>
        <v>9.1428571428570997</v>
      </c>
      <c r="AY94" s="5">
        <f t="shared" si="6"/>
        <v>12</v>
      </c>
      <c r="AZ94" s="5">
        <f t="shared" si="6"/>
        <v>60</v>
      </c>
      <c r="BA94" s="5">
        <f t="shared" si="6"/>
        <v>689</v>
      </c>
      <c r="BB94" s="6">
        <f t="shared" si="6"/>
        <v>44.9047619047616</v>
      </c>
      <c r="BC94" s="5">
        <f t="shared" si="6"/>
        <v>34</v>
      </c>
    </row>
    <row r="95" spans="1:55" x14ac:dyDescent="0.25">
      <c r="B95" s="17"/>
    </row>
    <row r="96" spans="1:55" x14ac:dyDescent="0.25">
      <c r="A96">
        <v>1</v>
      </c>
      <c r="B96" s="32" t="s">
        <v>163</v>
      </c>
      <c r="C96" s="64" t="s">
        <v>239</v>
      </c>
      <c r="D96" s="33">
        <v>1</v>
      </c>
      <c r="E96" s="33">
        <v>14</v>
      </c>
      <c r="F96" s="34">
        <v>0.33333333333332998</v>
      </c>
      <c r="G96" s="33">
        <v>1</v>
      </c>
      <c r="H96" s="33">
        <v>0</v>
      </c>
      <c r="I96" s="33">
        <v>0</v>
      </c>
      <c r="J96" s="34">
        <v>0</v>
      </c>
      <c r="K96" s="33">
        <v>0</v>
      </c>
      <c r="L96" s="33">
        <v>0</v>
      </c>
      <c r="M96" s="33">
        <v>0</v>
      </c>
      <c r="N96" s="34">
        <v>0</v>
      </c>
      <c r="O96" s="33">
        <v>0</v>
      </c>
      <c r="P96" s="33">
        <v>1</v>
      </c>
      <c r="Q96" s="33">
        <v>8</v>
      </c>
      <c r="R96" s="34">
        <v>0.57142857142856995</v>
      </c>
      <c r="S96" s="33">
        <v>1</v>
      </c>
      <c r="T96" s="33">
        <v>0</v>
      </c>
      <c r="U96" s="33">
        <v>0</v>
      </c>
      <c r="V96" s="34">
        <v>0</v>
      </c>
      <c r="W96" s="33">
        <v>0</v>
      </c>
      <c r="X96" s="33">
        <v>0</v>
      </c>
      <c r="Y96" s="33">
        <v>0</v>
      </c>
      <c r="Z96" s="34">
        <v>0</v>
      </c>
      <c r="AA96" s="33">
        <v>0</v>
      </c>
      <c r="AB96" s="33">
        <v>0</v>
      </c>
      <c r="AC96" s="33">
        <v>0</v>
      </c>
      <c r="AD96" s="34">
        <v>0</v>
      </c>
      <c r="AE96" s="33">
        <v>0</v>
      </c>
      <c r="AF96" s="33">
        <v>1</v>
      </c>
      <c r="AG96" s="33">
        <v>6</v>
      </c>
      <c r="AH96" s="34">
        <v>0.95238095238094</v>
      </c>
      <c r="AI96" s="33">
        <v>1</v>
      </c>
      <c r="AJ96" s="33">
        <v>0</v>
      </c>
      <c r="AK96" s="33">
        <v>0</v>
      </c>
      <c r="AL96" s="34">
        <v>0</v>
      </c>
      <c r="AM96" s="33">
        <v>0</v>
      </c>
      <c r="AN96" s="33">
        <v>0</v>
      </c>
      <c r="AO96" s="33">
        <v>0</v>
      </c>
      <c r="AP96" s="34">
        <v>0</v>
      </c>
      <c r="AQ96" s="33">
        <v>0</v>
      </c>
      <c r="AR96" s="33">
        <v>1</v>
      </c>
      <c r="AS96" s="33">
        <v>4</v>
      </c>
      <c r="AT96" s="34">
        <v>1.0476190476190399</v>
      </c>
      <c r="AU96" s="33">
        <v>1</v>
      </c>
      <c r="AV96" s="33">
        <v>0</v>
      </c>
      <c r="AW96" s="33">
        <v>0</v>
      </c>
      <c r="AX96" s="34">
        <v>0</v>
      </c>
      <c r="AY96" s="33">
        <v>0</v>
      </c>
      <c r="AZ96" s="33">
        <v>4</v>
      </c>
      <c r="BA96" s="33">
        <v>32</v>
      </c>
      <c r="BB96" s="34">
        <v>2.9047619047618798</v>
      </c>
      <c r="BC96" s="33">
        <v>2</v>
      </c>
    </row>
    <row r="97" spans="1:55" x14ac:dyDescent="0.25">
      <c r="A97">
        <v>2</v>
      </c>
      <c r="B97" s="32" t="s">
        <v>168</v>
      </c>
      <c r="C97" s="65"/>
      <c r="D97" s="33">
        <v>1</v>
      </c>
      <c r="E97" s="33">
        <v>8</v>
      </c>
      <c r="F97" s="34">
        <v>0.33333333333332998</v>
      </c>
      <c r="G97" s="33">
        <v>1</v>
      </c>
      <c r="H97" s="33">
        <v>0</v>
      </c>
      <c r="I97" s="33">
        <v>0</v>
      </c>
      <c r="J97" s="34">
        <v>0</v>
      </c>
      <c r="K97" s="33">
        <v>0</v>
      </c>
      <c r="L97" s="33">
        <v>0</v>
      </c>
      <c r="M97" s="33">
        <v>0</v>
      </c>
      <c r="N97" s="34">
        <v>0</v>
      </c>
      <c r="O97" s="33">
        <v>0</v>
      </c>
      <c r="P97" s="33">
        <v>0</v>
      </c>
      <c r="Q97" s="33">
        <v>0</v>
      </c>
      <c r="R97" s="34">
        <v>0</v>
      </c>
      <c r="S97" s="33">
        <v>0</v>
      </c>
      <c r="T97" s="33">
        <v>1</v>
      </c>
      <c r="U97" s="33">
        <v>7</v>
      </c>
      <c r="V97" s="34">
        <v>0.66666666666665997</v>
      </c>
      <c r="W97" s="33">
        <v>1</v>
      </c>
      <c r="X97" s="33">
        <v>0</v>
      </c>
      <c r="Y97" s="33">
        <v>0</v>
      </c>
      <c r="Z97" s="34">
        <v>0</v>
      </c>
      <c r="AA97" s="33">
        <v>0</v>
      </c>
      <c r="AB97" s="33">
        <v>0</v>
      </c>
      <c r="AC97" s="33">
        <v>0</v>
      </c>
      <c r="AD97" s="34">
        <v>0</v>
      </c>
      <c r="AE97" s="33">
        <v>0</v>
      </c>
      <c r="AF97" s="33">
        <v>0</v>
      </c>
      <c r="AG97" s="33">
        <v>0</v>
      </c>
      <c r="AH97" s="34">
        <v>0</v>
      </c>
      <c r="AI97" s="33">
        <v>0</v>
      </c>
      <c r="AJ97" s="33">
        <v>0</v>
      </c>
      <c r="AK97" s="33">
        <v>0</v>
      </c>
      <c r="AL97" s="34">
        <v>0</v>
      </c>
      <c r="AM97" s="33">
        <v>0</v>
      </c>
      <c r="AN97" s="33">
        <v>0</v>
      </c>
      <c r="AO97" s="33">
        <v>0</v>
      </c>
      <c r="AP97" s="34">
        <v>0</v>
      </c>
      <c r="AQ97" s="33">
        <v>0</v>
      </c>
      <c r="AR97" s="33">
        <v>0</v>
      </c>
      <c r="AS97" s="33">
        <v>0</v>
      </c>
      <c r="AT97" s="34">
        <v>0</v>
      </c>
      <c r="AU97" s="33">
        <v>0</v>
      </c>
      <c r="AV97" s="33">
        <v>0</v>
      </c>
      <c r="AW97" s="33">
        <v>0</v>
      </c>
      <c r="AX97" s="34">
        <v>0</v>
      </c>
      <c r="AY97" s="33">
        <v>0</v>
      </c>
      <c r="AZ97" s="33">
        <v>2</v>
      </c>
      <c r="BA97" s="33">
        <v>15</v>
      </c>
      <c r="BB97" s="34">
        <v>0.99999999999999001</v>
      </c>
      <c r="BC97" s="33">
        <v>1</v>
      </c>
    </row>
    <row r="98" spans="1:55" x14ac:dyDescent="0.25">
      <c r="A98">
        <v>3</v>
      </c>
      <c r="B98" s="32" t="s">
        <v>177</v>
      </c>
      <c r="C98" s="66"/>
      <c r="D98" s="33">
        <v>0</v>
      </c>
      <c r="E98" s="33">
        <v>0</v>
      </c>
      <c r="F98" s="34">
        <v>0</v>
      </c>
      <c r="G98" s="33">
        <v>0</v>
      </c>
      <c r="H98" s="33">
        <v>0</v>
      </c>
      <c r="I98" s="33">
        <v>0</v>
      </c>
      <c r="J98" s="34">
        <v>0</v>
      </c>
      <c r="K98" s="33">
        <v>0</v>
      </c>
      <c r="L98" s="33">
        <v>0</v>
      </c>
      <c r="M98" s="33">
        <v>0</v>
      </c>
      <c r="N98" s="34">
        <v>0</v>
      </c>
      <c r="O98" s="33">
        <v>0</v>
      </c>
      <c r="P98" s="33">
        <v>0</v>
      </c>
      <c r="Q98" s="33">
        <v>0</v>
      </c>
      <c r="R98" s="34">
        <v>0</v>
      </c>
      <c r="S98" s="33">
        <v>0</v>
      </c>
      <c r="T98" s="33">
        <v>1</v>
      </c>
      <c r="U98" s="33">
        <v>8</v>
      </c>
      <c r="V98" s="34">
        <v>0.66666666666665997</v>
      </c>
      <c r="W98" s="33">
        <v>1</v>
      </c>
      <c r="X98" s="33">
        <v>0</v>
      </c>
      <c r="Y98" s="33">
        <v>0</v>
      </c>
      <c r="Z98" s="34">
        <v>0</v>
      </c>
      <c r="AA98" s="33">
        <v>0</v>
      </c>
      <c r="AB98" s="33">
        <v>0</v>
      </c>
      <c r="AC98" s="33">
        <v>0</v>
      </c>
      <c r="AD98" s="34">
        <v>0</v>
      </c>
      <c r="AE98" s="33">
        <v>0</v>
      </c>
      <c r="AF98" s="33">
        <v>0</v>
      </c>
      <c r="AG98" s="33">
        <v>0</v>
      </c>
      <c r="AH98" s="34">
        <v>0</v>
      </c>
      <c r="AI98" s="33">
        <v>0</v>
      </c>
      <c r="AJ98" s="33">
        <v>0</v>
      </c>
      <c r="AK98" s="33">
        <v>0</v>
      </c>
      <c r="AL98" s="34">
        <v>0</v>
      </c>
      <c r="AM98" s="33">
        <v>0</v>
      </c>
      <c r="AN98" s="33">
        <v>0</v>
      </c>
      <c r="AO98" s="33">
        <v>0</v>
      </c>
      <c r="AP98" s="34">
        <v>0</v>
      </c>
      <c r="AQ98" s="33">
        <v>0</v>
      </c>
      <c r="AR98" s="33">
        <v>0</v>
      </c>
      <c r="AS98" s="33">
        <v>0</v>
      </c>
      <c r="AT98" s="34">
        <v>0</v>
      </c>
      <c r="AU98" s="33">
        <v>0</v>
      </c>
      <c r="AV98" s="33">
        <v>0</v>
      </c>
      <c r="AW98" s="33">
        <v>0</v>
      </c>
      <c r="AX98" s="34">
        <v>0</v>
      </c>
      <c r="AY98" s="33">
        <v>0</v>
      </c>
      <c r="AZ98" s="33">
        <v>1</v>
      </c>
      <c r="BA98" s="33">
        <v>8</v>
      </c>
      <c r="BB98" s="34">
        <v>0.66666666666665997</v>
      </c>
      <c r="BC98" s="33">
        <v>1</v>
      </c>
    </row>
    <row r="99" spans="1:55" s="7" customFormat="1" ht="12.75" x14ac:dyDescent="0.2">
      <c r="B99" s="5"/>
      <c r="C99" s="35" t="s">
        <v>30</v>
      </c>
      <c r="D99" s="5">
        <f t="shared" ref="D99:BC99" si="7">SUM(D96:D98)</f>
        <v>2</v>
      </c>
      <c r="E99" s="5">
        <f t="shared" si="7"/>
        <v>22</v>
      </c>
      <c r="F99" s="6">
        <f t="shared" si="7"/>
        <v>0.66666666666665997</v>
      </c>
      <c r="G99" s="5">
        <f t="shared" si="7"/>
        <v>2</v>
      </c>
      <c r="H99" s="5">
        <f t="shared" si="7"/>
        <v>0</v>
      </c>
      <c r="I99" s="5">
        <f t="shared" si="7"/>
        <v>0</v>
      </c>
      <c r="J99" s="6">
        <f t="shared" si="7"/>
        <v>0</v>
      </c>
      <c r="K99" s="5">
        <f t="shared" si="7"/>
        <v>0</v>
      </c>
      <c r="L99" s="5">
        <f t="shared" si="7"/>
        <v>0</v>
      </c>
      <c r="M99" s="5">
        <f t="shared" si="7"/>
        <v>0</v>
      </c>
      <c r="N99" s="6">
        <f t="shared" si="7"/>
        <v>0</v>
      </c>
      <c r="O99" s="5">
        <f t="shared" si="7"/>
        <v>0</v>
      </c>
      <c r="P99" s="5">
        <f t="shared" si="7"/>
        <v>1</v>
      </c>
      <c r="Q99" s="5">
        <f t="shared" si="7"/>
        <v>8</v>
      </c>
      <c r="R99" s="6">
        <f t="shared" si="7"/>
        <v>0.57142857142856995</v>
      </c>
      <c r="S99" s="5">
        <f t="shared" si="7"/>
        <v>1</v>
      </c>
      <c r="T99" s="5">
        <f t="shared" si="7"/>
        <v>2</v>
      </c>
      <c r="U99" s="5">
        <f t="shared" si="7"/>
        <v>15</v>
      </c>
      <c r="V99" s="6">
        <f t="shared" si="7"/>
        <v>1.3333333333333199</v>
      </c>
      <c r="W99" s="5">
        <f t="shared" si="7"/>
        <v>2</v>
      </c>
      <c r="X99" s="5">
        <f t="shared" si="7"/>
        <v>0</v>
      </c>
      <c r="Y99" s="5">
        <f t="shared" si="7"/>
        <v>0</v>
      </c>
      <c r="Z99" s="6">
        <f t="shared" si="7"/>
        <v>0</v>
      </c>
      <c r="AA99" s="5">
        <f t="shared" si="7"/>
        <v>0</v>
      </c>
      <c r="AB99" s="5">
        <f t="shared" si="7"/>
        <v>0</v>
      </c>
      <c r="AC99" s="5">
        <f t="shared" si="7"/>
        <v>0</v>
      </c>
      <c r="AD99" s="6">
        <f t="shared" si="7"/>
        <v>0</v>
      </c>
      <c r="AE99" s="5">
        <f t="shared" si="7"/>
        <v>0</v>
      </c>
      <c r="AF99" s="5">
        <f t="shared" si="7"/>
        <v>1</v>
      </c>
      <c r="AG99" s="5">
        <f t="shared" si="7"/>
        <v>6</v>
      </c>
      <c r="AH99" s="6">
        <f t="shared" si="7"/>
        <v>0.95238095238094</v>
      </c>
      <c r="AI99" s="5">
        <f t="shared" si="7"/>
        <v>1</v>
      </c>
      <c r="AJ99" s="5">
        <f t="shared" si="7"/>
        <v>0</v>
      </c>
      <c r="AK99" s="5">
        <f t="shared" si="7"/>
        <v>0</v>
      </c>
      <c r="AL99" s="6">
        <f t="shared" si="7"/>
        <v>0</v>
      </c>
      <c r="AM99" s="5">
        <f t="shared" si="7"/>
        <v>0</v>
      </c>
      <c r="AN99" s="5">
        <f t="shared" si="7"/>
        <v>0</v>
      </c>
      <c r="AO99" s="5">
        <f t="shared" si="7"/>
        <v>0</v>
      </c>
      <c r="AP99" s="6">
        <f t="shared" si="7"/>
        <v>0</v>
      </c>
      <c r="AQ99" s="5">
        <f t="shared" si="7"/>
        <v>0</v>
      </c>
      <c r="AR99" s="5">
        <f t="shared" si="7"/>
        <v>1</v>
      </c>
      <c r="AS99" s="5">
        <f t="shared" si="7"/>
        <v>4</v>
      </c>
      <c r="AT99" s="6">
        <f t="shared" si="7"/>
        <v>1.0476190476190399</v>
      </c>
      <c r="AU99" s="5">
        <f t="shared" si="7"/>
        <v>1</v>
      </c>
      <c r="AV99" s="5">
        <f t="shared" si="7"/>
        <v>0</v>
      </c>
      <c r="AW99" s="5">
        <f t="shared" si="7"/>
        <v>0</v>
      </c>
      <c r="AX99" s="6">
        <f t="shared" si="7"/>
        <v>0</v>
      </c>
      <c r="AY99" s="5">
        <f t="shared" si="7"/>
        <v>0</v>
      </c>
      <c r="AZ99" s="5">
        <f t="shared" si="7"/>
        <v>7</v>
      </c>
      <c r="BA99" s="5">
        <f t="shared" si="7"/>
        <v>55</v>
      </c>
      <c r="BB99" s="6">
        <f t="shared" si="7"/>
        <v>4.5714285714285294</v>
      </c>
      <c r="BC99" s="5">
        <f t="shared" si="7"/>
        <v>4</v>
      </c>
    </row>
    <row r="100" spans="1:55" x14ac:dyDescent="0.25">
      <c r="B100" s="17"/>
    </row>
    <row r="101" spans="1:55" x14ac:dyDescent="0.25">
      <c r="B101" s="63" t="s">
        <v>0</v>
      </c>
      <c r="C101" s="63" t="s">
        <v>1</v>
      </c>
      <c r="D101" s="63" t="s">
        <v>2</v>
      </c>
      <c r="E101" s="55"/>
      <c r="F101" s="55"/>
      <c r="G101" s="55"/>
      <c r="H101" s="63" t="s">
        <v>3</v>
      </c>
      <c r="I101" s="55"/>
      <c r="J101" s="55"/>
      <c r="K101" s="55"/>
      <c r="L101" s="63" t="s">
        <v>4</v>
      </c>
      <c r="M101" s="55"/>
      <c r="N101" s="55"/>
      <c r="O101" s="55"/>
      <c r="P101" s="63" t="s">
        <v>5</v>
      </c>
      <c r="Q101" s="55"/>
      <c r="R101" s="55"/>
      <c r="S101" s="55"/>
      <c r="T101" s="63" t="s">
        <v>6</v>
      </c>
      <c r="U101" s="55"/>
      <c r="V101" s="55"/>
      <c r="W101" s="55"/>
      <c r="X101" s="63" t="s">
        <v>7</v>
      </c>
      <c r="Y101" s="55"/>
      <c r="Z101" s="55"/>
      <c r="AA101" s="55"/>
      <c r="AB101" s="63" t="s">
        <v>8</v>
      </c>
      <c r="AC101" s="55"/>
      <c r="AD101" s="55"/>
      <c r="AE101" s="55"/>
      <c r="AF101" s="63" t="s">
        <v>9</v>
      </c>
      <c r="AG101" s="55"/>
      <c r="AH101" s="55"/>
      <c r="AI101" s="55"/>
      <c r="AJ101" s="63" t="s">
        <v>10</v>
      </c>
      <c r="AK101" s="55"/>
      <c r="AL101" s="55"/>
      <c r="AM101" s="55"/>
      <c r="AN101" s="63" t="s">
        <v>11</v>
      </c>
      <c r="AO101" s="55"/>
      <c r="AP101" s="55"/>
      <c r="AQ101" s="55"/>
      <c r="AR101" s="63" t="s">
        <v>12</v>
      </c>
      <c r="AS101" s="55"/>
      <c r="AT101" s="55"/>
      <c r="AU101" s="55"/>
      <c r="AV101" s="63" t="s">
        <v>13</v>
      </c>
      <c r="AW101" s="55"/>
      <c r="AX101" s="55"/>
      <c r="AY101" s="55"/>
      <c r="AZ101" s="63" t="s">
        <v>14</v>
      </c>
      <c r="BA101" s="63" t="s">
        <v>15</v>
      </c>
      <c r="BB101" s="63" t="s">
        <v>16</v>
      </c>
      <c r="BC101" s="63" t="s">
        <v>17</v>
      </c>
    </row>
    <row r="102" spans="1:55" ht="25.5" x14ac:dyDescent="0.25">
      <c r="B102" s="63"/>
      <c r="C102" s="63"/>
      <c r="D102" s="31" t="s">
        <v>18</v>
      </c>
      <c r="E102" s="31" t="s">
        <v>19</v>
      </c>
      <c r="F102" s="31" t="s">
        <v>20</v>
      </c>
      <c r="G102" s="31" t="s">
        <v>21</v>
      </c>
      <c r="H102" s="31" t="s">
        <v>18</v>
      </c>
      <c r="I102" s="31" t="s">
        <v>19</v>
      </c>
      <c r="J102" s="31" t="s">
        <v>20</v>
      </c>
      <c r="K102" s="31" t="s">
        <v>21</v>
      </c>
      <c r="L102" s="31" t="s">
        <v>18</v>
      </c>
      <c r="M102" s="31" t="s">
        <v>19</v>
      </c>
      <c r="N102" s="31" t="s">
        <v>20</v>
      </c>
      <c r="O102" s="31" t="s">
        <v>21</v>
      </c>
      <c r="P102" s="31" t="s">
        <v>18</v>
      </c>
      <c r="Q102" s="31" t="s">
        <v>19</v>
      </c>
      <c r="R102" s="31" t="s">
        <v>20</v>
      </c>
      <c r="S102" s="31" t="s">
        <v>21</v>
      </c>
      <c r="T102" s="31" t="s">
        <v>18</v>
      </c>
      <c r="U102" s="31" t="s">
        <v>19</v>
      </c>
      <c r="V102" s="31" t="s">
        <v>20</v>
      </c>
      <c r="W102" s="31" t="s">
        <v>21</v>
      </c>
      <c r="X102" s="31" t="s">
        <v>18</v>
      </c>
      <c r="Y102" s="31" t="s">
        <v>19</v>
      </c>
      <c r="Z102" s="31" t="s">
        <v>20</v>
      </c>
      <c r="AA102" s="31" t="s">
        <v>21</v>
      </c>
      <c r="AB102" s="31" t="s">
        <v>18</v>
      </c>
      <c r="AC102" s="31" t="s">
        <v>19</v>
      </c>
      <c r="AD102" s="31" t="s">
        <v>20</v>
      </c>
      <c r="AE102" s="31" t="s">
        <v>21</v>
      </c>
      <c r="AF102" s="31" t="s">
        <v>18</v>
      </c>
      <c r="AG102" s="31" t="s">
        <v>19</v>
      </c>
      <c r="AH102" s="31" t="s">
        <v>20</v>
      </c>
      <c r="AI102" s="31" t="s">
        <v>21</v>
      </c>
      <c r="AJ102" s="31" t="s">
        <v>18</v>
      </c>
      <c r="AK102" s="31" t="s">
        <v>19</v>
      </c>
      <c r="AL102" s="31" t="s">
        <v>20</v>
      </c>
      <c r="AM102" s="31" t="s">
        <v>21</v>
      </c>
      <c r="AN102" s="31" t="s">
        <v>18</v>
      </c>
      <c r="AO102" s="31" t="s">
        <v>19</v>
      </c>
      <c r="AP102" s="31" t="s">
        <v>20</v>
      </c>
      <c r="AQ102" s="31" t="s">
        <v>21</v>
      </c>
      <c r="AR102" s="31" t="s">
        <v>18</v>
      </c>
      <c r="AS102" s="31" t="s">
        <v>19</v>
      </c>
      <c r="AT102" s="31" t="s">
        <v>20</v>
      </c>
      <c r="AU102" s="31" t="s">
        <v>21</v>
      </c>
      <c r="AV102" s="31" t="s">
        <v>18</v>
      </c>
      <c r="AW102" s="31" t="s">
        <v>19</v>
      </c>
      <c r="AX102" s="31" t="s">
        <v>20</v>
      </c>
      <c r="AY102" s="31" t="s">
        <v>21</v>
      </c>
      <c r="AZ102" s="63"/>
      <c r="BA102" s="63"/>
      <c r="BB102" s="63"/>
      <c r="BC102" s="63"/>
    </row>
    <row r="103" spans="1:55" x14ac:dyDescent="0.25">
      <c r="A103">
        <v>1</v>
      </c>
      <c r="B103" s="32" t="s">
        <v>146</v>
      </c>
      <c r="C103" s="64" t="s">
        <v>240</v>
      </c>
      <c r="D103" s="33">
        <v>1</v>
      </c>
      <c r="E103" s="33">
        <v>14</v>
      </c>
      <c r="F103" s="34">
        <v>0.33333333333331999</v>
      </c>
      <c r="G103" s="33">
        <v>2</v>
      </c>
      <c r="H103" s="33">
        <v>0</v>
      </c>
      <c r="I103" s="33">
        <v>0</v>
      </c>
      <c r="J103" s="34">
        <v>0</v>
      </c>
      <c r="K103" s="33">
        <v>0</v>
      </c>
      <c r="L103" s="33">
        <v>1</v>
      </c>
      <c r="M103" s="33">
        <v>14</v>
      </c>
      <c r="N103" s="34">
        <v>0.47619047619047</v>
      </c>
      <c r="O103" s="33">
        <v>1</v>
      </c>
      <c r="P103" s="33">
        <v>0</v>
      </c>
      <c r="Q103" s="33">
        <v>0</v>
      </c>
      <c r="R103" s="34">
        <v>0</v>
      </c>
      <c r="S103" s="33">
        <v>0</v>
      </c>
      <c r="T103" s="33">
        <v>1</v>
      </c>
      <c r="U103" s="33">
        <v>9</v>
      </c>
      <c r="V103" s="34">
        <v>0.66666666666665997</v>
      </c>
      <c r="W103" s="33">
        <v>1</v>
      </c>
      <c r="X103" s="33">
        <v>0</v>
      </c>
      <c r="Y103" s="33">
        <v>0</v>
      </c>
      <c r="Z103" s="34">
        <v>0</v>
      </c>
      <c r="AA103" s="33">
        <v>0</v>
      </c>
      <c r="AB103" s="33">
        <v>0</v>
      </c>
      <c r="AC103" s="33">
        <v>0</v>
      </c>
      <c r="AD103" s="34">
        <v>0</v>
      </c>
      <c r="AE103" s="33">
        <v>0</v>
      </c>
      <c r="AF103" s="33">
        <v>0</v>
      </c>
      <c r="AG103" s="33">
        <v>0</v>
      </c>
      <c r="AH103" s="34">
        <v>0</v>
      </c>
      <c r="AI103" s="33">
        <v>0</v>
      </c>
      <c r="AJ103" s="33">
        <v>0</v>
      </c>
      <c r="AK103" s="33">
        <v>0</v>
      </c>
      <c r="AL103" s="34">
        <v>0</v>
      </c>
      <c r="AM103" s="33">
        <v>0</v>
      </c>
      <c r="AN103" s="33">
        <v>1</v>
      </c>
      <c r="AO103" s="33">
        <v>7</v>
      </c>
      <c r="AP103" s="34">
        <v>1</v>
      </c>
      <c r="AQ103" s="33">
        <v>1</v>
      </c>
      <c r="AR103" s="33">
        <v>0</v>
      </c>
      <c r="AS103" s="33">
        <v>0</v>
      </c>
      <c r="AT103" s="34">
        <v>0</v>
      </c>
      <c r="AU103" s="33">
        <v>0</v>
      </c>
      <c r="AV103" s="33">
        <v>1</v>
      </c>
      <c r="AW103" s="33">
        <v>8</v>
      </c>
      <c r="AX103" s="34">
        <v>1.1428571428571399</v>
      </c>
      <c r="AY103" s="33">
        <v>1</v>
      </c>
      <c r="AZ103" s="33">
        <v>5</v>
      </c>
      <c r="BA103" s="33">
        <v>52</v>
      </c>
      <c r="BB103" s="34">
        <v>3.6190476190475902</v>
      </c>
      <c r="BC103" s="33">
        <v>2</v>
      </c>
    </row>
    <row r="104" spans="1:55" x14ac:dyDescent="0.25">
      <c r="A104">
        <v>2</v>
      </c>
      <c r="B104" s="32" t="s">
        <v>195</v>
      </c>
      <c r="C104" s="65"/>
      <c r="D104" s="33">
        <v>2</v>
      </c>
      <c r="E104" s="33">
        <v>24</v>
      </c>
      <c r="F104" s="34">
        <v>0.80952380952379999</v>
      </c>
      <c r="G104" s="33">
        <v>2</v>
      </c>
      <c r="H104" s="33">
        <v>1</v>
      </c>
      <c r="I104" s="33">
        <v>8</v>
      </c>
      <c r="J104" s="34">
        <v>0.42857142857142</v>
      </c>
      <c r="K104" s="33">
        <v>1</v>
      </c>
      <c r="L104" s="33">
        <v>1</v>
      </c>
      <c r="M104" s="33">
        <v>11</v>
      </c>
      <c r="N104" s="34">
        <v>0.71428571428569998</v>
      </c>
      <c r="O104" s="33">
        <v>2</v>
      </c>
      <c r="P104" s="33">
        <v>0</v>
      </c>
      <c r="Q104" s="33">
        <v>0</v>
      </c>
      <c r="R104" s="34">
        <v>0</v>
      </c>
      <c r="S104" s="33">
        <v>0</v>
      </c>
      <c r="T104" s="33">
        <v>0</v>
      </c>
      <c r="U104" s="33">
        <v>0</v>
      </c>
      <c r="V104" s="34">
        <v>0</v>
      </c>
      <c r="W104" s="33">
        <v>0</v>
      </c>
      <c r="X104" s="33">
        <v>1</v>
      </c>
      <c r="Y104" s="33">
        <v>10</v>
      </c>
      <c r="Z104" s="34">
        <v>1.1428571428571399</v>
      </c>
      <c r="AA104" s="33">
        <v>2</v>
      </c>
      <c r="AB104" s="33">
        <v>1</v>
      </c>
      <c r="AC104" s="33">
        <v>8</v>
      </c>
      <c r="AD104" s="34">
        <v>1.28571428571427</v>
      </c>
      <c r="AE104" s="33">
        <v>2</v>
      </c>
      <c r="AF104" s="33">
        <v>0</v>
      </c>
      <c r="AG104" s="33">
        <v>0</v>
      </c>
      <c r="AH104" s="34">
        <v>0</v>
      </c>
      <c r="AI104" s="33">
        <v>0</v>
      </c>
      <c r="AJ104" s="33">
        <v>2</v>
      </c>
      <c r="AK104" s="33">
        <v>11</v>
      </c>
      <c r="AL104" s="34">
        <v>2.9523809523809401</v>
      </c>
      <c r="AM104" s="33">
        <v>4</v>
      </c>
      <c r="AN104" s="33">
        <v>0</v>
      </c>
      <c r="AO104" s="33">
        <v>0</v>
      </c>
      <c r="AP104" s="34">
        <v>0</v>
      </c>
      <c r="AQ104" s="33">
        <v>0</v>
      </c>
      <c r="AR104" s="33">
        <v>0</v>
      </c>
      <c r="AS104" s="33">
        <v>0</v>
      </c>
      <c r="AT104" s="34">
        <v>0</v>
      </c>
      <c r="AU104" s="33">
        <v>0</v>
      </c>
      <c r="AV104" s="33">
        <v>1</v>
      </c>
      <c r="AW104" s="33">
        <v>3</v>
      </c>
      <c r="AX104" s="34">
        <v>1.71428571428571</v>
      </c>
      <c r="AY104" s="33">
        <v>2</v>
      </c>
      <c r="AZ104" s="33">
        <v>9</v>
      </c>
      <c r="BA104" s="33">
        <v>75</v>
      </c>
      <c r="BB104" s="34">
        <v>9.0476190476189799</v>
      </c>
      <c r="BC104" s="33">
        <v>5</v>
      </c>
    </row>
    <row r="105" spans="1:55" x14ac:dyDescent="0.25">
      <c r="A105">
        <v>3</v>
      </c>
      <c r="B105" s="32" t="s">
        <v>163</v>
      </c>
      <c r="C105" s="65"/>
      <c r="D105" s="33">
        <v>0</v>
      </c>
      <c r="E105" s="33">
        <v>0</v>
      </c>
      <c r="F105" s="34">
        <v>0</v>
      </c>
      <c r="G105" s="33">
        <v>0</v>
      </c>
      <c r="H105" s="33">
        <v>1</v>
      </c>
      <c r="I105" s="33">
        <v>12</v>
      </c>
      <c r="J105" s="34">
        <v>0.66666666666664998</v>
      </c>
      <c r="K105" s="33">
        <v>2</v>
      </c>
      <c r="L105" s="33">
        <v>1</v>
      </c>
      <c r="M105" s="33">
        <v>11</v>
      </c>
      <c r="N105" s="34">
        <v>0.71428571428569998</v>
      </c>
      <c r="O105" s="33">
        <v>2</v>
      </c>
      <c r="P105" s="33">
        <v>0</v>
      </c>
      <c r="Q105" s="33">
        <v>0</v>
      </c>
      <c r="R105" s="34">
        <v>0</v>
      </c>
      <c r="S105" s="33">
        <v>0</v>
      </c>
      <c r="T105" s="33">
        <v>1</v>
      </c>
      <c r="U105" s="33">
        <v>18</v>
      </c>
      <c r="V105" s="34">
        <v>0.99999999999999001</v>
      </c>
      <c r="W105" s="33">
        <v>2</v>
      </c>
      <c r="X105" s="33">
        <v>0</v>
      </c>
      <c r="Y105" s="33">
        <v>0</v>
      </c>
      <c r="Z105" s="34">
        <v>0</v>
      </c>
      <c r="AA105" s="33">
        <v>0</v>
      </c>
      <c r="AB105" s="33">
        <v>0</v>
      </c>
      <c r="AC105" s="33">
        <v>0</v>
      </c>
      <c r="AD105" s="34">
        <v>0</v>
      </c>
      <c r="AE105" s="33">
        <v>0</v>
      </c>
      <c r="AF105" s="33">
        <v>0</v>
      </c>
      <c r="AG105" s="33">
        <v>0</v>
      </c>
      <c r="AH105" s="34">
        <v>0</v>
      </c>
      <c r="AI105" s="33">
        <v>0</v>
      </c>
      <c r="AJ105" s="33">
        <v>0</v>
      </c>
      <c r="AK105" s="33">
        <v>0</v>
      </c>
      <c r="AL105" s="34">
        <v>0</v>
      </c>
      <c r="AM105" s="33">
        <v>0</v>
      </c>
      <c r="AN105" s="33">
        <v>0</v>
      </c>
      <c r="AO105" s="33">
        <v>0</v>
      </c>
      <c r="AP105" s="34">
        <v>0</v>
      </c>
      <c r="AQ105" s="33">
        <v>0</v>
      </c>
      <c r="AR105" s="33">
        <v>0</v>
      </c>
      <c r="AS105" s="33">
        <v>0</v>
      </c>
      <c r="AT105" s="34">
        <v>0</v>
      </c>
      <c r="AU105" s="33">
        <v>0</v>
      </c>
      <c r="AV105" s="33">
        <v>0</v>
      </c>
      <c r="AW105" s="33">
        <v>0</v>
      </c>
      <c r="AX105" s="34">
        <v>0</v>
      </c>
      <c r="AY105" s="33">
        <v>0</v>
      </c>
      <c r="AZ105" s="33">
        <v>3</v>
      </c>
      <c r="BA105" s="33">
        <v>41</v>
      </c>
      <c r="BB105" s="34">
        <v>2.3809523809523401</v>
      </c>
      <c r="BC105" s="33">
        <v>2</v>
      </c>
    </row>
    <row r="106" spans="1:55" x14ac:dyDescent="0.25">
      <c r="A106">
        <v>4</v>
      </c>
      <c r="B106" s="32" t="s">
        <v>196</v>
      </c>
      <c r="C106" s="66"/>
      <c r="D106" s="33">
        <v>0</v>
      </c>
      <c r="E106" s="33">
        <v>0</v>
      </c>
      <c r="F106" s="34">
        <v>0</v>
      </c>
      <c r="G106" s="33">
        <v>0</v>
      </c>
      <c r="H106" s="33">
        <v>0</v>
      </c>
      <c r="I106" s="33">
        <v>0</v>
      </c>
      <c r="J106" s="34">
        <v>0</v>
      </c>
      <c r="K106" s="33">
        <v>0</v>
      </c>
      <c r="L106" s="33">
        <v>0</v>
      </c>
      <c r="M106" s="33">
        <v>0</v>
      </c>
      <c r="N106" s="34">
        <v>0</v>
      </c>
      <c r="O106" s="33">
        <v>0</v>
      </c>
      <c r="P106" s="33">
        <v>0</v>
      </c>
      <c r="Q106" s="33">
        <v>0</v>
      </c>
      <c r="R106" s="34">
        <v>0</v>
      </c>
      <c r="S106" s="33">
        <v>0</v>
      </c>
      <c r="T106" s="33">
        <v>0</v>
      </c>
      <c r="U106" s="33">
        <v>0</v>
      </c>
      <c r="V106" s="34">
        <v>0</v>
      </c>
      <c r="W106" s="33">
        <v>0</v>
      </c>
      <c r="X106" s="33">
        <v>1</v>
      </c>
      <c r="Y106" s="33">
        <v>11</v>
      </c>
      <c r="Z106" s="34">
        <v>0.76190476190475998</v>
      </c>
      <c r="AA106" s="33">
        <v>1</v>
      </c>
      <c r="AB106" s="33">
        <v>0</v>
      </c>
      <c r="AC106" s="33">
        <v>0</v>
      </c>
      <c r="AD106" s="34">
        <v>0</v>
      </c>
      <c r="AE106" s="33">
        <v>0</v>
      </c>
      <c r="AF106" s="33">
        <v>0</v>
      </c>
      <c r="AG106" s="33">
        <v>0</v>
      </c>
      <c r="AH106" s="34">
        <v>0</v>
      </c>
      <c r="AI106" s="33">
        <v>0</v>
      </c>
      <c r="AJ106" s="33">
        <v>1</v>
      </c>
      <c r="AK106" s="33">
        <v>8</v>
      </c>
      <c r="AL106" s="34">
        <v>0.95238095238095</v>
      </c>
      <c r="AM106" s="33">
        <v>1</v>
      </c>
      <c r="AN106" s="33">
        <v>0</v>
      </c>
      <c r="AO106" s="33">
        <v>0</v>
      </c>
      <c r="AP106" s="34">
        <v>0</v>
      </c>
      <c r="AQ106" s="33">
        <v>0</v>
      </c>
      <c r="AR106" s="33">
        <v>0</v>
      </c>
      <c r="AS106" s="33">
        <v>0</v>
      </c>
      <c r="AT106" s="34">
        <v>0</v>
      </c>
      <c r="AU106" s="33">
        <v>0</v>
      </c>
      <c r="AV106" s="33">
        <v>1</v>
      </c>
      <c r="AW106" s="33">
        <v>3</v>
      </c>
      <c r="AX106" s="34">
        <v>1.1428571428571399</v>
      </c>
      <c r="AY106" s="33">
        <v>1</v>
      </c>
      <c r="AZ106" s="33">
        <v>3</v>
      </c>
      <c r="BA106" s="33">
        <v>22</v>
      </c>
      <c r="BB106" s="34">
        <v>2.8571428571428501</v>
      </c>
      <c r="BC106" s="33">
        <v>2</v>
      </c>
    </row>
    <row r="107" spans="1:55" s="7" customFormat="1" ht="12.75" x14ac:dyDescent="0.2">
      <c r="B107" s="5"/>
      <c r="C107" s="35" t="s">
        <v>30</v>
      </c>
      <c r="D107" s="5">
        <f t="shared" ref="D107:BC107" si="8">SUM(D103:D106)</f>
        <v>3</v>
      </c>
      <c r="E107" s="5">
        <f t="shared" si="8"/>
        <v>38</v>
      </c>
      <c r="F107" s="6">
        <f t="shared" si="8"/>
        <v>1.1428571428571199</v>
      </c>
      <c r="G107" s="5">
        <f t="shared" si="8"/>
        <v>4</v>
      </c>
      <c r="H107" s="5">
        <f t="shared" si="8"/>
        <v>2</v>
      </c>
      <c r="I107" s="5">
        <f t="shared" si="8"/>
        <v>20</v>
      </c>
      <c r="J107" s="6">
        <f t="shared" si="8"/>
        <v>1.09523809523807</v>
      </c>
      <c r="K107" s="5">
        <f t="shared" si="8"/>
        <v>3</v>
      </c>
      <c r="L107" s="5">
        <f t="shared" si="8"/>
        <v>3</v>
      </c>
      <c r="M107" s="5">
        <f t="shared" si="8"/>
        <v>36</v>
      </c>
      <c r="N107" s="6">
        <f t="shared" si="8"/>
        <v>1.90476190476187</v>
      </c>
      <c r="O107" s="5">
        <f t="shared" si="8"/>
        <v>5</v>
      </c>
      <c r="P107" s="5">
        <f t="shared" si="8"/>
        <v>0</v>
      </c>
      <c r="Q107" s="5">
        <f t="shared" si="8"/>
        <v>0</v>
      </c>
      <c r="R107" s="6">
        <f t="shared" si="8"/>
        <v>0</v>
      </c>
      <c r="S107" s="5">
        <f t="shared" si="8"/>
        <v>0</v>
      </c>
      <c r="T107" s="5">
        <f t="shared" si="8"/>
        <v>2</v>
      </c>
      <c r="U107" s="5">
        <f t="shared" si="8"/>
        <v>27</v>
      </c>
      <c r="V107" s="6">
        <f t="shared" si="8"/>
        <v>1.6666666666666501</v>
      </c>
      <c r="W107" s="5">
        <f t="shared" si="8"/>
        <v>3</v>
      </c>
      <c r="X107" s="5">
        <f t="shared" si="8"/>
        <v>2</v>
      </c>
      <c r="Y107" s="5">
        <f t="shared" si="8"/>
        <v>21</v>
      </c>
      <c r="Z107" s="6">
        <f t="shared" si="8"/>
        <v>1.9047619047618998</v>
      </c>
      <c r="AA107" s="5">
        <f t="shared" si="8"/>
        <v>3</v>
      </c>
      <c r="AB107" s="5">
        <f t="shared" si="8"/>
        <v>1</v>
      </c>
      <c r="AC107" s="5">
        <f t="shared" si="8"/>
        <v>8</v>
      </c>
      <c r="AD107" s="6">
        <f t="shared" si="8"/>
        <v>1.28571428571427</v>
      </c>
      <c r="AE107" s="5">
        <f t="shared" si="8"/>
        <v>2</v>
      </c>
      <c r="AF107" s="5">
        <f t="shared" si="8"/>
        <v>0</v>
      </c>
      <c r="AG107" s="5">
        <f t="shared" si="8"/>
        <v>0</v>
      </c>
      <c r="AH107" s="6">
        <f t="shared" si="8"/>
        <v>0</v>
      </c>
      <c r="AI107" s="5">
        <f t="shared" si="8"/>
        <v>0</v>
      </c>
      <c r="AJ107" s="5">
        <f t="shared" si="8"/>
        <v>3</v>
      </c>
      <c r="AK107" s="5">
        <f t="shared" si="8"/>
        <v>19</v>
      </c>
      <c r="AL107" s="6">
        <f t="shared" si="8"/>
        <v>3.90476190476189</v>
      </c>
      <c r="AM107" s="5">
        <f t="shared" si="8"/>
        <v>5</v>
      </c>
      <c r="AN107" s="5">
        <f t="shared" si="8"/>
        <v>1</v>
      </c>
      <c r="AO107" s="5">
        <f t="shared" si="8"/>
        <v>7</v>
      </c>
      <c r="AP107" s="6">
        <f t="shared" si="8"/>
        <v>1</v>
      </c>
      <c r="AQ107" s="5">
        <f t="shared" si="8"/>
        <v>1</v>
      </c>
      <c r="AR107" s="5">
        <f t="shared" si="8"/>
        <v>0</v>
      </c>
      <c r="AS107" s="5">
        <f t="shared" si="8"/>
        <v>0</v>
      </c>
      <c r="AT107" s="6">
        <f t="shared" si="8"/>
        <v>0</v>
      </c>
      <c r="AU107" s="5">
        <f t="shared" si="8"/>
        <v>0</v>
      </c>
      <c r="AV107" s="5">
        <f t="shared" si="8"/>
        <v>3</v>
      </c>
      <c r="AW107" s="5">
        <f t="shared" si="8"/>
        <v>14</v>
      </c>
      <c r="AX107" s="6">
        <f t="shared" si="8"/>
        <v>3.9999999999999893</v>
      </c>
      <c r="AY107" s="5">
        <f t="shared" si="8"/>
        <v>4</v>
      </c>
      <c r="AZ107" s="5">
        <f t="shared" si="8"/>
        <v>20</v>
      </c>
      <c r="BA107" s="5">
        <f t="shared" si="8"/>
        <v>190</v>
      </c>
      <c r="BB107" s="6">
        <f t="shared" si="8"/>
        <v>17.904761904761759</v>
      </c>
      <c r="BC107" s="5">
        <f t="shared" si="8"/>
        <v>11</v>
      </c>
    </row>
    <row r="108" spans="1:55" x14ac:dyDescent="0.25">
      <c r="B108" s="17"/>
    </row>
    <row r="109" spans="1:55" x14ac:dyDescent="0.25">
      <c r="A109">
        <v>1</v>
      </c>
      <c r="B109" s="32" t="s">
        <v>156</v>
      </c>
      <c r="C109" s="64" t="s">
        <v>241</v>
      </c>
      <c r="D109" s="33">
        <v>1</v>
      </c>
      <c r="E109" s="33">
        <v>18</v>
      </c>
      <c r="F109" s="34">
        <v>0.33333333333332998</v>
      </c>
      <c r="G109" s="33">
        <v>1</v>
      </c>
      <c r="H109" s="33">
        <v>0</v>
      </c>
      <c r="I109" s="33">
        <v>0</v>
      </c>
      <c r="J109" s="34">
        <v>0</v>
      </c>
      <c r="K109" s="33">
        <v>0</v>
      </c>
      <c r="L109" s="33">
        <v>1</v>
      </c>
      <c r="M109" s="33">
        <v>13</v>
      </c>
      <c r="N109" s="34">
        <v>0.47619047619047</v>
      </c>
      <c r="O109" s="33">
        <v>1</v>
      </c>
      <c r="P109" s="33">
        <v>0</v>
      </c>
      <c r="Q109" s="33">
        <v>0</v>
      </c>
      <c r="R109" s="34">
        <v>0</v>
      </c>
      <c r="S109" s="33">
        <v>0</v>
      </c>
      <c r="T109" s="33">
        <v>0</v>
      </c>
      <c r="U109" s="33">
        <v>0</v>
      </c>
      <c r="V109" s="34">
        <v>0</v>
      </c>
      <c r="W109" s="33">
        <v>0</v>
      </c>
      <c r="X109" s="33">
        <v>1</v>
      </c>
      <c r="Y109" s="33">
        <v>11</v>
      </c>
      <c r="Z109" s="34">
        <v>0.76190476190475998</v>
      </c>
      <c r="AA109" s="33">
        <v>1</v>
      </c>
      <c r="AB109" s="33">
        <v>1</v>
      </c>
      <c r="AC109" s="33">
        <v>14</v>
      </c>
      <c r="AD109" s="34">
        <v>0.85714285714284999</v>
      </c>
      <c r="AE109" s="33">
        <v>1</v>
      </c>
      <c r="AF109" s="33">
        <v>2</v>
      </c>
      <c r="AG109" s="33">
        <v>18</v>
      </c>
      <c r="AH109" s="34">
        <v>1.90476190476189</v>
      </c>
      <c r="AI109" s="33">
        <v>4</v>
      </c>
      <c r="AJ109" s="33">
        <v>0</v>
      </c>
      <c r="AK109" s="33">
        <v>0</v>
      </c>
      <c r="AL109" s="34">
        <v>0</v>
      </c>
      <c r="AM109" s="33">
        <v>0</v>
      </c>
      <c r="AN109" s="33">
        <v>0</v>
      </c>
      <c r="AO109" s="33">
        <v>0</v>
      </c>
      <c r="AP109" s="34">
        <v>0</v>
      </c>
      <c r="AQ109" s="33">
        <v>0</v>
      </c>
      <c r="AR109" s="33">
        <v>0</v>
      </c>
      <c r="AS109" s="33">
        <v>0</v>
      </c>
      <c r="AT109" s="34">
        <v>0</v>
      </c>
      <c r="AU109" s="33">
        <v>0</v>
      </c>
      <c r="AV109" s="33">
        <v>0</v>
      </c>
      <c r="AW109" s="33">
        <v>0</v>
      </c>
      <c r="AX109" s="34">
        <v>0</v>
      </c>
      <c r="AY109" s="33">
        <v>0</v>
      </c>
      <c r="AZ109" s="33">
        <v>6</v>
      </c>
      <c r="BA109" s="33">
        <v>74</v>
      </c>
      <c r="BB109" s="34">
        <v>4.3333333333333002</v>
      </c>
      <c r="BC109" s="33">
        <v>5</v>
      </c>
    </row>
    <row r="110" spans="1:55" x14ac:dyDescent="0.25">
      <c r="A110">
        <v>2</v>
      </c>
      <c r="B110" s="32" t="s">
        <v>166</v>
      </c>
      <c r="C110" s="65"/>
      <c r="D110" s="33">
        <v>0</v>
      </c>
      <c r="E110" s="33">
        <v>0</v>
      </c>
      <c r="F110" s="34">
        <v>0</v>
      </c>
      <c r="G110" s="33">
        <v>0</v>
      </c>
      <c r="H110" s="33">
        <v>1</v>
      </c>
      <c r="I110" s="33">
        <v>15</v>
      </c>
      <c r="J110" s="34">
        <v>0.42857142857142</v>
      </c>
      <c r="K110" s="33">
        <v>1</v>
      </c>
      <c r="L110" s="33">
        <v>0</v>
      </c>
      <c r="M110" s="33">
        <v>0</v>
      </c>
      <c r="N110" s="34">
        <v>0</v>
      </c>
      <c r="O110" s="33">
        <v>0</v>
      </c>
      <c r="P110" s="33">
        <v>0</v>
      </c>
      <c r="Q110" s="33">
        <v>0</v>
      </c>
      <c r="R110" s="34">
        <v>0</v>
      </c>
      <c r="S110" s="33">
        <v>0</v>
      </c>
      <c r="T110" s="33">
        <v>0</v>
      </c>
      <c r="U110" s="33">
        <v>0</v>
      </c>
      <c r="V110" s="34">
        <v>0</v>
      </c>
      <c r="W110" s="33">
        <v>0</v>
      </c>
      <c r="X110" s="33">
        <v>0</v>
      </c>
      <c r="Y110" s="33">
        <v>0</v>
      </c>
      <c r="Z110" s="34">
        <v>0</v>
      </c>
      <c r="AA110" s="33">
        <v>0</v>
      </c>
      <c r="AB110" s="33">
        <v>0</v>
      </c>
      <c r="AC110" s="33">
        <v>0</v>
      </c>
      <c r="AD110" s="34">
        <v>0</v>
      </c>
      <c r="AE110" s="33">
        <v>0</v>
      </c>
      <c r="AF110" s="33">
        <v>1</v>
      </c>
      <c r="AG110" s="33">
        <v>7</v>
      </c>
      <c r="AH110" s="34">
        <v>0.95238095238095</v>
      </c>
      <c r="AI110" s="33">
        <v>1</v>
      </c>
      <c r="AJ110" s="33">
        <v>0</v>
      </c>
      <c r="AK110" s="33">
        <v>0</v>
      </c>
      <c r="AL110" s="34">
        <v>0</v>
      </c>
      <c r="AM110" s="33">
        <v>0</v>
      </c>
      <c r="AN110" s="33">
        <v>0</v>
      </c>
      <c r="AO110" s="33">
        <v>0</v>
      </c>
      <c r="AP110" s="34">
        <v>0</v>
      </c>
      <c r="AQ110" s="33">
        <v>0</v>
      </c>
      <c r="AR110" s="33">
        <v>0</v>
      </c>
      <c r="AS110" s="33">
        <v>0</v>
      </c>
      <c r="AT110" s="34">
        <v>0</v>
      </c>
      <c r="AU110" s="33">
        <v>0</v>
      </c>
      <c r="AV110" s="33">
        <v>0</v>
      </c>
      <c r="AW110" s="33">
        <v>0</v>
      </c>
      <c r="AX110" s="34">
        <v>0</v>
      </c>
      <c r="AY110" s="33">
        <v>0</v>
      </c>
      <c r="AZ110" s="33">
        <v>2</v>
      </c>
      <c r="BA110" s="33">
        <v>22</v>
      </c>
      <c r="BB110" s="34">
        <v>1.3809523809523701</v>
      </c>
      <c r="BC110" s="33">
        <v>1</v>
      </c>
    </row>
    <row r="111" spans="1:55" x14ac:dyDescent="0.25">
      <c r="A111">
        <v>3</v>
      </c>
      <c r="B111" s="32" t="s">
        <v>168</v>
      </c>
      <c r="C111" s="65"/>
      <c r="D111" s="33">
        <v>1</v>
      </c>
      <c r="E111" s="33">
        <v>16</v>
      </c>
      <c r="F111" s="34">
        <v>0.33333333333332998</v>
      </c>
      <c r="G111" s="33">
        <v>1</v>
      </c>
      <c r="H111" s="33">
        <v>1</v>
      </c>
      <c r="I111" s="33">
        <v>22</v>
      </c>
      <c r="J111" s="34">
        <v>0.42857142857142</v>
      </c>
      <c r="K111" s="33">
        <v>1</v>
      </c>
      <c r="L111" s="33">
        <v>0</v>
      </c>
      <c r="M111" s="33">
        <v>0</v>
      </c>
      <c r="N111" s="34">
        <v>0</v>
      </c>
      <c r="O111" s="33">
        <v>0</v>
      </c>
      <c r="P111" s="33">
        <v>1</v>
      </c>
      <c r="Q111" s="33">
        <v>14</v>
      </c>
      <c r="R111" s="34">
        <v>0.57142857142856995</v>
      </c>
      <c r="S111" s="33">
        <v>1</v>
      </c>
      <c r="T111" s="33">
        <v>0</v>
      </c>
      <c r="U111" s="33">
        <v>0</v>
      </c>
      <c r="V111" s="34">
        <v>0</v>
      </c>
      <c r="W111" s="33">
        <v>0</v>
      </c>
      <c r="X111" s="33">
        <v>1</v>
      </c>
      <c r="Y111" s="33">
        <v>14</v>
      </c>
      <c r="Z111" s="34">
        <v>0.76190476190475998</v>
      </c>
      <c r="AA111" s="33">
        <v>1</v>
      </c>
      <c r="AB111" s="33">
        <v>0</v>
      </c>
      <c r="AC111" s="33">
        <v>0</v>
      </c>
      <c r="AD111" s="34">
        <v>0</v>
      </c>
      <c r="AE111" s="33">
        <v>0</v>
      </c>
      <c r="AF111" s="33">
        <v>0</v>
      </c>
      <c r="AG111" s="33">
        <v>0</v>
      </c>
      <c r="AH111" s="34">
        <v>0</v>
      </c>
      <c r="AI111" s="33">
        <v>0</v>
      </c>
      <c r="AJ111" s="33">
        <v>0</v>
      </c>
      <c r="AK111" s="33">
        <v>0</v>
      </c>
      <c r="AL111" s="34">
        <v>0</v>
      </c>
      <c r="AM111" s="33">
        <v>0</v>
      </c>
      <c r="AN111" s="33">
        <v>1</v>
      </c>
      <c r="AO111" s="33">
        <v>13</v>
      </c>
      <c r="AP111" s="34">
        <v>1</v>
      </c>
      <c r="AQ111" s="33">
        <v>1</v>
      </c>
      <c r="AR111" s="33">
        <v>0</v>
      </c>
      <c r="AS111" s="33">
        <v>0</v>
      </c>
      <c r="AT111" s="34">
        <v>0</v>
      </c>
      <c r="AU111" s="33">
        <v>0</v>
      </c>
      <c r="AV111" s="33">
        <v>3</v>
      </c>
      <c r="AW111" s="33">
        <v>9</v>
      </c>
      <c r="AX111" s="34">
        <v>3.4285714285714102</v>
      </c>
      <c r="AY111" s="33">
        <v>4</v>
      </c>
      <c r="AZ111" s="33">
        <v>8</v>
      </c>
      <c r="BA111" s="33">
        <v>88</v>
      </c>
      <c r="BB111" s="34">
        <v>6.52380952380949</v>
      </c>
      <c r="BC111" s="33">
        <v>4</v>
      </c>
    </row>
    <row r="112" spans="1:55" x14ac:dyDescent="0.25">
      <c r="A112">
        <v>4</v>
      </c>
      <c r="B112" s="32" t="s">
        <v>169</v>
      </c>
      <c r="C112" s="65"/>
      <c r="D112" s="33">
        <v>0</v>
      </c>
      <c r="E112" s="33">
        <v>0</v>
      </c>
      <c r="F112" s="34">
        <v>0</v>
      </c>
      <c r="G112" s="33">
        <v>0</v>
      </c>
      <c r="H112" s="33">
        <v>0</v>
      </c>
      <c r="I112" s="33">
        <v>0</v>
      </c>
      <c r="J112" s="34">
        <v>0</v>
      </c>
      <c r="K112" s="33">
        <v>0</v>
      </c>
      <c r="L112" s="33">
        <v>1</v>
      </c>
      <c r="M112" s="33">
        <v>38</v>
      </c>
      <c r="N112" s="34">
        <v>0.23809523809523001</v>
      </c>
      <c r="O112" s="33">
        <v>1</v>
      </c>
      <c r="P112" s="33">
        <v>0</v>
      </c>
      <c r="Q112" s="33">
        <v>0</v>
      </c>
      <c r="R112" s="34">
        <v>0</v>
      </c>
      <c r="S112" s="33">
        <v>0</v>
      </c>
      <c r="T112" s="33">
        <v>0</v>
      </c>
      <c r="U112" s="33">
        <v>0</v>
      </c>
      <c r="V112" s="34">
        <v>0</v>
      </c>
      <c r="W112" s="33">
        <v>0</v>
      </c>
      <c r="X112" s="33">
        <v>0</v>
      </c>
      <c r="Y112" s="33">
        <v>0</v>
      </c>
      <c r="Z112" s="34">
        <v>0</v>
      </c>
      <c r="AA112" s="33">
        <v>0</v>
      </c>
      <c r="AB112" s="33">
        <v>0</v>
      </c>
      <c r="AC112" s="33">
        <v>0</v>
      </c>
      <c r="AD112" s="34">
        <v>0</v>
      </c>
      <c r="AE112" s="33">
        <v>0</v>
      </c>
      <c r="AF112" s="33">
        <v>1</v>
      </c>
      <c r="AG112" s="33">
        <v>9</v>
      </c>
      <c r="AH112" s="34">
        <v>0.66666666666665997</v>
      </c>
      <c r="AI112" s="33">
        <v>2</v>
      </c>
      <c r="AJ112" s="33">
        <v>0</v>
      </c>
      <c r="AK112" s="33">
        <v>0</v>
      </c>
      <c r="AL112" s="34">
        <v>0</v>
      </c>
      <c r="AM112" s="33">
        <v>0</v>
      </c>
      <c r="AN112" s="33">
        <v>0</v>
      </c>
      <c r="AO112" s="33">
        <v>0</v>
      </c>
      <c r="AP112" s="34">
        <v>0</v>
      </c>
      <c r="AQ112" s="33">
        <v>0</v>
      </c>
      <c r="AR112" s="33">
        <v>0</v>
      </c>
      <c r="AS112" s="33">
        <v>0</v>
      </c>
      <c r="AT112" s="34">
        <v>0</v>
      </c>
      <c r="AU112" s="33">
        <v>0</v>
      </c>
      <c r="AV112" s="33">
        <v>0</v>
      </c>
      <c r="AW112" s="33">
        <v>0</v>
      </c>
      <c r="AX112" s="34">
        <v>0</v>
      </c>
      <c r="AY112" s="33">
        <v>0</v>
      </c>
      <c r="AZ112" s="33">
        <v>2</v>
      </c>
      <c r="BA112" s="33">
        <v>47</v>
      </c>
      <c r="BB112" s="34">
        <v>0.90476190476189</v>
      </c>
      <c r="BC112" s="33">
        <v>2</v>
      </c>
    </row>
    <row r="113" spans="1:55" ht="13.5" customHeight="1" x14ac:dyDescent="0.25">
      <c r="A113">
        <v>5</v>
      </c>
      <c r="B113" s="2" t="s">
        <v>197</v>
      </c>
      <c r="C113" s="65"/>
      <c r="D113" s="33">
        <v>0</v>
      </c>
      <c r="E113" s="33">
        <v>0</v>
      </c>
      <c r="F113" s="34">
        <v>0</v>
      </c>
      <c r="G113" s="33">
        <v>0</v>
      </c>
      <c r="H113" s="33">
        <v>0</v>
      </c>
      <c r="I113" s="33">
        <v>0</v>
      </c>
      <c r="J113" s="34">
        <v>0</v>
      </c>
      <c r="K113" s="33">
        <v>0</v>
      </c>
      <c r="L113" s="33">
        <v>1</v>
      </c>
      <c r="M113" s="33">
        <v>24</v>
      </c>
      <c r="N113" s="34">
        <v>0.47619047619047</v>
      </c>
      <c r="O113" s="33">
        <v>1</v>
      </c>
      <c r="P113" s="33">
        <v>0</v>
      </c>
      <c r="Q113" s="33">
        <v>0</v>
      </c>
      <c r="R113" s="34">
        <v>0</v>
      </c>
      <c r="S113" s="33">
        <v>0</v>
      </c>
      <c r="T113" s="33">
        <v>0</v>
      </c>
      <c r="U113" s="33">
        <v>0</v>
      </c>
      <c r="V113" s="34">
        <v>0</v>
      </c>
      <c r="W113" s="33">
        <v>0</v>
      </c>
      <c r="X113" s="33">
        <v>0</v>
      </c>
      <c r="Y113" s="33">
        <v>0</v>
      </c>
      <c r="Z113" s="34">
        <v>0</v>
      </c>
      <c r="AA113" s="33">
        <v>0</v>
      </c>
      <c r="AB113" s="33">
        <v>0</v>
      </c>
      <c r="AC113" s="33">
        <v>0</v>
      </c>
      <c r="AD113" s="34">
        <v>0</v>
      </c>
      <c r="AE113" s="33">
        <v>0</v>
      </c>
      <c r="AF113" s="33">
        <v>0</v>
      </c>
      <c r="AG113" s="33">
        <v>0</v>
      </c>
      <c r="AH113" s="34">
        <v>0</v>
      </c>
      <c r="AI113" s="33">
        <v>0</v>
      </c>
      <c r="AJ113" s="33">
        <v>0</v>
      </c>
      <c r="AK113" s="33">
        <v>0</v>
      </c>
      <c r="AL113" s="34">
        <v>0</v>
      </c>
      <c r="AM113" s="33">
        <v>0</v>
      </c>
      <c r="AN113" s="33">
        <v>0</v>
      </c>
      <c r="AO113" s="33">
        <v>0</v>
      </c>
      <c r="AP113" s="34">
        <v>0</v>
      </c>
      <c r="AQ113" s="33">
        <v>0</v>
      </c>
      <c r="AR113" s="33">
        <v>0</v>
      </c>
      <c r="AS113" s="33">
        <v>0</v>
      </c>
      <c r="AT113" s="34">
        <v>0</v>
      </c>
      <c r="AU113" s="33">
        <v>0</v>
      </c>
      <c r="AV113" s="33">
        <v>0</v>
      </c>
      <c r="AW113" s="33">
        <v>0</v>
      </c>
      <c r="AX113" s="34">
        <v>0</v>
      </c>
      <c r="AY113" s="33">
        <v>0</v>
      </c>
      <c r="AZ113" s="33">
        <v>1</v>
      </c>
      <c r="BA113" s="33">
        <v>24</v>
      </c>
      <c r="BB113" s="34">
        <v>0.47619047619047</v>
      </c>
      <c r="BC113" s="33">
        <v>1</v>
      </c>
    </row>
    <row r="114" spans="1:55" x14ac:dyDescent="0.25">
      <c r="A114">
        <v>6</v>
      </c>
      <c r="B114" s="32" t="s">
        <v>149</v>
      </c>
      <c r="C114" s="66"/>
      <c r="D114" s="33">
        <v>1</v>
      </c>
      <c r="E114" s="33">
        <v>18</v>
      </c>
      <c r="F114" s="34">
        <v>0</v>
      </c>
      <c r="G114" s="33">
        <v>0</v>
      </c>
      <c r="H114" s="33">
        <v>0</v>
      </c>
      <c r="I114" s="33">
        <v>0</v>
      </c>
      <c r="J114" s="34">
        <v>0</v>
      </c>
      <c r="K114" s="33">
        <v>0</v>
      </c>
      <c r="L114" s="33">
        <v>0</v>
      </c>
      <c r="M114" s="33">
        <v>0</v>
      </c>
      <c r="N114" s="34">
        <v>0</v>
      </c>
      <c r="O114" s="33">
        <v>0</v>
      </c>
      <c r="P114" s="33">
        <v>1</v>
      </c>
      <c r="Q114" s="33">
        <v>10</v>
      </c>
      <c r="R114" s="34">
        <v>9.5238095238090001E-2</v>
      </c>
      <c r="S114" s="33">
        <v>1</v>
      </c>
      <c r="T114" s="33">
        <v>0</v>
      </c>
      <c r="U114" s="33">
        <v>0</v>
      </c>
      <c r="V114" s="34">
        <v>0</v>
      </c>
      <c r="W114" s="33">
        <v>0</v>
      </c>
      <c r="X114" s="33">
        <v>1</v>
      </c>
      <c r="Y114" s="33">
        <v>8</v>
      </c>
      <c r="Z114" s="34">
        <v>0.76190476190475998</v>
      </c>
      <c r="AA114" s="33">
        <v>1</v>
      </c>
      <c r="AB114" s="33">
        <v>0</v>
      </c>
      <c r="AC114" s="33">
        <v>0</v>
      </c>
      <c r="AD114" s="34">
        <v>0</v>
      </c>
      <c r="AE114" s="33">
        <v>0</v>
      </c>
      <c r="AF114" s="33">
        <v>0</v>
      </c>
      <c r="AG114" s="33">
        <v>0</v>
      </c>
      <c r="AH114" s="34">
        <v>0</v>
      </c>
      <c r="AI114" s="33">
        <v>0</v>
      </c>
      <c r="AJ114" s="33">
        <v>0</v>
      </c>
      <c r="AK114" s="33">
        <v>0</v>
      </c>
      <c r="AL114" s="34">
        <v>0</v>
      </c>
      <c r="AM114" s="33">
        <v>0</v>
      </c>
      <c r="AN114" s="33">
        <v>0</v>
      </c>
      <c r="AO114" s="33">
        <v>0</v>
      </c>
      <c r="AP114" s="34">
        <v>0</v>
      </c>
      <c r="AQ114" s="33">
        <v>0</v>
      </c>
      <c r="AR114" s="33">
        <v>1</v>
      </c>
      <c r="AS114" s="33">
        <v>3</v>
      </c>
      <c r="AT114" s="34">
        <v>1.0476190476190399</v>
      </c>
      <c r="AU114" s="33">
        <v>1</v>
      </c>
      <c r="AV114" s="33">
        <v>0</v>
      </c>
      <c r="AW114" s="33">
        <v>0</v>
      </c>
      <c r="AX114" s="34">
        <v>0</v>
      </c>
      <c r="AY114" s="33">
        <v>0</v>
      </c>
      <c r="AZ114" s="33">
        <v>4</v>
      </c>
      <c r="BA114" s="33">
        <v>39</v>
      </c>
      <c r="BB114" s="34">
        <v>1.90476190476189</v>
      </c>
      <c r="BC114" s="33">
        <v>1</v>
      </c>
    </row>
    <row r="115" spans="1:55" s="7" customFormat="1" ht="12.75" x14ac:dyDescent="0.2">
      <c r="B115" s="5"/>
      <c r="C115" s="35" t="s">
        <v>30</v>
      </c>
      <c r="D115" s="5">
        <f t="shared" ref="D115:BC115" si="9">SUM(D109:D114)</f>
        <v>3</v>
      </c>
      <c r="E115" s="5">
        <f t="shared" si="9"/>
        <v>52</v>
      </c>
      <c r="F115" s="6">
        <f t="shared" si="9"/>
        <v>0.66666666666665997</v>
      </c>
      <c r="G115" s="5">
        <f t="shared" si="9"/>
        <v>2</v>
      </c>
      <c r="H115" s="5">
        <f t="shared" si="9"/>
        <v>2</v>
      </c>
      <c r="I115" s="5">
        <f t="shared" si="9"/>
        <v>37</v>
      </c>
      <c r="J115" s="6">
        <f t="shared" si="9"/>
        <v>0.85714285714284</v>
      </c>
      <c r="K115" s="5">
        <f t="shared" si="9"/>
        <v>2</v>
      </c>
      <c r="L115" s="5">
        <f t="shared" si="9"/>
        <v>3</v>
      </c>
      <c r="M115" s="5">
        <f t="shared" si="9"/>
        <v>75</v>
      </c>
      <c r="N115" s="6">
        <f t="shared" si="9"/>
        <v>1.19047619047617</v>
      </c>
      <c r="O115" s="5">
        <f t="shared" si="9"/>
        <v>3</v>
      </c>
      <c r="P115" s="5">
        <f t="shared" si="9"/>
        <v>2</v>
      </c>
      <c r="Q115" s="5">
        <f t="shared" si="9"/>
        <v>24</v>
      </c>
      <c r="R115" s="6">
        <f t="shared" si="9"/>
        <v>0.66666666666665997</v>
      </c>
      <c r="S115" s="5">
        <f t="shared" si="9"/>
        <v>2</v>
      </c>
      <c r="T115" s="5">
        <f t="shared" si="9"/>
        <v>0</v>
      </c>
      <c r="U115" s="5">
        <f t="shared" si="9"/>
        <v>0</v>
      </c>
      <c r="V115" s="6">
        <f t="shared" si="9"/>
        <v>0</v>
      </c>
      <c r="W115" s="5">
        <f t="shared" si="9"/>
        <v>0</v>
      </c>
      <c r="X115" s="5">
        <f t="shared" si="9"/>
        <v>3</v>
      </c>
      <c r="Y115" s="5">
        <f t="shared" si="9"/>
        <v>33</v>
      </c>
      <c r="Z115" s="6">
        <f t="shared" si="9"/>
        <v>2.2857142857142798</v>
      </c>
      <c r="AA115" s="5">
        <f t="shared" si="9"/>
        <v>3</v>
      </c>
      <c r="AB115" s="5">
        <f t="shared" si="9"/>
        <v>1</v>
      </c>
      <c r="AC115" s="5">
        <f t="shared" si="9"/>
        <v>14</v>
      </c>
      <c r="AD115" s="6">
        <f t="shared" si="9"/>
        <v>0.85714285714284999</v>
      </c>
      <c r="AE115" s="5">
        <f t="shared" si="9"/>
        <v>1</v>
      </c>
      <c r="AF115" s="5">
        <f t="shared" si="9"/>
        <v>4</v>
      </c>
      <c r="AG115" s="5">
        <f t="shared" si="9"/>
        <v>34</v>
      </c>
      <c r="AH115" s="6">
        <f t="shared" si="9"/>
        <v>3.5238095238094997</v>
      </c>
      <c r="AI115" s="5">
        <f t="shared" si="9"/>
        <v>7</v>
      </c>
      <c r="AJ115" s="5">
        <f t="shared" si="9"/>
        <v>0</v>
      </c>
      <c r="AK115" s="5">
        <f t="shared" si="9"/>
        <v>0</v>
      </c>
      <c r="AL115" s="6">
        <f t="shared" si="9"/>
        <v>0</v>
      </c>
      <c r="AM115" s="5">
        <f t="shared" si="9"/>
        <v>0</v>
      </c>
      <c r="AN115" s="5">
        <f t="shared" si="9"/>
        <v>1</v>
      </c>
      <c r="AO115" s="5">
        <f t="shared" si="9"/>
        <v>13</v>
      </c>
      <c r="AP115" s="6">
        <f t="shared" si="9"/>
        <v>1</v>
      </c>
      <c r="AQ115" s="5">
        <f t="shared" si="9"/>
        <v>1</v>
      </c>
      <c r="AR115" s="5">
        <f t="shared" si="9"/>
        <v>1</v>
      </c>
      <c r="AS115" s="5">
        <f t="shared" si="9"/>
        <v>3</v>
      </c>
      <c r="AT115" s="6">
        <f t="shared" si="9"/>
        <v>1.0476190476190399</v>
      </c>
      <c r="AU115" s="5">
        <f t="shared" si="9"/>
        <v>1</v>
      </c>
      <c r="AV115" s="5">
        <f t="shared" si="9"/>
        <v>3</v>
      </c>
      <c r="AW115" s="5">
        <f t="shared" si="9"/>
        <v>9</v>
      </c>
      <c r="AX115" s="6">
        <f t="shared" si="9"/>
        <v>3.4285714285714102</v>
      </c>
      <c r="AY115" s="5">
        <f t="shared" si="9"/>
        <v>4</v>
      </c>
      <c r="AZ115" s="5">
        <f t="shared" si="9"/>
        <v>23</v>
      </c>
      <c r="BA115" s="5">
        <f t="shared" si="9"/>
        <v>294</v>
      </c>
      <c r="BB115" s="6">
        <f t="shared" si="9"/>
        <v>15.523809523809408</v>
      </c>
      <c r="BC115" s="5">
        <f t="shared" si="9"/>
        <v>14</v>
      </c>
    </row>
    <row r="116" spans="1:55" x14ac:dyDescent="0.25">
      <c r="B116" s="17"/>
    </row>
    <row r="117" spans="1:55" x14ac:dyDescent="0.25">
      <c r="A117">
        <v>1</v>
      </c>
      <c r="B117" s="32" t="s">
        <v>152</v>
      </c>
      <c r="C117" s="64" t="s">
        <v>242</v>
      </c>
      <c r="D117" s="33">
        <v>0</v>
      </c>
      <c r="E117" s="33">
        <v>0</v>
      </c>
      <c r="F117" s="34">
        <v>0</v>
      </c>
      <c r="G117" s="33">
        <v>0</v>
      </c>
      <c r="H117" s="33">
        <v>1</v>
      </c>
      <c r="I117" s="33">
        <v>12</v>
      </c>
      <c r="J117" s="34">
        <v>0.42857142857142</v>
      </c>
      <c r="K117" s="33">
        <v>1</v>
      </c>
      <c r="L117" s="33">
        <v>0</v>
      </c>
      <c r="M117" s="33">
        <v>0</v>
      </c>
      <c r="N117" s="34">
        <v>0</v>
      </c>
      <c r="O117" s="33">
        <v>0</v>
      </c>
      <c r="P117" s="33">
        <v>0</v>
      </c>
      <c r="Q117" s="33">
        <v>0</v>
      </c>
      <c r="R117" s="34">
        <v>0</v>
      </c>
      <c r="S117" s="33">
        <v>0</v>
      </c>
      <c r="T117" s="33">
        <v>1</v>
      </c>
      <c r="U117" s="33">
        <v>12</v>
      </c>
      <c r="V117" s="34">
        <v>0.66666666666665997</v>
      </c>
      <c r="W117" s="33">
        <v>1</v>
      </c>
      <c r="X117" s="33">
        <v>0</v>
      </c>
      <c r="Y117" s="33">
        <v>0</v>
      </c>
      <c r="Z117" s="34">
        <v>0</v>
      </c>
      <c r="AA117" s="33">
        <v>0</v>
      </c>
      <c r="AB117" s="33">
        <v>0</v>
      </c>
      <c r="AC117" s="33">
        <v>0</v>
      </c>
      <c r="AD117" s="34">
        <v>0</v>
      </c>
      <c r="AE117" s="33">
        <v>0</v>
      </c>
      <c r="AF117" s="33">
        <v>0</v>
      </c>
      <c r="AG117" s="33">
        <v>0</v>
      </c>
      <c r="AH117" s="34">
        <v>0</v>
      </c>
      <c r="AI117" s="33">
        <v>0</v>
      </c>
      <c r="AJ117" s="33">
        <v>0</v>
      </c>
      <c r="AK117" s="33">
        <v>0</v>
      </c>
      <c r="AL117" s="34">
        <v>0</v>
      </c>
      <c r="AM117" s="33">
        <v>0</v>
      </c>
      <c r="AN117" s="33">
        <v>0</v>
      </c>
      <c r="AO117" s="33">
        <v>0</v>
      </c>
      <c r="AP117" s="34">
        <v>0</v>
      </c>
      <c r="AQ117" s="33">
        <v>0</v>
      </c>
      <c r="AR117" s="33">
        <v>0</v>
      </c>
      <c r="AS117" s="33">
        <v>0</v>
      </c>
      <c r="AT117" s="34">
        <v>0</v>
      </c>
      <c r="AU117" s="33">
        <v>0</v>
      </c>
      <c r="AV117" s="33">
        <v>0</v>
      </c>
      <c r="AW117" s="33">
        <v>0</v>
      </c>
      <c r="AX117" s="34">
        <v>0</v>
      </c>
      <c r="AY117" s="33">
        <v>0</v>
      </c>
      <c r="AZ117" s="33">
        <v>2</v>
      </c>
      <c r="BA117" s="33">
        <v>24</v>
      </c>
      <c r="BB117" s="34">
        <v>1.09523809523808</v>
      </c>
      <c r="BC117" s="33">
        <v>1</v>
      </c>
    </row>
    <row r="118" spans="1:55" x14ac:dyDescent="0.25">
      <c r="A118">
        <v>2</v>
      </c>
      <c r="B118" s="32" t="s">
        <v>158</v>
      </c>
      <c r="C118" s="65"/>
      <c r="D118" s="33">
        <v>0</v>
      </c>
      <c r="E118" s="33">
        <v>0</v>
      </c>
      <c r="F118" s="34">
        <v>0</v>
      </c>
      <c r="G118" s="33">
        <v>0</v>
      </c>
      <c r="H118" s="33">
        <v>1</v>
      </c>
      <c r="I118" s="33">
        <v>15</v>
      </c>
      <c r="J118" s="34">
        <v>0.42857142857142</v>
      </c>
      <c r="K118" s="33">
        <v>1</v>
      </c>
      <c r="L118" s="33">
        <v>1</v>
      </c>
      <c r="M118" s="33">
        <v>15</v>
      </c>
      <c r="N118" s="34">
        <v>0.47619047619047</v>
      </c>
      <c r="O118" s="33">
        <v>1</v>
      </c>
      <c r="P118" s="33">
        <v>0</v>
      </c>
      <c r="Q118" s="33">
        <v>0</v>
      </c>
      <c r="R118" s="34">
        <v>0</v>
      </c>
      <c r="S118" s="33">
        <v>0</v>
      </c>
      <c r="T118" s="33">
        <v>2</v>
      </c>
      <c r="U118" s="33">
        <v>27</v>
      </c>
      <c r="V118" s="34">
        <v>1.3333333333333199</v>
      </c>
      <c r="W118" s="33">
        <v>2</v>
      </c>
      <c r="X118" s="33">
        <v>1</v>
      </c>
      <c r="Y118" s="33">
        <v>9</v>
      </c>
      <c r="Z118" s="34">
        <v>0.76190476190474998</v>
      </c>
      <c r="AA118" s="33">
        <v>2</v>
      </c>
      <c r="AB118" s="33">
        <v>1</v>
      </c>
      <c r="AC118" s="33">
        <v>10</v>
      </c>
      <c r="AD118" s="34">
        <v>0.85714285714284999</v>
      </c>
      <c r="AE118" s="33">
        <v>1</v>
      </c>
      <c r="AF118" s="33">
        <v>0</v>
      </c>
      <c r="AG118" s="33">
        <v>0</v>
      </c>
      <c r="AH118" s="34">
        <v>0</v>
      </c>
      <c r="AI118" s="33">
        <v>0</v>
      </c>
      <c r="AJ118" s="33">
        <v>0</v>
      </c>
      <c r="AK118" s="33">
        <v>0</v>
      </c>
      <c r="AL118" s="34">
        <v>0</v>
      </c>
      <c r="AM118" s="33">
        <v>0</v>
      </c>
      <c r="AN118" s="33">
        <v>2</v>
      </c>
      <c r="AO118" s="33">
        <v>12</v>
      </c>
      <c r="AP118" s="34">
        <v>1.9047619047619</v>
      </c>
      <c r="AQ118" s="33">
        <v>3</v>
      </c>
      <c r="AR118" s="33">
        <v>0</v>
      </c>
      <c r="AS118" s="33">
        <v>0</v>
      </c>
      <c r="AT118" s="34">
        <v>0</v>
      </c>
      <c r="AU118" s="33">
        <v>0</v>
      </c>
      <c r="AV118" s="33">
        <v>0</v>
      </c>
      <c r="AW118" s="33">
        <v>0</v>
      </c>
      <c r="AX118" s="34">
        <v>0</v>
      </c>
      <c r="AY118" s="33">
        <v>0</v>
      </c>
      <c r="AZ118" s="33">
        <v>8</v>
      </c>
      <c r="BA118" s="33">
        <v>88</v>
      </c>
      <c r="BB118" s="34">
        <v>5.7619047619047103</v>
      </c>
      <c r="BC118" s="33">
        <v>7</v>
      </c>
    </row>
    <row r="119" spans="1:55" x14ac:dyDescent="0.25">
      <c r="A119">
        <v>3</v>
      </c>
      <c r="B119" s="32" t="s">
        <v>160</v>
      </c>
      <c r="C119" s="65"/>
      <c r="D119" s="33">
        <v>1</v>
      </c>
      <c r="E119" s="33">
        <v>22</v>
      </c>
      <c r="F119" s="34">
        <v>0.33333333333332998</v>
      </c>
      <c r="G119" s="33">
        <v>1</v>
      </c>
      <c r="H119" s="33">
        <v>0</v>
      </c>
      <c r="I119" s="33">
        <v>0</v>
      </c>
      <c r="J119" s="34">
        <v>0</v>
      </c>
      <c r="K119" s="33">
        <v>0</v>
      </c>
      <c r="L119" s="33">
        <v>1</v>
      </c>
      <c r="M119" s="33">
        <v>13</v>
      </c>
      <c r="N119" s="34">
        <v>0.47619047619047</v>
      </c>
      <c r="O119" s="33">
        <v>1</v>
      </c>
      <c r="P119" s="33">
        <v>1</v>
      </c>
      <c r="Q119" s="33">
        <v>14</v>
      </c>
      <c r="R119" s="34">
        <v>0.57142857142856995</v>
      </c>
      <c r="S119" s="33">
        <v>1</v>
      </c>
      <c r="T119" s="33">
        <v>0</v>
      </c>
      <c r="U119" s="33">
        <v>0</v>
      </c>
      <c r="V119" s="34">
        <v>0</v>
      </c>
      <c r="W119" s="33">
        <v>0</v>
      </c>
      <c r="X119" s="33">
        <v>0</v>
      </c>
      <c r="Y119" s="33">
        <v>0</v>
      </c>
      <c r="Z119" s="34">
        <v>0</v>
      </c>
      <c r="AA119" s="33">
        <v>0</v>
      </c>
      <c r="AB119" s="33">
        <v>1</v>
      </c>
      <c r="AC119" s="33">
        <v>8</v>
      </c>
      <c r="AD119" s="34">
        <v>0.85714285714284999</v>
      </c>
      <c r="AE119" s="33">
        <v>1</v>
      </c>
      <c r="AF119" s="33">
        <v>0</v>
      </c>
      <c r="AG119" s="33">
        <v>0</v>
      </c>
      <c r="AH119" s="34">
        <v>0</v>
      </c>
      <c r="AI119" s="33">
        <v>0</v>
      </c>
      <c r="AJ119" s="33">
        <v>0</v>
      </c>
      <c r="AK119" s="33">
        <v>0</v>
      </c>
      <c r="AL119" s="34">
        <v>0</v>
      </c>
      <c r="AM119" s="33">
        <v>0</v>
      </c>
      <c r="AN119" s="33">
        <v>0</v>
      </c>
      <c r="AO119" s="33">
        <v>0</v>
      </c>
      <c r="AP119" s="34">
        <v>0</v>
      </c>
      <c r="AQ119" s="33">
        <v>0</v>
      </c>
      <c r="AR119" s="33">
        <v>0</v>
      </c>
      <c r="AS119" s="33">
        <v>0</v>
      </c>
      <c r="AT119" s="34">
        <v>0</v>
      </c>
      <c r="AU119" s="33">
        <v>0</v>
      </c>
      <c r="AV119" s="33">
        <v>0</v>
      </c>
      <c r="AW119" s="33">
        <v>0</v>
      </c>
      <c r="AX119" s="34">
        <v>0</v>
      </c>
      <c r="AY119" s="33">
        <v>0</v>
      </c>
      <c r="AZ119" s="33">
        <v>4</v>
      </c>
      <c r="BA119" s="33">
        <v>57</v>
      </c>
      <c r="BB119" s="34">
        <v>2.2380952380952199</v>
      </c>
      <c r="BC119" s="33">
        <v>3</v>
      </c>
    </row>
    <row r="120" spans="1:55" x14ac:dyDescent="0.25">
      <c r="A120">
        <v>4</v>
      </c>
      <c r="B120" s="32" t="s">
        <v>165</v>
      </c>
      <c r="C120" s="65"/>
      <c r="D120" s="33">
        <v>0</v>
      </c>
      <c r="E120" s="33">
        <v>0</v>
      </c>
      <c r="F120" s="34">
        <v>0</v>
      </c>
      <c r="G120" s="33">
        <v>0</v>
      </c>
      <c r="H120" s="33">
        <v>1</v>
      </c>
      <c r="I120" s="33">
        <v>16</v>
      </c>
      <c r="J120" s="34">
        <v>0.42857142857142</v>
      </c>
      <c r="K120" s="33">
        <v>1</v>
      </c>
      <c r="L120" s="33">
        <v>0</v>
      </c>
      <c r="M120" s="33">
        <v>0</v>
      </c>
      <c r="N120" s="34">
        <v>0</v>
      </c>
      <c r="O120" s="33">
        <v>0</v>
      </c>
      <c r="P120" s="33">
        <v>1</v>
      </c>
      <c r="Q120" s="33">
        <v>11</v>
      </c>
      <c r="R120" s="34">
        <v>0.57142857142856995</v>
      </c>
      <c r="S120" s="33">
        <v>1</v>
      </c>
      <c r="T120" s="33">
        <v>0</v>
      </c>
      <c r="U120" s="33">
        <v>0</v>
      </c>
      <c r="V120" s="34">
        <v>0</v>
      </c>
      <c r="W120" s="33">
        <v>0</v>
      </c>
      <c r="X120" s="33">
        <v>1</v>
      </c>
      <c r="Y120" s="33">
        <v>9</v>
      </c>
      <c r="Z120" s="34">
        <v>0.76190476190475998</v>
      </c>
      <c r="AA120" s="33">
        <v>1</v>
      </c>
      <c r="AB120" s="33">
        <v>0</v>
      </c>
      <c r="AC120" s="33">
        <v>0</v>
      </c>
      <c r="AD120" s="34">
        <v>0</v>
      </c>
      <c r="AE120" s="33">
        <v>0</v>
      </c>
      <c r="AF120" s="33">
        <v>0</v>
      </c>
      <c r="AG120" s="33">
        <v>0</v>
      </c>
      <c r="AH120" s="34">
        <v>0</v>
      </c>
      <c r="AI120" s="33">
        <v>0</v>
      </c>
      <c r="AJ120" s="33">
        <v>0</v>
      </c>
      <c r="AK120" s="33">
        <v>0</v>
      </c>
      <c r="AL120" s="34">
        <v>0</v>
      </c>
      <c r="AM120" s="33">
        <v>0</v>
      </c>
      <c r="AN120" s="33">
        <v>1</v>
      </c>
      <c r="AO120" s="33">
        <v>7</v>
      </c>
      <c r="AP120" s="34">
        <v>0.95238095238095</v>
      </c>
      <c r="AQ120" s="33">
        <v>1</v>
      </c>
      <c r="AR120" s="33">
        <v>0</v>
      </c>
      <c r="AS120" s="33">
        <v>0</v>
      </c>
      <c r="AT120" s="34">
        <v>0</v>
      </c>
      <c r="AU120" s="33">
        <v>0</v>
      </c>
      <c r="AV120" s="33">
        <v>0</v>
      </c>
      <c r="AW120" s="33">
        <v>0</v>
      </c>
      <c r="AX120" s="34">
        <v>0</v>
      </c>
      <c r="AY120" s="33">
        <v>0</v>
      </c>
      <c r="AZ120" s="33">
        <v>4</v>
      </c>
      <c r="BA120" s="33">
        <v>43</v>
      </c>
      <c r="BB120" s="34">
        <v>2.7142857142857002</v>
      </c>
      <c r="BC120" s="33">
        <v>2</v>
      </c>
    </row>
    <row r="121" spans="1:55" x14ac:dyDescent="0.25">
      <c r="A121">
        <v>5</v>
      </c>
      <c r="B121" s="32" t="s">
        <v>170</v>
      </c>
      <c r="C121" s="65"/>
      <c r="D121" s="33">
        <v>2</v>
      </c>
      <c r="E121" s="33">
        <v>34</v>
      </c>
      <c r="F121" s="34">
        <v>0.66666666666665997</v>
      </c>
      <c r="G121" s="33">
        <v>2</v>
      </c>
      <c r="H121" s="33">
        <v>0</v>
      </c>
      <c r="I121" s="33">
        <v>0</v>
      </c>
      <c r="J121" s="34">
        <v>0</v>
      </c>
      <c r="K121" s="33">
        <v>0</v>
      </c>
      <c r="L121" s="33">
        <v>2</v>
      </c>
      <c r="M121" s="33">
        <v>20</v>
      </c>
      <c r="N121" s="34">
        <v>0.95238095238094</v>
      </c>
      <c r="O121" s="33">
        <v>2</v>
      </c>
      <c r="P121" s="33">
        <v>1</v>
      </c>
      <c r="Q121" s="33">
        <v>9</v>
      </c>
      <c r="R121" s="34">
        <v>0.57142857142856995</v>
      </c>
      <c r="S121" s="33">
        <v>1</v>
      </c>
      <c r="T121" s="33">
        <v>0</v>
      </c>
      <c r="U121" s="33">
        <v>0</v>
      </c>
      <c r="V121" s="34">
        <v>0</v>
      </c>
      <c r="W121" s="33">
        <v>0</v>
      </c>
      <c r="X121" s="33">
        <v>1</v>
      </c>
      <c r="Y121" s="33">
        <v>11</v>
      </c>
      <c r="Z121" s="34">
        <v>0.76190476190475998</v>
      </c>
      <c r="AA121" s="33">
        <v>1</v>
      </c>
      <c r="AB121" s="33">
        <v>0</v>
      </c>
      <c r="AC121" s="33">
        <v>0</v>
      </c>
      <c r="AD121" s="34">
        <v>0</v>
      </c>
      <c r="AE121" s="33">
        <v>0</v>
      </c>
      <c r="AF121" s="33">
        <v>0</v>
      </c>
      <c r="AG121" s="33">
        <v>0</v>
      </c>
      <c r="AH121" s="34">
        <v>0</v>
      </c>
      <c r="AI121" s="33">
        <v>0</v>
      </c>
      <c r="AJ121" s="33">
        <v>1</v>
      </c>
      <c r="AK121" s="33">
        <v>14</v>
      </c>
      <c r="AL121" s="34">
        <v>1</v>
      </c>
      <c r="AM121" s="33">
        <v>1</v>
      </c>
      <c r="AN121" s="33">
        <v>0</v>
      </c>
      <c r="AO121" s="33">
        <v>0</v>
      </c>
      <c r="AP121" s="34">
        <v>0</v>
      </c>
      <c r="AQ121" s="33">
        <v>0</v>
      </c>
      <c r="AR121" s="33">
        <v>0</v>
      </c>
      <c r="AS121" s="33">
        <v>0</v>
      </c>
      <c r="AT121" s="34">
        <v>0</v>
      </c>
      <c r="AU121" s="33">
        <v>0</v>
      </c>
      <c r="AV121" s="33">
        <v>0</v>
      </c>
      <c r="AW121" s="33">
        <v>0</v>
      </c>
      <c r="AX121" s="34">
        <v>0</v>
      </c>
      <c r="AY121" s="33">
        <v>0</v>
      </c>
      <c r="AZ121" s="33">
        <v>7</v>
      </c>
      <c r="BA121" s="33">
        <v>88</v>
      </c>
      <c r="BB121" s="34">
        <v>3.9523809523809299</v>
      </c>
      <c r="BC121" s="33">
        <v>5</v>
      </c>
    </row>
    <row r="122" spans="1:55" x14ac:dyDescent="0.25">
      <c r="A122">
        <v>6</v>
      </c>
      <c r="B122" s="32" t="s">
        <v>198</v>
      </c>
      <c r="C122" s="65"/>
      <c r="D122" s="33">
        <v>0</v>
      </c>
      <c r="E122" s="33">
        <v>0</v>
      </c>
      <c r="F122" s="34">
        <v>0.33333333333332998</v>
      </c>
      <c r="G122" s="33">
        <v>1</v>
      </c>
      <c r="H122" s="33">
        <v>1</v>
      </c>
      <c r="I122" s="33">
        <v>15</v>
      </c>
      <c r="J122" s="34">
        <v>0.85714285714284</v>
      </c>
      <c r="K122" s="33">
        <v>2</v>
      </c>
      <c r="L122" s="33">
        <v>0</v>
      </c>
      <c r="M122" s="33">
        <v>0</v>
      </c>
      <c r="N122" s="34">
        <v>0</v>
      </c>
      <c r="O122" s="33">
        <v>0</v>
      </c>
      <c r="P122" s="33">
        <v>0</v>
      </c>
      <c r="Q122" s="33">
        <v>0</v>
      </c>
      <c r="R122" s="34">
        <v>0</v>
      </c>
      <c r="S122" s="33">
        <v>0</v>
      </c>
      <c r="T122" s="33">
        <v>2</v>
      </c>
      <c r="U122" s="33">
        <v>28</v>
      </c>
      <c r="V122" s="34">
        <v>1.3333333333333199</v>
      </c>
      <c r="W122" s="33">
        <v>2</v>
      </c>
      <c r="X122" s="33">
        <v>1</v>
      </c>
      <c r="Y122" s="33">
        <v>11</v>
      </c>
      <c r="Z122" s="34">
        <v>0.76190476190475998</v>
      </c>
      <c r="AA122" s="33">
        <v>1</v>
      </c>
      <c r="AB122" s="33">
        <v>0</v>
      </c>
      <c r="AC122" s="33">
        <v>0</v>
      </c>
      <c r="AD122" s="34">
        <v>0</v>
      </c>
      <c r="AE122" s="33">
        <v>0</v>
      </c>
      <c r="AF122" s="33">
        <v>1</v>
      </c>
      <c r="AG122" s="33">
        <v>11</v>
      </c>
      <c r="AH122" s="34">
        <v>0.95238095238095</v>
      </c>
      <c r="AI122" s="33">
        <v>1</v>
      </c>
      <c r="AJ122" s="33">
        <v>1</v>
      </c>
      <c r="AK122" s="33">
        <v>7</v>
      </c>
      <c r="AL122" s="34">
        <v>0.99999999999999001</v>
      </c>
      <c r="AM122" s="33">
        <v>2</v>
      </c>
      <c r="AN122" s="33">
        <v>0</v>
      </c>
      <c r="AO122" s="33">
        <v>0</v>
      </c>
      <c r="AP122" s="34">
        <v>0</v>
      </c>
      <c r="AQ122" s="33">
        <v>0</v>
      </c>
      <c r="AR122" s="33">
        <v>0</v>
      </c>
      <c r="AS122" s="33">
        <v>0</v>
      </c>
      <c r="AT122" s="34">
        <v>0</v>
      </c>
      <c r="AU122" s="33">
        <v>0</v>
      </c>
      <c r="AV122" s="33">
        <v>0</v>
      </c>
      <c r="AW122" s="33">
        <v>0</v>
      </c>
      <c r="AX122" s="34">
        <v>0</v>
      </c>
      <c r="AY122" s="33">
        <v>0</v>
      </c>
      <c r="AZ122" s="33">
        <v>6</v>
      </c>
      <c r="BA122" s="33">
        <v>72</v>
      </c>
      <c r="BB122" s="34">
        <v>5.2380952380951902</v>
      </c>
      <c r="BC122" s="33">
        <v>4</v>
      </c>
    </row>
    <row r="123" spans="1:55" x14ac:dyDescent="0.25">
      <c r="A123">
        <v>7</v>
      </c>
      <c r="B123" s="32" t="s">
        <v>149</v>
      </c>
      <c r="C123" s="65"/>
      <c r="D123" s="33">
        <v>0</v>
      </c>
      <c r="E123" s="33">
        <v>0</v>
      </c>
      <c r="F123" s="34">
        <v>0</v>
      </c>
      <c r="G123" s="33">
        <v>0</v>
      </c>
      <c r="H123" s="33">
        <v>1</v>
      </c>
      <c r="I123" s="33">
        <v>17</v>
      </c>
      <c r="J123" s="34">
        <v>0.42857142857142</v>
      </c>
      <c r="K123" s="33">
        <v>1</v>
      </c>
      <c r="L123" s="33">
        <v>1</v>
      </c>
      <c r="M123" s="33">
        <v>11</v>
      </c>
      <c r="N123" s="34">
        <v>0.47619047619047</v>
      </c>
      <c r="O123" s="33">
        <v>1</v>
      </c>
      <c r="P123" s="33">
        <v>0</v>
      </c>
      <c r="Q123" s="33">
        <v>0</v>
      </c>
      <c r="R123" s="34">
        <v>0</v>
      </c>
      <c r="S123" s="33">
        <v>0</v>
      </c>
      <c r="T123" s="33">
        <v>1</v>
      </c>
      <c r="U123" s="33">
        <v>8</v>
      </c>
      <c r="V123" s="34">
        <v>0.66666666666665997</v>
      </c>
      <c r="W123" s="33">
        <v>1</v>
      </c>
      <c r="X123" s="33">
        <v>0</v>
      </c>
      <c r="Y123" s="33">
        <v>0</v>
      </c>
      <c r="Z123" s="34">
        <v>0</v>
      </c>
      <c r="AA123" s="33">
        <v>0</v>
      </c>
      <c r="AB123" s="33">
        <v>0</v>
      </c>
      <c r="AC123" s="33">
        <v>0</v>
      </c>
      <c r="AD123" s="34">
        <v>0</v>
      </c>
      <c r="AE123" s="33">
        <v>0</v>
      </c>
      <c r="AF123" s="33">
        <v>1</v>
      </c>
      <c r="AG123" s="33">
        <v>10</v>
      </c>
      <c r="AH123" s="34">
        <v>0.95238095238095</v>
      </c>
      <c r="AI123" s="33">
        <v>1</v>
      </c>
      <c r="AJ123" s="33">
        <v>0</v>
      </c>
      <c r="AK123" s="33">
        <v>0</v>
      </c>
      <c r="AL123" s="34">
        <v>0</v>
      </c>
      <c r="AM123" s="33">
        <v>0</v>
      </c>
      <c r="AN123" s="33">
        <v>0</v>
      </c>
      <c r="AO123" s="33">
        <v>0</v>
      </c>
      <c r="AP123" s="34">
        <v>0</v>
      </c>
      <c r="AQ123" s="33">
        <v>0</v>
      </c>
      <c r="AR123" s="33">
        <v>0</v>
      </c>
      <c r="AS123" s="33">
        <v>0</v>
      </c>
      <c r="AT123" s="34">
        <v>0</v>
      </c>
      <c r="AU123" s="33">
        <v>0</v>
      </c>
      <c r="AV123" s="33">
        <v>0</v>
      </c>
      <c r="AW123" s="33">
        <v>0</v>
      </c>
      <c r="AX123" s="34">
        <v>0</v>
      </c>
      <c r="AY123" s="33">
        <v>0</v>
      </c>
      <c r="AZ123" s="33">
        <v>4</v>
      </c>
      <c r="BA123" s="33">
        <v>46</v>
      </c>
      <c r="BB123" s="34">
        <v>2.5238095238095002</v>
      </c>
      <c r="BC123" s="33">
        <v>2</v>
      </c>
    </row>
    <row r="124" spans="1:55" x14ac:dyDescent="0.25">
      <c r="A124">
        <v>8</v>
      </c>
      <c r="B124" s="32" t="s">
        <v>199</v>
      </c>
      <c r="C124" s="66"/>
      <c r="D124" s="33">
        <v>1</v>
      </c>
      <c r="E124" s="33">
        <v>14</v>
      </c>
      <c r="F124" s="34">
        <v>0.33333333333332998</v>
      </c>
      <c r="G124" s="33">
        <v>1</v>
      </c>
      <c r="H124" s="33">
        <v>0</v>
      </c>
      <c r="I124" s="33">
        <v>0</v>
      </c>
      <c r="J124" s="34">
        <v>0</v>
      </c>
      <c r="K124" s="33">
        <v>0</v>
      </c>
      <c r="L124" s="33">
        <v>0</v>
      </c>
      <c r="M124" s="33">
        <v>0</v>
      </c>
      <c r="N124" s="34">
        <v>0</v>
      </c>
      <c r="O124" s="33">
        <v>0</v>
      </c>
      <c r="P124" s="33">
        <v>1</v>
      </c>
      <c r="Q124" s="33">
        <v>13</v>
      </c>
      <c r="R124" s="34">
        <v>0.57142857142856995</v>
      </c>
      <c r="S124" s="33">
        <v>1</v>
      </c>
      <c r="T124" s="33">
        <v>0</v>
      </c>
      <c r="U124" s="33">
        <v>0</v>
      </c>
      <c r="V124" s="34">
        <v>0</v>
      </c>
      <c r="W124" s="33">
        <v>0</v>
      </c>
      <c r="X124" s="33">
        <v>0</v>
      </c>
      <c r="Y124" s="33">
        <v>0</v>
      </c>
      <c r="Z124" s="34">
        <v>0</v>
      </c>
      <c r="AA124" s="33">
        <v>0</v>
      </c>
      <c r="AB124" s="33">
        <v>0</v>
      </c>
      <c r="AC124" s="33">
        <v>0</v>
      </c>
      <c r="AD124" s="34">
        <v>0</v>
      </c>
      <c r="AE124" s="33">
        <v>0</v>
      </c>
      <c r="AF124" s="33">
        <v>0</v>
      </c>
      <c r="AG124" s="33">
        <v>0</v>
      </c>
      <c r="AH124" s="34">
        <v>0</v>
      </c>
      <c r="AI124" s="33">
        <v>0</v>
      </c>
      <c r="AJ124" s="33">
        <v>0</v>
      </c>
      <c r="AK124" s="33">
        <v>0</v>
      </c>
      <c r="AL124" s="34">
        <v>0</v>
      </c>
      <c r="AM124" s="33">
        <v>0</v>
      </c>
      <c r="AN124" s="33">
        <v>0</v>
      </c>
      <c r="AO124" s="33">
        <v>0</v>
      </c>
      <c r="AP124" s="34">
        <v>0</v>
      </c>
      <c r="AQ124" s="33">
        <v>0</v>
      </c>
      <c r="AR124" s="33">
        <v>0</v>
      </c>
      <c r="AS124" s="33">
        <v>0</v>
      </c>
      <c r="AT124" s="34">
        <v>0</v>
      </c>
      <c r="AU124" s="33">
        <v>0</v>
      </c>
      <c r="AV124" s="33">
        <v>0</v>
      </c>
      <c r="AW124" s="33">
        <v>0</v>
      </c>
      <c r="AX124" s="34">
        <v>0</v>
      </c>
      <c r="AY124" s="33">
        <v>0</v>
      </c>
      <c r="AZ124" s="33">
        <v>2</v>
      </c>
      <c r="BA124" s="33">
        <v>27</v>
      </c>
      <c r="BB124" s="34">
        <v>0.90476190476189999</v>
      </c>
      <c r="BC124" s="33">
        <v>2</v>
      </c>
    </row>
    <row r="125" spans="1:55" s="7" customFormat="1" ht="12.75" x14ac:dyDescent="0.2">
      <c r="B125" s="5"/>
      <c r="C125" s="35" t="s">
        <v>30</v>
      </c>
      <c r="D125" s="5">
        <f t="shared" ref="D125:BC125" si="10">SUM(D117:D124)</f>
        <v>4</v>
      </c>
      <c r="E125" s="5">
        <f t="shared" si="10"/>
        <v>70</v>
      </c>
      <c r="F125" s="6">
        <f t="shared" si="10"/>
        <v>1.6666666666666499</v>
      </c>
      <c r="G125" s="5">
        <f t="shared" si="10"/>
        <v>5</v>
      </c>
      <c r="H125" s="5">
        <f t="shared" si="10"/>
        <v>5</v>
      </c>
      <c r="I125" s="5">
        <f t="shared" si="10"/>
        <v>75</v>
      </c>
      <c r="J125" s="6">
        <f t="shared" si="10"/>
        <v>2.5714285714285201</v>
      </c>
      <c r="K125" s="5">
        <f t="shared" si="10"/>
        <v>6</v>
      </c>
      <c r="L125" s="5">
        <f t="shared" si="10"/>
        <v>5</v>
      </c>
      <c r="M125" s="5">
        <f t="shared" si="10"/>
        <v>59</v>
      </c>
      <c r="N125" s="6">
        <f t="shared" si="10"/>
        <v>2.3809523809523498</v>
      </c>
      <c r="O125" s="5">
        <f t="shared" si="10"/>
        <v>5</v>
      </c>
      <c r="P125" s="5">
        <f t="shared" si="10"/>
        <v>4</v>
      </c>
      <c r="Q125" s="5">
        <f t="shared" si="10"/>
        <v>47</v>
      </c>
      <c r="R125" s="6">
        <f t="shared" si="10"/>
        <v>2.2857142857142798</v>
      </c>
      <c r="S125" s="5">
        <f t="shared" si="10"/>
        <v>4</v>
      </c>
      <c r="T125" s="5">
        <f t="shared" si="10"/>
        <v>6</v>
      </c>
      <c r="U125" s="5">
        <f t="shared" si="10"/>
        <v>75</v>
      </c>
      <c r="V125" s="6">
        <f t="shared" si="10"/>
        <v>3.99999999999996</v>
      </c>
      <c r="W125" s="5">
        <f t="shared" si="10"/>
        <v>6</v>
      </c>
      <c r="X125" s="5">
        <f t="shared" si="10"/>
        <v>4</v>
      </c>
      <c r="Y125" s="5">
        <f t="shared" si="10"/>
        <v>40</v>
      </c>
      <c r="Z125" s="6">
        <f t="shared" si="10"/>
        <v>3.0476190476190301</v>
      </c>
      <c r="AA125" s="5">
        <f t="shared" si="10"/>
        <v>5</v>
      </c>
      <c r="AB125" s="5">
        <f t="shared" si="10"/>
        <v>2</v>
      </c>
      <c r="AC125" s="5">
        <f t="shared" si="10"/>
        <v>18</v>
      </c>
      <c r="AD125" s="6">
        <f t="shared" si="10"/>
        <v>1.7142857142857</v>
      </c>
      <c r="AE125" s="5">
        <f t="shared" si="10"/>
        <v>2</v>
      </c>
      <c r="AF125" s="5">
        <f t="shared" si="10"/>
        <v>2</v>
      </c>
      <c r="AG125" s="5">
        <f t="shared" si="10"/>
        <v>21</v>
      </c>
      <c r="AH125" s="6">
        <f t="shared" si="10"/>
        <v>1.9047619047619</v>
      </c>
      <c r="AI125" s="5">
        <f t="shared" si="10"/>
        <v>2</v>
      </c>
      <c r="AJ125" s="5">
        <f t="shared" si="10"/>
        <v>2</v>
      </c>
      <c r="AK125" s="5">
        <f t="shared" si="10"/>
        <v>21</v>
      </c>
      <c r="AL125" s="6">
        <f t="shared" si="10"/>
        <v>1.99999999999999</v>
      </c>
      <c r="AM125" s="5">
        <f t="shared" si="10"/>
        <v>3</v>
      </c>
      <c r="AN125" s="5">
        <f t="shared" si="10"/>
        <v>3</v>
      </c>
      <c r="AO125" s="5">
        <f t="shared" si="10"/>
        <v>19</v>
      </c>
      <c r="AP125" s="6">
        <f t="shared" si="10"/>
        <v>2.8571428571428501</v>
      </c>
      <c r="AQ125" s="5">
        <f t="shared" si="10"/>
        <v>4</v>
      </c>
      <c r="AR125" s="5">
        <f t="shared" si="10"/>
        <v>0</v>
      </c>
      <c r="AS125" s="5">
        <f t="shared" si="10"/>
        <v>0</v>
      </c>
      <c r="AT125" s="6">
        <f t="shared" si="10"/>
        <v>0</v>
      </c>
      <c r="AU125" s="5">
        <f t="shared" si="10"/>
        <v>0</v>
      </c>
      <c r="AV125" s="5">
        <f t="shared" si="10"/>
        <v>0</v>
      </c>
      <c r="AW125" s="5">
        <f t="shared" si="10"/>
        <v>0</v>
      </c>
      <c r="AX125" s="6">
        <f t="shared" si="10"/>
        <v>0</v>
      </c>
      <c r="AY125" s="5">
        <f t="shared" si="10"/>
        <v>0</v>
      </c>
      <c r="AZ125" s="5">
        <f t="shared" si="10"/>
        <v>37</v>
      </c>
      <c r="BA125" s="5">
        <f t="shared" si="10"/>
        <v>445</v>
      </c>
      <c r="BB125" s="6">
        <f t="shared" si="10"/>
        <v>24.428571428571232</v>
      </c>
      <c r="BC125" s="5">
        <f t="shared" si="10"/>
        <v>26</v>
      </c>
    </row>
    <row r="126" spans="1:55" x14ac:dyDescent="0.25">
      <c r="B126" s="17"/>
    </row>
    <row r="127" spans="1:55" x14ac:dyDescent="0.25">
      <c r="B127" s="63" t="s">
        <v>0</v>
      </c>
      <c r="C127" s="63" t="s">
        <v>1</v>
      </c>
      <c r="D127" s="63" t="s">
        <v>2</v>
      </c>
      <c r="E127" s="55"/>
      <c r="F127" s="55"/>
      <c r="G127" s="55"/>
      <c r="H127" s="63" t="s">
        <v>3</v>
      </c>
      <c r="I127" s="55"/>
      <c r="J127" s="55"/>
      <c r="K127" s="55"/>
      <c r="L127" s="63" t="s">
        <v>4</v>
      </c>
      <c r="M127" s="55"/>
      <c r="N127" s="55"/>
      <c r="O127" s="55"/>
      <c r="P127" s="63" t="s">
        <v>5</v>
      </c>
      <c r="Q127" s="55"/>
      <c r="R127" s="55"/>
      <c r="S127" s="55"/>
      <c r="T127" s="63" t="s">
        <v>6</v>
      </c>
      <c r="U127" s="55"/>
      <c r="V127" s="55"/>
      <c r="W127" s="55"/>
      <c r="X127" s="63" t="s">
        <v>7</v>
      </c>
      <c r="Y127" s="55"/>
      <c r="Z127" s="55"/>
      <c r="AA127" s="55"/>
      <c r="AB127" s="63" t="s">
        <v>8</v>
      </c>
      <c r="AC127" s="55"/>
      <c r="AD127" s="55"/>
      <c r="AE127" s="55"/>
      <c r="AF127" s="63" t="s">
        <v>9</v>
      </c>
      <c r="AG127" s="55"/>
      <c r="AH127" s="55"/>
      <c r="AI127" s="55"/>
      <c r="AJ127" s="63" t="s">
        <v>10</v>
      </c>
      <c r="AK127" s="55"/>
      <c r="AL127" s="55"/>
      <c r="AM127" s="55"/>
      <c r="AN127" s="63" t="s">
        <v>11</v>
      </c>
      <c r="AO127" s="55"/>
      <c r="AP127" s="55"/>
      <c r="AQ127" s="55"/>
      <c r="AR127" s="63" t="s">
        <v>12</v>
      </c>
      <c r="AS127" s="55"/>
      <c r="AT127" s="55"/>
      <c r="AU127" s="55"/>
      <c r="AV127" s="63" t="s">
        <v>13</v>
      </c>
      <c r="AW127" s="55"/>
      <c r="AX127" s="55"/>
      <c r="AY127" s="55"/>
      <c r="AZ127" s="63" t="s">
        <v>14</v>
      </c>
      <c r="BA127" s="63" t="s">
        <v>15</v>
      </c>
      <c r="BB127" s="63" t="s">
        <v>16</v>
      </c>
      <c r="BC127" s="63" t="s">
        <v>17</v>
      </c>
    </row>
    <row r="128" spans="1:55" ht="25.5" x14ac:dyDescent="0.25">
      <c r="B128" s="63"/>
      <c r="C128" s="63"/>
      <c r="D128" s="31" t="s">
        <v>18</v>
      </c>
      <c r="E128" s="31" t="s">
        <v>19</v>
      </c>
      <c r="F128" s="31" t="s">
        <v>20</v>
      </c>
      <c r="G128" s="31" t="s">
        <v>21</v>
      </c>
      <c r="H128" s="31" t="s">
        <v>18</v>
      </c>
      <c r="I128" s="31" t="s">
        <v>19</v>
      </c>
      <c r="J128" s="31" t="s">
        <v>20</v>
      </c>
      <c r="K128" s="31" t="s">
        <v>21</v>
      </c>
      <c r="L128" s="31" t="s">
        <v>18</v>
      </c>
      <c r="M128" s="31" t="s">
        <v>19</v>
      </c>
      <c r="N128" s="31" t="s">
        <v>20</v>
      </c>
      <c r="O128" s="31" t="s">
        <v>21</v>
      </c>
      <c r="P128" s="31" t="s">
        <v>18</v>
      </c>
      <c r="Q128" s="31" t="s">
        <v>19</v>
      </c>
      <c r="R128" s="31" t="s">
        <v>20</v>
      </c>
      <c r="S128" s="31" t="s">
        <v>21</v>
      </c>
      <c r="T128" s="31" t="s">
        <v>18</v>
      </c>
      <c r="U128" s="31" t="s">
        <v>19</v>
      </c>
      <c r="V128" s="31" t="s">
        <v>20</v>
      </c>
      <c r="W128" s="31" t="s">
        <v>21</v>
      </c>
      <c r="X128" s="31" t="s">
        <v>18</v>
      </c>
      <c r="Y128" s="31" t="s">
        <v>19</v>
      </c>
      <c r="Z128" s="31" t="s">
        <v>20</v>
      </c>
      <c r="AA128" s="31" t="s">
        <v>21</v>
      </c>
      <c r="AB128" s="31" t="s">
        <v>18</v>
      </c>
      <c r="AC128" s="31" t="s">
        <v>19</v>
      </c>
      <c r="AD128" s="31" t="s">
        <v>20</v>
      </c>
      <c r="AE128" s="31" t="s">
        <v>21</v>
      </c>
      <c r="AF128" s="31" t="s">
        <v>18</v>
      </c>
      <c r="AG128" s="31" t="s">
        <v>19</v>
      </c>
      <c r="AH128" s="31" t="s">
        <v>20</v>
      </c>
      <c r="AI128" s="31" t="s">
        <v>21</v>
      </c>
      <c r="AJ128" s="31" t="s">
        <v>18</v>
      </c>
      <c r="AK128" s="31" t="s">
        <v>19</v>
      </c>
      <c r="AL128" s="31" t="s">
        <v>20</v>
      </c>
      <c r="AM128" s="31" t="s">
        <v>21</v>
      </c>
      <c r="AN128" s="31" t="s">
        <v>18</v>
      </c>
      <c r="AO128" s="31" t="s">
        <v>19</v>
      </c>
      <c r="AP128" s="31" t="s">
        <v>20</v>
      </c>
      <c r="AQ128" s="31" t="s">
        <v>21</v>
      </c>
      <c r="AR128" s="31" t="s">
        <v>18</v>
      </c>
      <c r="AS128" s="31" t="s">
        <v>19</v>
      </c>
      <c r="AT128" s="31" t="s">
        <v>20</v>
      </c>
      <c r="AU128" s="31" t="s">
        <v>21</v>
      </c>
      <c r="AV128" s="31" t="s">
        <v>18</v>
      </c>
      <c r="AW128" s="31" t="s">
        <v>19</v>
      </c>
      <c r="AX128" s="31" t="s">
        <v>20</v>
      </c>
      <c r="AY128" s="31" t="s">
        <v>21</v>
      </c>
      <c r="AZ128" s="63"/>
      <c r="BA128" s="63"/>
      <c r="BB128" s="63"/>
      <c r="BC128" s="63"/>
    </row>
    <row r="129" spans="1:55" x14ac:dyDescent="0.25">
      <c r="A129">
        <v>1</v>
      </c>
      <c r="B129" s="32" t="s">
        <v>151</v>
      </c>
      <c r="C129" s="64" t="s">
        <v>243</v>
      </c>
      <c r="D129" s="33">
        <v>1</v>
      </c>
      <c r="E129" s="33">
        <v>11</v>
      </c>
      <c r="F129" s="34">
        <v>0.33333333333332998</v>
      </c>
      <c r="G129" s="33">
        <v>1</v>
      </c>
      <c r="H129" s="33">
        <v>1</v>
      </c>
      <c r="I129" s="33">
        <v>15</v>
      </c>
      <c r="J129" s="34">
        <v>0.42857142857142</v>
      </c>
      <c r="K129" s="33">
        <v>1</v>
      </c>
      <c r="L129" s="33">
        <v>1</v>
      </c>
      <c r="M129" s="33">
        <v>15</v>
      </c>
      <c r="N129" s="34">
        <v>0.47619047619047</v>
      </c>
      <c r="O129" s="33">
        <v>1</v>
      </c>
      <c r="P129" s="33">
        <v>0</v>
      </c>
      <c r="Q129" s="33">
        <v>0</v>
      </c>
      <c r="R129" s="34">
        <v>0</v>
      </c>
      <c r="S129" s="33">
        <v>0</v>
      </c>
      <c r="T129" s="33">
        <v>1</v>
      </c>
      <c r="U129" s="33">
        <v>15</v>
      </c>
      <c r="V129" s="34">
        <v>0.66666666666665997</v>
      </c>
      <c r="W129" s="33">
        <v>1</v>
      </c>
      <c r="X129" s="33">
        <v>1</v>
      </c>
      <c r="Y129" s="33">
        <v>14</v>
      </c>
      <c r="Z129" s="34">
        <v>0.76190476190475998</v>
      </c>
      <c r="AA129" s="33">
        <v>1</v>
      </c>
      <c r="AB129" s="33">
        <v>1</v>
      </c>
      <c r="AC129" s="33">
        <v>14</v>
      </c>
      <c r="AD129" s="34">
        <v>0.85714285714284999</v>
      </c>
      <c r="AE129" s="33">
        <v>1</v>
      </c>
      <c r="AF129" s="33">
        <v>0</v>
      </c>
      <c r="AG129" s="33">
        <v>0</v>
      </c>
      <c r="AH129" s="34">
        <v>0</v>
      </c>
      <c r="AI129" s="33">
        <v>0</v>
      </c>
      <c r="AJ129" s="33">
        <v>0</v>
      </c>
      <c r="AK129" s="33">
        <v>0</v>
      </c>
      <c r="AL129" s="34">
        <v>0</v>
      </c>
      <c r="AM129" s="33">
        <v>0</v>
      </c>
      <c r="AN129" s="33">
        <v>1</v>
      </c>
      <c r="AO129" s="33">
        <v>11</v>
      </c>
      <c r="AP129" s="34">
        <v>0.99999999999999001</v>
      </c>
      <c r="AQ129" s="33">
        <v>1</v>
      </c>
      <c r="AR129" s="33">
        <v>0</v>
      </c>
      <c r="AS129" s="33">
        <v>0</v>
      </c>
      <c r="AT129" s="34">
        <v>0</v>
      </c>
      <c r="AU129" s="33">
        <v>0</v>
      </c>
      <c r="AV129" s="33">
        <v>0</v>
      </c>
      <c r="AW129" s="33">
        <v>0</v>
      </c>
      <c r="AX129" s="34">
        <v>0</v>
      </c>
      <c r="AY129" s="33">
        <v>0</v>
      </c>
      <c r="AZ129" s="33">
        <v>7</v>
      </c>
      <c r="BA129" s="33">
        <v>95</v>
      </c>
      <c r="BB129" s="34">
        <v>4.5238095238094802</v>
      </c>
      <c r="BC129" s="33">
        <v>3</v>
      </c>
    </row>
    <row r="130" spans="1:55" x14ac:dyDescent="0.25">
      <c r="A130">
        <v>2</v>
      </c>
      <c r="B130" s="32" t="s">
        <v>154</v>
      </c>
      <c r="C130" s="65"/>
      <c r="D130" s="33">
        <v>2</v>
      </c>
      <c r="E130" s="33">
        <v>28</v>
      </c>
      <c r="F130" s="34">
        <v>0.33333333333332998</v>
      </c>
      <c r="G130" s="33">
        <v>1</v>
      </c>
      <c r="H130" s="33">
        <v>1</v>
      </c>
      <c r="I130" s="33">
        <v>11</v>
      </c>
      <c r="J130" s="34">
        <v>0.42857142857142</v>
      </c>
      <c r="K130" s="33">
        <v>1</v>
      </c>
      <c r="L130" s="33">
        <v>1</v>
      </c>
      <c r="M130" s="33">
        <v>16</v>
      </c>
      <c r="N130" s="34">
        <v>0.47619047619047</v>
      </c>
      <c r="O130" s="33">
        <v>1</v>
      </c>
      <c r="P130" s="33">
        <v>1</v>
      </c>
      <c r="Q130" s="33">
        <v>10</v>
      </c>
      <c r="R130" s="34">
        <v>0.57142857142856995</v>
      </c>
      <c r="S130" s="33">
        <v>1</v>
      </c>
      <c r="T130" s="33">
        <v>1</v>
      </c>
      <c r="U130" s="33">
        <v>14</v>
      </c>
      <c r="V130" s="34">
        <v>0.66666666666665997</v>
      </c>
      <c r="W130" s="33">
        <v>1</v>
      </c>
      <c r="X130" s="33">
        <v>2</v>
      </c>
      <c r="Y130" s="33">
        <v>19</v>
      </c>
      <c r="Z130" s="34">
        <v>0.76190476190475998</v>
      </c>
      <c r="AA130" s="33">
        <v>1</v>
      </c>
      <c r="AB130" s="33">
        <v>0</v>
      </c>
      <c r="AC130" s="33">
        <v>0</v>
      </c>
      <c r="AD130" s="34">
        <v>0</v>
      </c>
      <c r="AE130" s="33">
        <v>0</v>
      </c>
      <c r="AF130" s="33">
        <v>0</v>
      </c>
      <c r="AG130" s="33">
        <v>0</v>
      </c>
      <c r="AH130" s="34">
        <v>0</v>
      </c>
      <c r="AI130" s="33">
        <v>0</v>
      </c>
      <c r="AJ130" s="33">
        <v>1</v>
      </c>
      <c r="AK130" s="33">
        <v>9</v>
      </c>
      <c r="AL130" s="34">
        <v>1</v>
      </c>
      <c r="AM130" s="33">
        <v>1</v>
      </c>
      <c r="AN130" s="33">
        <v>0</v>
      </c>
      <c r="AO130" s="33">
        <v>0</v>
      </c>
      <c r="AP130" s="34">
        <v>0</v>
      </c>
      <c r="AQ130" s="33">
        <v>0</v>
      </c>
      <c r="AR130" s="33">
        <v>1</v>
      </c>
      <c r="AS130" s="33">
        <v>7</v>
      </c>
      <c r="AT130" s="34">
        <v>1.0476190476190399</v>
      </c>
      <c r="AU130" s="33">
        <v>2</v>
      </c>
      <c r="AV130" s="33">
        <v>0</v>
      </c>
      <c r="AW130" s="33">
        <v>0</v>
      </c>
      <c r="AX130" s="34">
        <v>0</v>
      </c>
      <c r="AY130" s="33">
        <v>0</v>
      </c>
      <c r="AZ130" s="33">
        <v>10</v>
      </c>
      <c r="BA130" s="33">
        <v>114</v>
      </c>
      <c r="BB130" s="34">
        <v>5.2857142857142501</v>
      </c>
      <c r="BC130" s="33">
        <v>3</v>
      </c>
    </row>
    <row r="131" spans="1:55" x14ac:dyDescent="0.25">
      <c r="A131">
        <v>3</v>
      </c>
      <c r="B131" s="32" t="s">
        <v>147</v>
      </c>
      <c r="C131" s="65"/>
      <c r="D131" s="33">
        <v>0</v>
      </c>
      <c r="E131" s="33">
        <v>0</v>
      </c>
      <c r="F131" s="34">
        <v>0</v>
      </c>
      <c r="G131" s="33">
        <v>0</v>
      </c>
      <c r="H131" s="33">
        <v>0</v>
      </c>
      <c r="I131" s="33">
        <v>0</v>
      </c>
      <c r="J131" s="34">
        <v>0</v>
      </c>
      <c r="K131" s="33">
        <v>0</v>
      </c>
      <c r="L131" s="33">
        <v>1</v>
      </c>
      <c r="M131" s="33">
        <v>10</v>
      </c>
      <c r="N131" s="34">
        <v>0.47619047619047</v>
      </c>
      <c r="O131" s="33">
        <v>1</v>
      </c>
      <c r="P131" s="33">
        <v>2</v>
      </c>
      <c r="Q131" s="33">
        <v>19</v>
      </c>
      <c r="R131" s="34">
        <v>1.1428571428571399</v>
      </c>
      <c r="S131" s="33">
        <v>2</v>
      </c>
      <c r="T131" s="33">
        <v>1</v>
      </c>
      <c r="U131" s="33">
        <v>8</v>
      </c>
      <c r="V131" s="34">
        <v>0.66666666666665997</v>
      </c>
      <c r="W131" s="33">
        <v>1</v>
      </c>
      <c r="X131" s="33">
        <v>1</v>
      </c>
      <c r="Y131" s="33">
        <v>7</v>
      </c>
      <c r="Z131" s="34">
        <v>0.76190476190475998</v>
      </c>
      <c r="AA131" s="33">
        <v>1</v>
      </c>
      <c r="AB131" s="33">
        <v>1</v>
      </c>
      <c r="AC131" s="33">
        <v>7</v>
      </c>
      <c r="AD131" s="34">
        <v>0.85714285714284999</v>
      </c>
      <c r="AE131" s="33">
        <v>1</v>
      </c>
      <c r="AF131" s="33">
        <v>2</v>
      </c>
      <c r="AG131" s="33">
        <v>13</v>
      </c>
      <c r="AH131" s="34">
        <v>1.9047619047619</v>
      </c>
      <c r="AI131" s="33">
        <v>2</v>
      </c>
      <c r="AJ131" s="33">
        <v>0</v>
      </c>
      <c r="AK131" s="33">
        <v>0</v>
      </c>
      <c r="AL131" s="34">
        <v>0</v>
      </c>
      <c r="AM131" s="33">
        <v>0</v>
      </c>
      <c r="AN131" s="33">
        <v>0</v>
      </c>
      <c r="AO131" s="33">
        <v>0</v>
      </c>
      <c r="AP131" s="34">
        <v>0</v>
      </c>
      <c r="AQ131" s="33">
        <v>0</v>
      </c>
      <c r="AR131" s="33">
        <v>1</v>
      </c>
      <c r="AS131" s="33">
        <v>6</v>
      </c>
      <c r="AT131" s="34">
        <v>1.0476190476190399</v>
      </c>
      <c r="AU131" s="33">
        <v>2</v>
      </c>
      <c r="AV131" s="33">
        <v>0</v>
      </c>
      <c r="AW131" s="33">
        <v>0</v>
      </c>
      <c r="AX131" s="34">
        <v>0</v>
      </c>
      <c r="AY131" s="33">
        <v>0</v>
      </c>
      <c r="AZ131" s="33">
        <v>9</v>
      </c>
      <c r="BA131" s="33">
        <v>70</v>
      </c>
      <c r="BB131" s="34">
        <v>6.8571428571428203</v>
      </c>
      <c r="BC131" s="33">
        <v>6</v>
      </c>
    </row>
    <row r="132" spans="1:55" x14ac:dyDescent="0.25">
      <c r="A132">
        <v>4</v>
      </c>
      <c r="B132" s="32" t="s">
        <v>163</v>
      </c>
      <c r="C132" s="65"/>
      <c r="D132" s="33">
        <v>1</v>
      </c>
      <c r="E132" s="33">
        <v>10</v>
      </c>
      <c r="F132" s="34">
        <v>0.33333333333332998</v>
      </c>
      <c r="G132" s="33">
        <v>1</v>
      </c>
      <c r="H132" s="33">
        <v>1</v>
      </c>
      <c r="I132" s="33">
        <v>12</v>
      </c>
      <c r="J132" s="34">
        <v>0.42857142857142</v>
      </c>
      <c r="K132" s="33">
        <v>1</v>
      </c>
      <c r="L132" s="33">
        <v>1</v>
      </c>
      <c r="M132" s="33">
        <v>10</v>
      </c>
      <c r="N132" s="34">
        <v>0.47619047619047</v>
      </c>
      <c r="O132" s="33">
        <v>1</v>
      </c>
      <c r="P132" s="33">
        <v>0</v>
      </c>
      <c r="Q132" s="33">
        <v>0</v>
      </c>
      <c r="R132" s="34">
        <v>0</v>
      </c>
      <c r="S132" s="33">
        <v>0</v>
      </c>
      <c r="T132" s="33">
        <v>0</v>
      </c>
      <c r="U132" s="33">
        <v>0</v>
      </c>
      <c r="V132" s="34">
        <v>0</v>
      </c>
      <c r="W132" s="33">
        <v>0</v>
      </c>
      <c r="X132" s="33">
        <v>0</v>
      </c>
      <c r="Y132" s="33">
        <v>0</v>
      </c>
      <c r="Z132" s="34">
        <v>0</v>
      </c>
      <c r="AA132" s="33">
        <v>0</v>
      </c>
      <c r="AB132" s="33">
        <v>0</v>
      </c>
      <c r="AC132" s="33">
        <v>0</v>
      </c>
      <c r="AD132" s="34">
        <v>0</v>
      </c>
      <c r="AE132" s="33">
        <v>0</v>
      </c>
      <c r="AF132" s="33">
        <v>0</v>
      </c>
      <c r="AG132" s="33">
        <v>0</v>
      </c>
      <c r="AH132" s="34">
        <v>0</v>
      </c>
      <c r="AI132" s="33">
        <v>0</v>
      </c>
      <c r="AJ132" s="33">
        <v>0</v>
      </c>
      <c r="AK132" s="33">
        <v>0</v>
      </c>
      <c r="AL132" s="34">
        <v>0</v>
      </c>
      <c r="AM132" s="33">
        <v>0</v>
      </c>
      <c r="AN132" s="33">
        <v>0</v>
      </c>
      <c r="AO132" s="33">
        <v>0</v>
      </c>
      <c r="AP132" s="34">
        <v>0</v>
      </c>
      <c r="AQ132" s="33">
        <v>0</v>
      </c>
      <c r="AR132" s="33">
        <v>0</v>
      </c>
      <c r="AS132" s="33">
        <v>0</v>
      </c>
      <c r="AT132" s="34">
        <v>0</v>
      </c>
      <c r="AU132" s="33">
        <v>0</v>
      </c>
      <c r="AV132" s="33">
        <v>0</v>
      </c>
      <c r="AW132" s="33">
        <v>0</v>
      </c>
      <c r="AX132" s="34">
        <v>0</v>
      </c>
      <c r="AY132" s="33">
        <v>0</v>
      </c>
      <c r="AZ132" s="33">
        <v>3</v>
      </c>
      <c r="BA132" s="33">
        <v>32</v>
      </c>
      <c r="BB132" s="34">
        <v>1.2380952380952199</v>
      </c>
      <c r="BC132" s="33">
        <v>1</v>
      </c>
    </row>
    <row r="133" spans="1:55" x14ac:dyDescent="0.25">
      <c r="A133">
        <v>5</v>
      </c>
      <c r="B133" s="32" t="s">
        <v>191</v>
      </c>
      <c r="C133" s="65"/>
      <c r="D133" s="33">
        <v>0</v>
      </c>
      <c r="E133" s="33">
        <v>0</v>
      </c>
      <c r="F133" s="34">
        <v>0</v>
      </c>
      <c r="G133" s="33">
        <v>0</v>
      </c>
      <c r="H133" s="33">
        <v>1</v>
      </c>
      <c r="I133" s="33">
        <v>12</v>
      </c>
      <c r="J133" s="34">
        <v>0.42857142857142</v>
      </c>
      <c r="K133" s="33">
        <v>1</v>
      </c>
      <c r="L133" s="33">
        <v>1</v>
      </c>
      <c r="M133" s="33">
        <v>10</v>
      </c>
      <c r="N133" s="34">
        <v>0.47619047619047</v>
      </c>
      <c r="O133" s="33">
        <v>2</v>
      </c>
      <c r="P133" s="33">
        <v>1</v>
      </c>
      <c r="Q133" s="33">
        <v>9</v>
      </c>
      <c r="R133" s="34">
        <v>0.57142857142856995</v>
      </c>
      <c r="S133" s="33">
        <v>1</v>
      </c>
      <c r="T133" s="33">
        <v>1</v>
      </c>
      <c r="U133" s="33">
        <v>9</v>
      </c>
      <c r="V133" s="34">
        <v>0.66666666666665997</v>
      </c>
      <c r="W133" s="33">
        <v>1</v>
      </c>
      <c r="X133" s="33">
        <v>1</v>
      </c>
      <c r="Y133" s="33">
        <v>8</v>
      </c>
      <c r="Z133" s="34">
        <v>0.76190476190475998</v>
      </c>
      <c r="AA133" s="33">
        <v>1</v>
      </c>
      <c r="AB133" s="33">
        <v>1</v>
      </c>
      <c r="AC133" s="33">
        <v>7</v>
      </c>
      <c r="AD133" s="34">
        <v>0.85714285714284999</v>
      </c>
      <c r="AE133" s="33">
        <v>1</v>
      </c>
      <c r="AF133" s="33">
        <v>0</v>
      </c>
      <c r="AG133" s="33">
        <v>0</v>
      </c>
      <c r="AH133" s="34">
        <v>0</v>
      </c>
      <c r="AI133" s="33">
        <v>0</v>
      </c>
      <c r="AJ133" s="33">
        <v>1</v>
      </c>
      <c r="AK133" s="33">
        <v>6</v>
      </c>
      <c r="AL133" s="34">
        <v>1</v>
      </c>
      <c r="AM133" s="33">
        <v>1</v>
      </c>
      <c r="AN133" s="33">
        <v>1</v>
      </c>
      <c r="AO133" s="33">
        <v>5</v>
      </c>
      <c r="AP133" s="34">
        <v>0.99999999999999001</v>
      </c>
      <c r="AQ133" s="33">
        <v>2</v>
      </c>
      <c r="AR133" s="33">
        <v>1</v>
      </c>
      <c r="AS133" s="33">
        <v>4</v>
      </c>
      <c r="AT133" s="34">
        <v>1.0476190476190399</v>
      </c>
      <c r="AU133" s="33">
        <v>1</v>
      </c>
      <c r="AV133" s="33">
        <v>1</v>
      </c>
      <c r="AW133" s="33">
        <v>4</v>
      </c>
      <c r="AX133" s="34">
        <v>1.1428571428571399</v>
      </c>
      <c r="AY133" s="33">
        <v>1</v>
      </c>
      <c r="AZ133" s="33">
        <v>10</v>
      </c>
      <c r="BA133" s="33">
        <v>74</v>
      </c>
      <c r="BB133" s="34">
        <v>7.9523809523809001</v>
      </c>
      <c r="BC133" s="33">
        <v>5</v>
      </c>
    </row>
    <row r="134" spans="1:55" x14ac:dyDescent="0.25">
      <c r="A134">
        <v>6</v>
      </c>
      <c r="B134" s="2" t="s">
        <v>200</v>
      </c>
      <c r="C134" s="66"/>
      <c r="D134" s="33">
        <v>1</v>
      </c>
      <c r="E134" s="33">
        <v>16</v>
      </c>
      <c r="F134" s="34">
        <v>0.33333333333332998</v>
      </c>
      <c r="G134" s="33">
        <v>1</v>
      </c>
      <c r="H134" s="33">
        <v>1</v>
      </c>
      <c r="I134" s="33">
        <v>11</v>
      </c>
      <c r="J134" s="34">
        <v>0.42857142857142</v>
      </c>
      <c r="K134" s="33">
        <v>1</v>
      </c>
      <c r="L134" s="33">
        <v>1</v>
      </c>
      <c r="M134" s="33">
        <v>15</v>
      </c>
      <c r="N134" s="34">
        <v>0.47619047619047</v>
      </c>
      <c r="O134" s="33">
        <v>1</v>
      </c>
      <c r="P134" s="33">
        <v>0</v>
      </c>
      <c r="Q134" s="33">
        <v>0</v>
      </c>
      <c r="R134" s="34">
        <v>0</v>
      </c>
      <c r="S134" s="33">
        <v>0</v>
      </c>
      <c r="T134" s="33">
        <v>1</v>
      </c>
      <c r="U134" s="33">
        <v>10</v>
      </c>
      <c r="V134" s="34">
        <v>0.66666666666665997</v>
      </c>
      <c r="W134" s="33">
        <v>1</v>
      </c>
      <c r="X134" s="33">
        <v>0</v>
      </c>
      <c r="Y134" s="33">
        <v>0</v>
      </c>
      <c r="Z134" s="34">
        <v>0</v>
      </c>
      <c r="AA134" s="33">
        <v>0</v>
      </c>
      <c r="AB134" s="33">
        <v>1</v>
      </c>
      <c r="AC134" s="33">
        <v>7</v>
      </c>
      <c r="AD134" s="34">
        <v>0.85714285714284999</v>
      </c>
      <c r="AE134" s="33">
        <v>1</v>
      </c>
      <c r="AF134" s="33">
        <v>1</v>
      </c>
      <c r="AG134" s="33">
        <v>8</v>
      </c>
      <c r="AH134" s="34">
        <v>0.95238095238095</v>
      </c>
      <c r="AI134" s="33">
        <v>1</v>
      </c>
      <c r="AJ134" s="33">
        <v>0</v>
      </c>
      <c r="AK134" s="33">
        <v>0</v>
      </c>
      <c r="AL134" s="34">
        <v>0</v>
      </c>
      <c r="AM134" s="33">
        <v>0</v>
      </c>
      <c r="AN134" s="33">
        <v>0</v>
      </c>
      <c r="AO134" s="33">
        <v>0</v>
      </c>
      <c r="AP134" s="34">
        <v>0</v>
      </c>
      <c r="AQ134" s="33">
        <v>0</v>
      </c>
      <c r="AR134" s="33">
        <v>0</v>
      </c>
      <c r="AS134" s="33">
        <v>0</v>
      </c>
      <c r="AT134" s="34">
        <v>0</v>
      </c>
      <c r="AU134" s="33">
        <v>0</v>
      </c>
      <c r="AV134" s="33">
        <v>0</v>
      </c>
      <c r="AW134" s="33">
        <v>0</v>
      </c>
      <c r="AX134" s="34">
        <v>0</v>
      </c>
      <c r="AY134" s="33">
        <v>0</v>
      </c>
      <c r="AZ134" s="33">
        <v>6</v>
      </c>
      <c r="BA134" s="33">
        <v>67</v>
      </c>
      <c r="BB134" s="34">
        <v>3.7142857142856802</v>
      </c>
      <c r="BC134" s="33">
        <v>2</v>
      </c>
    </row>
    <row r="135" spans="1:55" s="7" customFormat="1" ht="12.75" x14ac:dyDescent="0.2">
      <c r="B135" s="5"/>
      <c r="C135" s="35" t="s">
        <v>30</v>
      </c>
      <c r="D135" s="5">
        <f t="shared" ref="D135:BC135" si="11">SUM(D129:D134)</f>
        <v>5</v>
      </c>
      <c r="E135" s="5">
        <f t="shared" si="11"/>
        <v>65</v>
      </c>
      <c r="F135" s="6">
        <f t="shared" si="11"/>
        <v>1.3333333333333199</v>
      </c>
      <c r="G135" s="5">
        <f t="shared" si="11"/>
        <v>4</v>
      </c>
      <c r="H135" s="5">
        <f t="shared" si="11"/>
        <v>5</v>
      </c>
      <c r="I135" s="5">
        <f t="shared" si="11"/>
        <v>61</v>
      </c>
      <c r="J135" s="6">
        <f t="shared" si="11"/>
        <v>2.1428571428571002</v>
      </c>
      <c r="K135" s="5">
        <f t="shared" si="11"/>
        <v>5</v>
      </c>
      <c r="L135" s="5">
        <f t="shared" si="11"/>
        <v>6</v>
      </c>
      <c r="M135" s="5">
        <f t="shared" si="11"/>
        <v>76</v>
      </c>
      <c r="N135" s="6">
        <f t="shared" si="11"/>
        <v>2.8571428571428199</v>
      </c>
      <c r="O135" s="5">
        <f t="shared" si="11"/>
        <v>7</v>
      </c>
      <c r="P135" s="5">
        <f t="shared" si="11"/>
        <v>4</v>
      </c>
      <c r="Q135" s="5">
        <f t="shared" si="11"/>
        <v>38</v>
      </c>
      <c r="R135" s="6">
        <f t="shared" si="11"/>
        <v>2.2857142857142798</v>
      </c>
      <c r="S135" s="5">
        <f t="shared" si="11"/>
        <v>4</v>
      </c>
      <c r="T135" s="5">
        <f t="shared" si="11"/>
        <v>5</v>
      </c>
      <c r="U135" s="5">
        <f t="shared" si="11"/>
        <v>56</v>
      </c>
      <c r="V135" s="6">
        <f t="shared" si="11"/>
        <v>3.3333333333332997</v>
      </c>
      <c r="W135" s="5">
        <f t="shared" si="11"/>
        <v>5</v>
      </c>
      <c r="X135" s="5">
        <f t="shared" si="11"/>
        <v>5</v>
      </c>
      <c r="Y135" s="5">
        <f t="shared" si="11"/>
        <v>48</v>
      </c>
      <c r="Z135" s="6">
        <f t="shared" si="11"/>
        <v>3.0476190476190399</v>
      </c>
      <c r="AA135" s="5">
        <f t="shared" si="11"/>
        <v>4</v>
      </c>
      <c r="AB135" s="5">
        <f t="shared" si="11"/>
        <v>4</v>
      </c>
      <c r="AC135" s="5">
        <f t="shared" si="11"/>
        <v>35</v>
      </c>
      <c r="AD135" s="6">
        <f t="shared" si="11"/>
        <v>3.4285714285714</v>
      </c>
      <c r="AE135" s="5">
        <f t="shared" si="11"/>
        <v>4</v>
      </c>
      <c r="AF135" s="5">
        <f t="shared" si="11"/>
        <v>3</v>
      </c>
      <c r="AG135" s="5">
        <f t="shared" si="11"/>
        <v>21</v>
      </c>
      <c r="AH135" s="6">
        <f t="shared" si="11"/>
        <v>2.8571428571428501</v>
      </c>
      <c r="AI135" s="5">
        <f t="shared" si="11"/>
        <v>3</v>
      </c>
      <c r="AJ135" s="5">
        <f t="shared" si="11"/>
        <v>2</v>
      </c>
      <c r="AK135" s="5">
        <f t="shared" si="11"/>
        <v>15</v>
      </c>
      <c r="AL135" s="6">
        <f t="shared" si="11"/>
        <v>2</v>
      </c>
      <c r="AM135" s="5">
        <f t="shared" si="11"/>
        <v>2</v>
      </c>
      <c r="AN135" s="5">
        <f t="shared" si="11"/>
        <v>2</v>
      </c>
      <c r="AO135" s="5">
        <f t="shared" si="11"/>
        <v>16</v>
      </c>
      <c r="AP135" s="6">
        <f t="shared" si="11"/>
        <v>1.99999999999998</v>
      </c>
      <c r="AQ135" s="5">
        <f t="shared" si="11"/>
        <v>3</v>
      </c>
      <c r="AR135" s="5">
        <f t="shared" si="11"/>
        <v>3</v>
      </c>
      <c r="AS135" s="5">
        <f t="shared" si="11"/>
        <v>17</v>
      </c>
      <c r="AT135" s="6">
        <f t="shared" si="11"/>
        <v>3.1428571428571197</v>
      </c>
      <c r="AU135" s="5">
        <f t="shared" si="11"/>
        <v>5</v>
      </c>
      <c r="AV135" s="5">
        <f t="shared" si="11"/>
        <v>1</v>
      </c>
      <c r="AW135" s="5">
        <f t="shared" si="11"/>
        <v>4</v>
      </c>
      <c r="AX135" s="6">
        <f t="shared" si="11"/>
        <v>1.1428571428571399</v>
      </c>
      <c r="AY135" s="5">
        <f t="shared" si="11"/>
        <v>1</v>
      </c>
      <c r="AZ135" s="5">
        <f t="shared" si="11"/>
        <v>45</v>
      </c>
      <c r="BA135" s="5">
        <f t="shared" si="11"/>
        <v>452</v>
      </c>
      <c r="BB135" s="6">
        <f t="shared" si="11"/>
        <v>29.571428571428349</v>
      </c>
      <c r="BC135" s="5">
        <f t="shared" si="11"/>
        <v>20</v>
      </c>
    </row>
    <row r="136" spans="1:55" x14ac:dyDescent="0.25">
      <c r="B136" s="17"/>
    </row>
    <row r="137" spans="1:55" x14ac:dyDescent="0.25">
      <c r="A137">
        <v>1</v>
      </c>
      <c r="B137" s="32" t="s">
        <v>151</v>
      </c>
      <c r="C137" s="64" t="s">
        <v>244</v>
      </c>
      <c r="D137" s="33">
        <v>1</v>
      </c>
      <c r="E137" s="33">
        <v>16</v>
      </c>
      <c r="F137" s="34">
        <v>0.33333333333331999</v>
      </c>
      <c r="G137" s="33">
        <v>1</v>
      </c>
      <c r="H137" s="33">
        <v>0</v>
      </c>
      <c r="I137" s="33">
        <v>0</v>
      </c>
      <c r="J137" s="34">
        <v>0</v>
      </c>
      <c r="K137" s="33">
        <v>0</v>
      </c>
      <c r="L137" s="33">
        <v>0</v>
      </c>
      <c r="M137" s="33">
        <v>0</v>
      </c>
      <c r="N137" s="34">
        <v>0</v>
      </c>
      <c r="O137" s="33">
        <v>0</v>
      </c>
      <c r="P137" s="33">
        <v>0</v>
      </c>
      <c r="Q137" s="33">
        <v>0</v>
      </c>
      <c r="R137" s="34">
        <v>0</v>
      </c>
      <c r="S137" s="33">
        <v>0</v>
      </c>
      <c r="T137" s="33">
        <v>0</v>
      </c>
      <c r="U137" s="33">
        <v>0</v>
      </c>
      <c r="V137" s="34">
        <v>0</v>
      </c>
      <c r="W137" s="33">
        <v>0</v>
      </c>
      <c r="X137" s="33">
        <v>2</v>
      </c>
      <c r="Y137" s="33">
        <v>24</v>
      </c>
      <c r="Z137" s="34">
        <v>1.52380952380951</v>
      </c>
      <c r="AA137" s="33">
        <v>2</v>
      </c>
      <c r="AB137" s="33">
        <v>0</v>
      </c>
      <c r="AC137" s="33">
        <v>0</v>
      </c>
      <c r="AD137" s="34">
        <v>0</v>
      </c>
      <c r="AE137" s="33">
        <v>0</v>
      </c>
      <c r="AF137" s="33">
        <v>0</v>
      </c>
      <c r="AG137" s="33">
        <v>0</v>
      </c>
      <c r="AH137" s="34">
        <v>0</v>
      </c>
      <c r="AI137" s="33">
        <v>0</v>
      </c>
      <c r="AJ137" s="33">
        <v>0</v>
      </c>
      <c r="AK137" s="33">
        <v>0</v>
      </c>
      <c r="AL137" s="34">
        <v>0</v>
      </c>
      <c r="AM137" s="33">
        <v>0</v>
      </c>
      <c r="AN137" s="33">
        <v>0</v>
      </c>
      <c r="AO137" s="33">
        <v>0</v>
      </c>
      <c r="AP137" s="34">
        <v>0</v>
      </c>
      <c r="AQ137" s="33">
        <v>0</v>
      </c>
      <c r="AR137" s="33">
        <v>0</v>
      </c>
      <c r="AS137" s="33">
        <v>0</v>
      </c>
      <c r="AT137" s="34">
        <v>0</v>
      </c>
      <c r="AU137" s="33">
        <v>0</v>
      </c>
      <c r="AV137" s="33">
        <v>0</v>
      </c>
      <c r="AW137" s="33">
        <v>0</v>
      </c>
      <c r="AX137" s="34">
        <v>0</v>
      </c>
      <c r="AY137" s="33">
        <v>0</v>
      </c>
      <c r="AZ137" s="33">
        <v>3</v>
      </c>
      <c r="BA137" s="33">
        <v>40</v>
      </c>
      <c r="BB137" s="34">
        <v>1.8571428571428299</v>
      </c>
      <c r="BC137" s="33">
        <v>2</v>
      </c>
    </row>
    <row r="138" spans="1:55" x14ac:dyDescent="0.25">
      <c r="A138">
        <v>2</v>
      </c>
      <c r="B138" s="32" t="s">
        <v>156</v>
      </c>
      <c r="C138" s="65"/>
      <c r="D138" s="33">
        <v>1</v>
      </c>
      <c r="E138" s="33">
        <v>16</v>
      </c>
      <c r="F138" s="34">
        <v>0.33333333333332998</v>
      </c>
      <c r="G138" s="33">
        <v>1</v>
      </c>
      <c r="H138" s="33">
        <v>1</v>
      </c>
      <c r="I138" s="33">
        <v>24</v>
      </c>
      <c r="J138" s="34">
        <v>0.42857142857142</v>
      </c>
      <c r="K138" s="33">
        <v>1</v>
      </c>
      <c r="L138" s="33">
        <v>1</v>
      </c>
      <c r="M138" s="33">
        <v>19</v>
      </c>
      <c r="N138" s="34">
        <v>0.47619047619047</v>
      </c>
      <c r="O138" s="33">
        <v>1</v>
      </c>
      <c r="P138" s="33">
        <v>1</v>
      </c>
      <c r="Q138" s="33">
        <v>28</v>
      </c>
      <c r="R138" s="34">
        <v>0.57142857142856995</v>
      </c>
      <c r="S138" s="33">
        <v>1</v>
      </c>
      <c r="T138" s="33">
        <v>1</v>
      </c>
      <c r="U138" s="33">
        <v>15</v>
      </c>
      <c r="V138" s="34">
        <v>0.66666666666665997</v>
      </c>
      <c r="W138" s="33">
        <v>1</v>
      </c>
      <c r="X138" s="33">
        <v>0</v>
      </c>
      <c r="Y138" s="33">
        <v>0</v>
      </c>
      <c r="Z138" s="34">
        <v>0</v>
      </c>
      <c r="AA138" s="33">
        <v>0</v>
      </c>
      <c r="AB138" s="33">
        <v>1</v>
      </c>
      <c r="AC138" s="33">
        <v>19</v>
      </c>
      <c r="AD138" s="34">
        <v>0.66666666666665997</v>
      </c>
      <c r="AE138" s="33">
        <v>1</v>
      </c>
      <c r="AF138" s="33">
        <v>0</v>
      </c>
      <c r="AG138" s="33">
        <v>0</v>
      </c>
      <c r="AH138" s="34">
        <v>0</v>
      </c>
      <c r="AI138" s="33">
        <v>0</v>
      </c>
      <c r="AJ138" s="33">
        <v>1</v>
      </c>
      <c r="AK138" s="33">
        <v>15</v>
      </c>
      <c r="AL138" s="34">
        <v>1</v>
      </c>
      <c r="AM138" s="33">
        <v>1</v>
      </c>
      <c r="AN138" s="33">
        <v>0</v>
      </c>
      <c r="AO138" s="33">
        <v>0</v>
      </c>
      <c r="AP138" s="34">
        <v>0</v>
      </c>
      <c r="AQ138" s="33">
        <v>0</v>
      </c>
      <c r="AR138" s="33">
        <v>0</v>
      </c>
      <c r="AS138" s="33">
        <v>0</v>
      </c>
      <c r="AT138" s="34">
        <v>0</v>
      </c>
      <c r="AU138" s="33">
        <v>0</v>
      </c>
      <c r="AV138" s="33">
        <v>2</v>
      </c>
      <c r="AW138" s="33">
        <v>22</v>
      </c>
      <c r="AX138" s="34">
        <v>2.2380952380952199</v>
      </c>
      <c r="AY138" s="33">
        <v>3</v>
      </c>
      <c r="AZ138" s="33">
        <v>9</v>
      </c>
      <c r="BA138" s="33">
        <v>158</v>
      </c>
      <c r="BB138" s="34">
        <v>6.3809523809523299</v>
      </c>
      <c r="BC138" s="33">
        <v>4</v>
      </c>
    </row>
    <row r="139" spans="1:55" x14ac:dyDescent="0.25">
      <c r="A139">
        <v>3</v>
      </c>
      <c r="B139" s="32" t="s">
        <v>158</v>
      </c>
      <c r="C139" s="65"/>
      <c r="D139" s="33">
        <v>4</v>
      </c>
      <c r="E139" s="33">
        <v>68</v>
      </c>
      <c r="F139" s="34">
        <v>1.3333333333333199</v>
      </c>
      <c r="G139" s="33">
        <v>4</v>
      </c>
      <c r="H139" s="33">
        <v>1</v>
      </c>
      <c r="I139" s="33">
        <v>20</v>
      </c>
      <c r="J139" s="34">
        <v>0.42857142857142</v>
      </c>
      <c r="K139" s="33">
        <v>1</v>
      </c>
      <c r="L139" s="33">
        <v>1</v>
      </c>
      <c r="M139" s="33">
        <v>19</v>
      </c>
      <c r="N139" s="34">
        <v>0.47619047619047</v>
      </c>
      <c r="O139" s="33">
        <v>1</v>
      </c>
      <c r="P139" s="33">
        <v>1</v>
      </c>
      <c r="Q139" s="33">
        <v>17</v>
      </c>
      <c r="R139" s="34">
        <v>0.57142857142856995</v>
      </c>
      <c r="S139" s="33">
        <v>1</v>
      </c>
      <c r="T139" s="33">
        <v>1</v>
      </c>
      <c r="U139" s="33">
        <v>12</v>
      </c>
      <c r="V139" s="34">
        <v>0.66666666666665997</v>
      </c>
      <c r="W139" s="33">
        <v>2</v>
      </c>
      <c r="X139" s="33">
        <v>1</v>
      </c>
      <c r="Y139" s="33">
        <v>16</v>
      </c>
      <c r="Z139" s="34">
        <v>0.76190476190475998</v>
      </c>
      <c r="AA139" s="33">
        <v>1</v>
      </c>
      <c r="AB139" s="33">
        <v>0</v>
      </c>
      <c r="AC139" s="33">
        <v>0</v>
      </c>
      <c r="AD139" s="34">
        <v>0</v>
      </c>
      <c r="AE139" s="33">
        <v>0</v>
      </c>
      <c r="AF139" s="33">
        <v>1</v>
      </c>
      <c r="AG139" s="33">
        <v>13</v>
      </c>
      <c r="AH139" s="34">
        <v>0.95238095238094</v>
      </c>
      <c r="AI139" s="33">
        <v>3</v>
      </c>
      <c r="AJ139" s="33">
        <v>2</v>
      </c>
      <c r="AK139" s="33">
        <v>26</v>
      </c>
      <c r="AL139" s="34">
        <v>1.99999999999998</v>
      </c>
      <c r="AM139" s="33">
        <v>3</v>
      </c>
      <c r="AN139" s="33">
        <v>0</v>
      </c>
      <c r="AO139" s="33">
        <v>0</v>
      </c>
      <c r="AP139" s="34">
        <v>0</v>
      </c>
      <c r="AQ139" s="33">
        <v>0</v>
      </c>
      <c r="AR139" s="33">
        <v>0</v>
      </c>
      <c r="AS139" s="33">
        <v>0</v>
      </c>
      <c r="AT139" s="34">
        <v>0</v>
      </c>
      <c r="AU139" s="33">
        <v>0</v>
      </c>
      <c r="AV139" s="33">
        <v>0</v>
      </c>
      <c r="AW139" s="33">
        <v>0</v>
      </c>
      <c r="AX139" s="34">
        <v>0</v>
      </c>
      <c r="AY139" s="33">
        <v>0</v>
      </c>
      <c r="AZ139" s="33">
        <v>12</v>
      </c>
      <c r="BA139" s="33">
        <v>191</v>
      </c>
      <c r="BB139" s="34">
        <v>7.1904761904761196</v>
      </c>
      <c r="BC139" s="33">
        <v>7</v>
      </c>
    </row>
    <row r="140" spans="1:55" x14ac:dyDescent="0.25">
      <c r="A140">
        <v>4</v>
      </c>
      <c r="B140" s="32" t="s">
        <v>201</v>
      </c>
      <c r="C140" s="65"/>
      <c r="D140" s="33">
        <v>1</v>
      </c>
      <c r="E140" s="33">
        <v>16</v>
      </c>
      <c r="F140" s="34">
        <v>0.33333333333332998</v>
      </c>
      <c r="G140" s="33">
        <v>1</v>
      </c>
      <c r="H140" s="33">
        <v>0</v>
      </c>
      <c r="I140" s="33">
        <v>0</v>
      </c>
      <c r="J140" s="34">
        <v>0</v>
      </c>
      <c r="K140" s="33">
        <v>0</v>
      </c>
      <c r="L140" s="33">
        <v>0</v>
      </c>
      <c r="M140" s="33">
        <v>0</v>
      </c>
      <c r="N140" s="34">
        <v>0</v>
      </c>
      <c r="O140" s="33">
        <v>0</v>
      </c>
      <c r="P140" s="33">
        <v>0</v>
      </c>
      <c r="Q140" s="33">
        <v>0</v>
      </c>
      <c r="R140" s="34">
        <v>0</v>
      </c>
      <c r="S140" s="33">
        <v>0</v>
      </c>
      <c r="T140" s="33">
        <v>0</v>
      </c>
      <c r="U140" s="33">
        <v>0</v>
      </c>
      <c r="V140" s="34">
        <v>0</v>
      </c>
      <c r="W140" s="33">
        <v>0</v>
      </c>
      <c r="X140" s="33">
        <v>0</v>
      </c>
      <c r="Y140" s="33">
        <v>0</v>
      </c>
      <c r="Z140" s="34">
        <v>0</v>
      </c>
      <c r="AA140" s="33">
        <v>0</v>
      </c>
      <c r="AB140" s="33">
        <v>1</v>
      </c>
      <c r="AC140" s="33">
        <v>15</v>
      </c>
      <c r="AD140" s="34">
        <v>0.47619047619047</v>
      </c>
      <c r="AE140" s="33">
        <v>1</v>
      </c>
      <c r="AF140" s="33">
        <v>0</v>
      </c>
      <c r="AG140" s="33">
        <v>0</v>
      </c>
      <c r="AH140" s="34">
        <v>0</v>
      </c>
      <c r="AI140" s="33">
        <v>0</v>
      </c>
      <c r="AJ140" s="33">
        <v>0</v>
      </c>
      <c r="AK140" s="33">
        <v>0</v>
      </c>
      <c r="AL140" s="34">
        <v>0</v>
      </c>
      <c r="AM140" s="33">
        <v>0</v>
      </c>
      <c r="AN140" s="33">
        <v>0</v>
      </c>
      <c r="AO140" s="33">
        <v>0</v>
      </c>
      <c r="AP140" s="34">
        <v>0</v>
      </c>
      <c r="AQ140" s="33">
        <v>0</v>
      </c>
      <c r="AR140" s="33">
        <v>0</v>
      </c>
      <c r="AS140" s="33">
        <v>0</v>
      </c>
      <c r="AT140" s="34">
        <v>0</v>
      </c>
      <c r="AU140" s="33">
        <v>0</v>
      </c>
      <c r="AV140" s="33">
        <v>0</v>
      </c>
      <c r="AW140" s="33">
        <v>0</v>
      </c>
      <c r="AX140" s="34">
        <v>0</v>
      </c>
      <c r="AY140" s="33">
        <v>0</v>
      </c>
      <c r="AZ140" s="33">
        <v>2</v>
      </c>
      <c r="BA140" s="33">
        <v>31</v>
      </c>
      <c r="BB140" s="34">
        <v>0.80952380952379999</v>
      </c>
      <c r="BC140" s="33">
        <v>1</v>
      </c>
    </row>
    <row r="141" spans="1:55" x14ac:dyDescent="0.25">
      <c r="A141">
        <v>5</v>
      </c>
      <c r="B141" s="2" t="s">
        <v>202</v>
      </c>
      <c r="C141" s="65"/>
      <c r="D141" s="33">
        <v>1</v>
      </c>
      <c r="E141" s="33">
        <v>17</v>
      </c>
      <c r="F141" s="34">
        <v>0.23333333333333001</v>
      </c>
      <c r="G141" s="33">
        <v>1</v>
      </c>
      <c r="H141" s="33">
        <v>0</v>
      </c>
      <c r="I141" s="33">
        <v>0</v>
      </c>
      <c r="J141" s="34">
        <v>0</v>
      </c>
      <c r="K141" s="33">
        <v>0</v>
      </c>
      <c r="L141" s="33">
        <v>1</v>
      </c>
      <c r="M141" s="33">
        <v>19</v>
      </c>
      <c r="N141" s="34">
        <v>0.33333333333332998</v>
      </c>
      <c r="O141" s="33">
        <v>1</v>
      </c>
      <c r="P141" s="33">
        <v>0</v>
      </c>
      <c r="Q141" s="33">
        <v>0</v>
      </c>
      <c r="R141" s="34">
        <v>0</v>
      </c>
      <c r="S141" s="33">
        <v>0</v>
      </c>
      <c r="T141" s="33">
        <v>2</v>
      </c>
      <c r="U141" s="33">
        <v>28</v>
      </c>
      <c r="V141" s="34">
        <v>0.93333333333332003</v>
      </c>
      <c r="W141" s="33">
        <v>2</v>
      </c>
      <c r="X141" s="33">
        <v>0</v>
      </c>
      <c r="Y141" s="33">
        <v>0</v>
      </c>
      <c r="Z141" s="34">
        <v>0</v>
      </c>
      <c r="AA141" s="33">
        <v>0</v>
      </c>
      <c r="AB141" s="33">
        <v>2</v>
      </c>
      <c r="AC141" s="33">
        <v>32</v>
      </c>
      <c r="AD141" s="34">
        <v>1.19999999999999</v>
      </c>
      <c r="AE141" s="33">
        <v>3</v>
      </c>
      <c r="AF141" s="33">
        <v>0</v>
      </c>
      <c r="AG141" s="33">
        <v>0</v>
      </c>
      <c r="AH141" s="34">
        <v>0</v>
      </c>
      <c r="AI141" s="33">
        <v>0</v>
      </c>
      <c r="AJ141" s="33">
        <v>1</v>
      </c>
      <c r="AK141" s="33">
        <v>14</v>
      </c>
      <c r="AL141" s="34">
        <v>0.7</v>
      </c>
      <c r="AM141" s="33">
        <v>1</v>
      </c>
      <c r="AN141" s="33">
        <v>0</v>
      </c>
      <c r="AO141" s="33">
        <v>0</v>
      </c>
      <c r="AP141" s="34">
        <v>0</v>
      </c>
      <c r="AQ141" s="33">
        <v>0</v>
      </c>
      <c r="AR141" s="33">
        <v>0</v>
      </c>
      <c r="AS141" s="33">
        <v>0</v>
      </c>
      <c r="AT141" s="34">
        <v>0</v>
      </c>
      <c r="AU141" s="33">
        <v>0</v>
      </c>
      <c r="AV141" s="33">
        <v>0</v>
      </c>
      <c r="AW141" s="33">
        <v>0</v>
      </c>
      <c r="AX141" s="34">
        <v>0</v>
      </c>
      <c r="AY141" s="33">
        <v>0</v>
      </c>
      <c r="AZ141" s="33">
        <v>7</v>
      </c>
      <c r="BA141" s="33">
        <v>110</v>
      </c>
      <c r="BB141" s="34">
        <v>3.3999999999999702</v>
      </c>
      <c r="BC141" s="33">
        <v>4</v>
      </c>
    </row>
    <row r="142" spans="1:55" x14ac:dyDescent="0.25">
      <c r="A142">
        <v>6</v>
      </c>
      <c r="B142" s="32" t="s">
        <v>166</v>
      </c>
      <c r="C142" s="65"/>
      <c r="D142" s="33">
        <v>0</v>
      </c>
      <c r="E142" s="33">
        <v>0</v>
      </c>
      <c r="F142" s="34">
        <v>0</v>
      </c>
      <c r="G142" s="33">
        <v>0</v>
      </c>
      <c r="H142" s="33">
        <v>0</v>
      </c>
      <c r="I142" s="33">
        <v>0</v>
      </c>
      <c r="J142" s="34">
        <v>0</v>
      </c>
      <c r="K142" s="33">
        <v>0</v>
      </c>
      <c r="L142" s="33">
        <v>1</v>
      </c>
      <c r="M142" s="33">
        <v>14</v>
      </c>
      <c r="N142" s="34">
        <v>0.42857142857142</v>
      </c>
      <c r="O142" s="33">
        <v>1</v>
      </c>
      <c r="P142" s="33">
        <v>1</v>
      </c>
      <c r="Q142" s="33">
        <v>15</v>
      </c>
      <c r="R142" s="34">
        <v>0.47619047619047</v>
      </c>
      <c r="S142" s="33">
        <v>1</v>
      </c>
      <c r="T142" s="33">
        <v>0</v>
      </c>
      <c r="U142" s="33">
        <v>0</v>
      </c>
      <c r="V142" s="34">
        <v>0</v>
      </c>
      <c r="W142" s="33">
        <v>0</v>
      </c>
      <c r="X142" s="33">
        <v>0</v>
      </c>
      <c r="Y142" s="33">
        <v>0</v>
      </c>
      <c r="Z142" s="34">
        <v>0</v>
      </c>
      <c r="AA142" s="33">
        <v>0</v>
      </c>
      <c r="AB142" s="33">
        <v>0</v>
      </c>
      <c r="AC142" s="33">
        <v>0</v>
      </c>
      <c r="AD142" s="34">
        <v>0</v>
      </c>
      <c r="AE142" s="33">
        <v>0</v>
      </c>
      <c r="AF142" s="33">
        <v>0</v>
      </c>
      <c r="AG142" s="33">
        <v>0</v>
      </c>
      <c r="AH142" s="34">
        <v>0</v>
      </c>
      <c r="AI142" s="33">
        <v>0</v>
      </c>
      <c r="AJ142" s="33">
        <v>0</v>
      </c>
      <c r="AK142" s="33">
        <v>0</v>
      </c>
      <c r="AL142" s="34">
        <v>0</v>
      </c>
      <c r="AM142" s="33">
        <v>0</v>
      </c>
      <c r="AN142" s="33">
        <v>1</v>
      </c>
      <c r="AO142" s="33">
        <v>13</v>
      </c>
      <c r="AP142" s="34">
        <v>1</v>
      </c>
      <c r="AQ142" s="33">
        <v>1</v>
      </c>
      <c r="AR142" s="33">
        <v>0</v>
      </c>
      <c r="AS142" s="33">
        <v>0</v>
      </c>
      <c r="AT142" s="34">
        <v>0</v>
      </c>
      <c r="AU142" s="33">
        <v>0</v>
      </c>
      <c r="AV142" s="33">
        <v>0</v>
      </c>
      <c r="AW142" s="33">
        <v>0</v>
      </c>
      <c r="AX142" s="34">
        <v>0</v>
      </c>
      <c r="AY142" s="33">
        <v>0</v>
      </c>
      <c r="AZ142" s="33">
        <v>3</v>
      </c>
      <c r="BA142" s="33">
        <v>42</v>
      </c>
      <c r="BB142" s="34">
        <v>1.90476190476189</v>
      </c>
      <c r="BC142" s="33">
        <v>1</v>
      </c>
    </row>
    <row r="143" spans="1:55" x14ac:dyDescent="0.25">
      <c r="A143">
        <v>7</v>
      </c>
      <c r="B143" s="32" t="s">
        <v>203</v>
      </c>
      <c r="C143" s="65"/>
      <c r="D143" s="33">
        <v>0</v>
      </c>
      <c r="E143" s="33">
        <v>0</v>
      </c>
      <c r="F143" s="34">
        <v>0</v>
      </c>
      <c r="G143" s="33">
        <v>0</v>
      </c>
      <c r="H143" s="33">
        <v>1</v>
      </c>
      <c r="I143" s="33">
        <v>20</v>
      </c>
      <c r="J143" s="34">
        <v>0.42857142857142</v>
      </c>
      <c r="K143" s="33">
        <v>1</v>
      </c>
      <c r="L143" s="33">
        <v>1</v>
      </c>
      <c r="M143" s="33">
        <v>16</v>
      </c>
      <c r="N143" s="34">
        <v>0.47619047619047</v>
      </c>
      <c r="O143" s="33">
        <v>1</v>
      </c>
      <c r="P143" s="33">
        <v>1</v>
      </c>
      <c r="Q143" s="33">
        <v>18</v>
      </c>
      <c r="R143" s="34">
        <v>0.57142857142856995</v>
      </c>
      <c r="S143" s="33">
        <v>1</v>
      </c>
      <c r="T143" s="33">
        <v>1</v>
      </c>
      <c r="U143" s="33">
        <v>12</v>
      </c>
      <c r="V143" s="34">
        <v>0.66666666666665997</v>
      </c>
      <c r="W143" s="33">
        <v>1</v>
      </c>
      <c r="X143" s="33">
        <v>1</v>
      </c>
      <c r="Y143" s="33">
        <v>12</v>
      </c>
      <c r="Z143" s="34">
        <v>0.76190476190475998</v>
      </c>
      <c r="AA143" s="33">
        <v>1</v>
      </c>
      <c r="AB143" s="33">
        <v>0</v>
      </c>
      <c r="AC143" s="33">
        <v>0</v>
      </c>
      <c r="AD143" s="34">
        <v>0</v>
      </c>
      <c r="AE143" s="33">
        <v>0</v>
      </c>
      <c r="AF143" s="33">
        <v>0</v>
      </c>
      <c r="AG143" s="33">
        <v>0</v>
      </c>
      <c r="AH143" s="34">
        <v>0</v>
      </c>
      <c r="AI143" s="33">
        <v>0</v>
      </c>
      <c r="AJ143" s="33">
        <v>0</v>
      </c>
      <c r="AK143" s="33">
        <v>0</v>
      </c>
      <c r="AL143" s="34">
        <v>0</v>
      </c>
      <c r="AM143" s="33">
        <v>0</v>
      </c>
      <c r="AN143" s="33">
        <v>1</v>
      </c>
      <c r="AO143" s="33">
        <v>15</v>
      </c>
      <c r="AP143" s="34">
        <v>1</v>
      </c>
      <c r="AQ143" s="33">
        <v>1</v>
      </c>
      <c r="AR143" s="33">
        <v>1</v>
      </c>
      <c r="AS143" s="33">
        <v>13</v>
      </c>
      <c r="AT143" s="34">
        <v>1.0476190476190399</v>
      </c>
      <c r="AU143" s="33">
        <v>2</v>
      </c>
      <c r="AV143" s="33">
        <v>0</v>
      </c>
      <c r="AW143" s="33">
        <v>0</v>
      </c>
      <c r="AX143" s="34">
        <v>0</v>
      </c>
      <c r="AY143" s="33">
        <v>0</v>
      </c>
      <c r="AZ143" s="33">
        <v>7</v>
      </c>
      <c r="BA143" s="33">
        <v>106</v>
      </c>
      <c r="BB143" s="34">
        <v>4.9523809523809197</v>
      </c>
      <c r="BC143" s="33">
        <v>5</v>
      </c>
    </row>
    <row r="144" spans="1:55" x14ac:dyDescent="0.25">
      <c r="A144">
        <v>8</v>
      </c>
      <c r="B144" s="32" t="s">
        <v>204</v>
      </c>
      <c r="C144" s="65"/>
      <c r="D144" s="33">
        <v>1</v>
      </c>
      <c r="E144" s="33">
        <v>16</v>
      </c>
      <c r="F144" s="34">
        <v>0.33333333333331999</v>
      </c>
      <c r="G144" s="33">
        <v>2</v>
      </c>
      <c r="H144" s="33">
        <v>1</v>
      </c>
      <c r="I144" s="33">
        <v>16</v>
      </c>
      <c r="J144" s="34">
        <v>0.42857142857141001</v>
      </c>
      <c r="K144" s="33">
        <v>2</v>
      </c>
      <c r="L144" s="33">
        <v>1</v>
      </c>
      <c r="M144" s="33">
        <v>14</v>
      </c>
      <c r="N144" s="34">
        <v>0.47619047619047</v>
      </c>
      <c r="O144" s="33">
        <v>2</v>
      </c>
      <c r="P144" s="33">
        <v>1</v>
      </c>
      <c r="Q144" s="33">
        <v>14</v>
      </c>
      <c r="R144" s="34">
        <v>0.57142857142855996</v>
      </c>
      <c r="S144" s="33">
        <v>2</v>
      </c>
      <c r="T144" s="33">
        <v>1</v>
      </c>
      <c r="U144" s="33">
        <v>17</v>
      </c>
      <c r="V144" s="34">
        <v>0.66666666666664998</v>
      </c>
      <c r="W144" s="33">
        <v>3</v>
      </c>
      <c r="X144" s="33">
        <v>1</v>
      </c>
      <c r="Y144" s="33">
        <v>22</v>
      </c>
      <c r="Z144" s="34">
        <v>0.76190476190474998</v>
      </c>
      <c r="AA144" s="33">
        <v>3</v>
      </c>
      <c r="AB144" s="33">
        <v>1</v>
      </c>
      <c r="AC144" s="33">
        <v>13</v>
      </c>
      <c r="AD144" s="34">
        <v>1.0476190476190299</v>
      </c>
      <c r="AE144" s="33">
        <v>4</v>
      </c>
      <c r="AF144" s="33">
        <v>1</v>
      </c>
      <c r="AG144" s="33">
        <v>14</v>
      </c>
      <c r="AH144" s="34">
        <v>0.76190476190474998</v>
      </c>
      <c r="AI144" s="33">
        <v>3</v>
      </c>
      <c r="AJ144" s="33">
        <v>0</v>
      </c>
      <c r="AK144" s="33">
        <v>0</v>
      </c>
      <c r="AL144" s="34">
        <v>0</v>
      </c>
      <c r="AM144" s="33">
        <v>0</v>
      </c>
      <c r="AN144" s="33">
        <v>1</v>
      </c>
      <c r="AO144" s="33">
        <v>11</v>
      </c>
      <c r="AP144" s="34">
        <v>0.99999999999999001</v>
      </c>
      <c r="AQ144" s="33">
        <v>3</v>
      </c>
      <c r="AR144" s="33">
        <v>0</v>
      </c>
      <c r="AS144" s="33">
        <v>0</v>
      </c>
      <c r="AT144" s="34">
        <v>0</v>
      </c>
      <c r="AU144" s="33">
        <v>0</v>
      </c>
      <c r="AV144" s="33">
        <v>1</v>
      </c>
      <c r="AW144" s="33">
        <v>11</v>
      </c>
      <c r="AX144" s="34">
        <v>1.1428571428571299</v>
      </c>
      <c r="AY144" s="33">
        <v>3</v>
      </c>
      <c r="AZ144" s="33">
        <v>10</v>
      </c>
      <c r="BA144" s="33">
        <v>148</v>
      </c>
      <c r="BB144" s="34">
        <v>7.1904761904760601</v>
      </c>
      <c r="BC144" s="33">
        <v>5</v>
      </c>
    </row>
    <row r="145" spans="1:55" x14ac:dyDescent="0.25">
      <c r="A145">
        <v>9</v>
      </c>
      <c r="B145" s="32" t="s">
        <v>173</v>
      </c>
      <c r="C145" s="65"/>
      <c r="D145" s="33">
        <v>0</v>
      </c>
      <c r="E145" s="33">
        <v>0</v>
      </c>
      <c r="F145" s="34">
        <v>0</v>
      </c>
      <c r="G145" s="33">
        <v>0</v>
      </c>
      <c r="H145" s="33">
        <v>0</v>
      </c>
      <c r="I145" s="33">
        <v>0</v>
      </c>
      <c r="J145" s="34">
        <v>0</v>
      </c>
      <c r="K145" s="33">
        <v>0</v>
      </c>
      <c r="L145" s="33">
        <v>1</v>
      </c>
      <c r="M145" s="33">
        <v>14</v>
      </c>
      <c r="N145" s="34">
        <v>0</v>
      </c>
      <c r="O145" s="33">
        <v>0</v>
      </c>
      <c r="P145" s="33">
        <v>0</v>
      </c>
      <c r="Q145" s="33">
        <v>0</v>
      </c>
      <c r="R145" s="34">
        <v>0</v>
      </c>
      <c r="S145" s="33">
        <v>0</v>
      </c>
      <c r="T145" s="33">
        <v>1</v>
      </c>
      <c r="U145" s="33">
        <v>11</v>
      </c>
      <c r="V145" s="34">
        <v>0.71428571428570997</v>
      </c>
      <c r="W145" s="33">
        <v>1</v>
      </c>
      <c r="X145" s="33">
        <v>0</v>
      </c>
      <c r="Y145" s="33">
        <v>0</v>
      </c>
      <c r="Z145" s="34">
        <v>0</v>
      </c>
      <c r="AA145" s="33">
        <v>0</v>
      </c>
      <c r="AB145" s="33">
        <v>0</v>
      </c>
      <c r="AC145" s="33">
        <v>0</v>
      </c>
      <c r="AD145" s="34">
        <v>0</v>
      </c>
      <c r="AE145" s="33">
        <v>0</v>
      </c>
      <c r="AF145" s="33">
        <v>0</v>
      </c>
      <c r="AG145" s="33">
        <v>0</v>
      </c>
      <c r="AH145" s="34">
        <v>0</v>
      </c>
      <c r="AI145" s="33">
        <v>0</v>
      </c>
      <c r="AJ145" s="33">
        <v>0</v>
      </c>
      <c r="AK145" s="33">
        <v>0</v>
      </c>
      <c r="AL145" s="34">
        <v>0</v>
      </c>
      <c r="AM145" s="33">
        <v>0</v>
      </c>
      <c r="AN145" s="33">
        <v>0</v>
      </c>
      <c r="AO145" s="33">
        <v>0</v>
      </c>
      <c r="AP145" s="34">
        <v>0</v>
      </c>
      <c r="AQ145" s="33">
        <v>0</v>
      </c>
      <c r="AR145" s="33">
        <v>0</v>
      </c>
      <c r="AS145" s="33">
        <v>0</v>
      </c>
      <c r="AT145" s="34">
        <v>0</v>
      </c>
      <c r="AU145" s="33">
        <v>0</v>
      </c>
      <c r="AV145" s="33">
        <v>1</v>
      </c>
      <c r="AW145" s="33">
        <v>4</v>
      </c>
      <c r="AX145" s="34">
        <v>0.47619047619047</v>
      </c>
      <c r="AY145" s="33">
        <v>1</v>
      </c>
      <c r="AZ145" s="33">
        <v>3</v>
      </c>
      <c r="BA145" s="33">
        <v>29</v>
      </c>
      <c r="BB145" s="34">
        <v>1.19047619047618</v>
      </c>
      <c r="BC145" s="33">
        <v>1</v>
      </c>
    </row>
    <row r="146" spans="1:55" x14ac:dyDescent="0.25">
      <c r="A146">
        <v>10</v>
      </c>
      <c r="B146" s="32" t="s">
        <v>150</v>
      </c>
      <c r="C146" s="65"/>
      <c r="D146" s="33">
        <v>1</v>
      </c>
      <c r="E146" s="33">
        <v>19</v>
      </c>
      <c r="F146" s="34">
        <v>0.47619047619047</v>
      </c>
      <c r="G146" s="33">
        <v>2</v>
      </c>
      <c r="H146" s="33">
        <v>1</v>
      </c>
      <c r="I146" s="33">
        <v>17</v>
      </c>
      <c r="J146" s="34">
        <v>0.42857142857142</v>
      </c>
      <c r="K146" s="33">
        <v>1</v>
      </c>
      <c r="L146" s="33">
        <v>2</v>
      </c>
      <c r="M146" s="33">
        <v>18</v>
      </c>
      <c r="N146" s="34">
        <v>1.42857142857141</v>
      </c>
      <c r="O146" s="33">
        <v>2</v>
      </c>
      <c r="P146" s="33">
        <v>1</v>
      </c>
      <c r="Q146" s="33">
        <v>14</v>
      </c>
      <c r="R146" s="34">
        <v>0.57142857142856995</v>
      </c>
      <c r="S146" s="33">
        <v>1</v>
      </c>
      <c r="T146" s="33">
        <v>1</v>
      </c>
      <c r="U146" s="33">
        <v>14</v>
      </c>
      <c r="V146" s="34">
        <v>0.66666666666665997</v>
      </c>
      <c r="W146" s="33">
        <v>1</v>
      </c>
      <c r="X146" s="33">
        <v>1</v>
      </c>
      <c r="Y146" s="33">
        <v>16</v>
      </c>
      <c r="Z146" s="34">
        <v>0.76190476190475998</v>
      </c>
      <c r="AA146" s="33">
        <v>1</v>
      </c>
      <c r="AB146" s="33">
        <v>0</v>
      </c>
      <c r="AC146" s="33">
        <v>0</v>
      </c>
      <c r="AD146" s="34">
        <v>0</v>
      </c>
      <c r="AE146" s="33">
        <v>0</v>
      </c>
      <c r="AF146" s="33">
        <v>0</v>
      </c>
      <c r="AG146" s="33">
        <v>0</v>
      </c>
      <c r="AH146" s="34">
        <v>0</v>
      </c>
      <c r="AI146" s="33">
        <v>0</v>
      </c>
      <c r="AJ146" s="33">
        <v>0</v>
      </c>
      <c r="AK146" s="33">
        <v>0</v>
      </c>
      <c r="AL146" s="34">
        <v>0</v>
      </c>
      <c r="AM146" s="33">
        <v>0</v>
      </c>
      <c r="AN146" s="33">
        <v>1</v>
      </c>
      <c r="AO146" s="33">
        <v>10</v>
      </c>
      <c r="AP146" s="34">
        <v>0.99999999999999001</v>
      </c>
      <c r="AQ146" s="33">
        <v>2</v>
      </c>
      <c r="AR146" s="33">
        <v>1</v>
      </c>
      <c r="AS146" s="33">
        <v>14</v>
      </c>
      <c r="AT146" s="34">
        <v>1.0476190476190299</v>
      </c>
      <c r="AU146" s="33">
        <v>2</v>
      </c>
      <c r="AV146" s="33">
        <v>1</v>
      </c>
      <c r="AW146" s="33">
        <v>11</v>
      </c>
      <c r="AX146" s="34">
        <v>1.1428571428571399</v>
      </c>
      <c r="AY146" s="33">
        <v>2</v>
      </c>
      <c r="AZ146" s="33">
        <v>10</v>
      </c>
      <c r="BA146" s="33">
        <v>133</v>
      </c>
      <c r="BB146" s="34">
        <v>7.52380952380945</v>
      </c>
      <c r="BC146" s="33">
        <v>5</v>
      </c>
    </row>
    <row r="147" spans="1:55" x14ac:dyDescent="0.25">
      <c r="A147">
        <v>11</v>
      </c>
      <c r="B147" s="32" t="s">
        <v>205</v>
      </c>
      <c r="C147" s="65"/>
      <c r="D147" s="33">
        <v>1</v>
      </c>
      <c r="E147" s="33">
        <v>17</v>
      </c>
      <c r="F147" s="34">
        <v>0.33333333333332998</v>
      </c>
      <c r="G147" s="33">
        <v>1</v>
      </c>
      <c r="H147" s="33">
        <v>0</v>
      </c>
      <c r="I147" s="33">
        <v>0</v>
      </c>
      <c r="J147" s="34">
        <v>0</v>
      </c>
      <c r="K147" s="33">
        <v>0</v>
      </c>
      <c r="L147" s="33">
        <v>1</v>
      </c>
      <c r="M147" s="33">
        <v>15</v>
      </c>
      <c r="N147" s="34">
        <v>0.47619047619047</v>
      </c>
      <c r="O147" s="33">
        <v>1</v>
      </c>
      <c r="P147" s="33">
        <v>0</v>
      </c>
      <c r="Q147" s="33">
        <v>0</v>
      </c>
      <c r="R147" s="34">
        <v>0</v>
      </c>
      <c r="S147" s="33">
        <v>0</v>
      </c>
      <c r="T147" s="33">
        <v>1</v>
      </c>
      <c r="U147" s="33">
        <v>15</v>
      </c>
      <c r="V147" s="34">
        <v>0.66666666666665997</v>
      </c>
      <c r="W147" s="33">
        <v>2</v>
      </c>
      <c r="X147" s="33">
        <v>0</v>
      </c>
      <c r="Y147" s="33">
        <v>0</v>
      </c>
      <c r="Z147" s="34">
        <v>0</v>
      </c>
      <c r="AA147" s="33">
        <v>0</v>
      </c>
      <c r="AB147" s="33">
        <v>0</v>
      </c>
      <c r="AC147" s="33">
        <v>0</v>
      </c>
      <c r="AD147" s="34">
        <v>0</v>
      </c>
      <c r="AE147" s="33">
        <v>0</v>
      </c>
      <c r="AF147" s="33">
        <v>0</v>
      </c>
      <c r="AG147" s="33">
        <v>0</v>
      </c>
      <c r="AH147" s="34">
        <v>0</v>
      </c>
      <c r="AI147" s="33">
        <v>0</v>
      </c>
      <c r="AJ147" s="33">
        <v>0</v>
      </c>
      <c r="AK147" s="33">
        <v>0</v>
      </c>
      <c r="AL147" s="34">
        <v>0</v>
      </c>
      <c r="AM147" s="33">
        <v>0</v>
      </c>
      <c r="AN147" s="33">
        <v>0</v>
      </c>
      <c r="AO147" s="33">
        <v>0</v>
      </c>
      <c r="AP147" s="34">
        <v>0</v>
      </c>
      <c r="AQ147" s="33">
        <v>0</v>
      </c>
      <c r="AR147" s="33">
        <v>0</v>
      </c>
      <c r="AS147" s="33">
        <v>0</v>
      </c>
      <c r="AT147" s="34">
        <v>0</v>
      </c>
      <c r="AU147" s="33">
        <v>0</v>
      </c>
      <c r="AV147" s="33">
        <v>0</v>
      </c>
      <c r="AW147" s="33">
        <v>0</v>
      </c>
      <c r="AX147" s="34">
        <v>0</v>
      </c>
      <c r="AY147" s="33">
        <v>0</v>
      </c>
      <c r="AZ147" s="33">
        <v>3</v>
      </c>
      <c r="BA147" s="33">
        <v>47</v>
      </c>
      <c r="BB147" s="34">
        <v>1.4761904761904601</v>
      </c>
      <c r="BC147" s="33">
        <v>3</v>
      </c>
    </row>
    <row r="148" spans="1:55" x14ac:dyDescent="0.25">
      <c r="A148">
        <v>12</v>
      </c>
      <c r="B148" s="32" t="s">
        <v>184</v>
      </c>
      <c r="C148" s="66"/>
      <c r="D148" s="33">
        <v>1</v>
      </c>
      <c r="E148" s="33">
        <v>17</v>
      </c>
      <c r="F148" s="34">
        <v>0.57142857142855996</v>
      </c>
      <c r="G148" s="33">
        <v>1</v>
      </c>
      <c r="H148" s="33">
        <v>1</v>
      </c>
      <c r="I148" s="33">
        <v>19</v>
      </c>
      <c r="J148" s="34">
        <v>0.42857142857142</v>
      </c>
      <c r="K148" s="33">
        <v>1</v>
      </c>
      <c r="L148" s="33">
        <v>2</v>
      </c>
      <c r="M148" s="33">
        <v>28</v>
      </c>
      <c r="N148" s="34">
        <v>0.95238095238094</v>
      </c>
      <c r="O148" s="33">
        <v>1</v>
      </c>
      <c r="P148" s="33">
        <v>0</v>
      </c>
      <c r="Q148" s="33">
        <v>0</v>
      </c>
      <c r="R148" s="34">
        <v>0</v>
      </c>
      <c r="S148" s="33">
        <v>0</v>
      </c>
      <c r="T148" s="33">
        <v>1</v>
      </c>
      <c r="U148" s="33">
        <v>12</v>
      </c>
      <c r="V148" s="34">
        <v>0.66666666666665997</v>
      </c>
      <c r="W148" s="33">
        <v>1</v>
      </c>
      <c r="X148" s="33">
        <v>1</v>
      </c>
      <c r="Y148" s="33">
        <v>12</v>
      </c>
      <c r="Z148" s="34">
        <v>0.76190476190474998</v>
      </c>
      <c r="AA148" s="33">
        <v>2</v>
      </c>
      <c r="AB148" s="33">
        <v>1</v>
      </c>
      <c r="AC148" s="33">
        <v>12</v>
      </c>
      <c r="AD148" s="34">
        <v>0.85714285714284999</v>
      </c>
      <c r="AE148" s="33">
        <v>2</v>
      </c>
      <c r="AF148" s="33">
        <v>0</v>
      </c>
      <c r="AG148" s="33">
        <v>0</v>
      </c>
      <c r="AH148" s="34">
        <v>0</v>
      </c>
      <c r="AI148" s="33">
        <v>0</v>
      </c>
      <c r="AJ148" s="33">
        <v>1</v>
      </c>
      <c r="AK148" s="33">
        <v>13</v>
      </c>
      <c r="AL148" s="34">
        <v>0.99999999999999001</v>
      </c>
      <c r="AM148" s="33">
        <v>2</v>
      </c>
      <c r="AN148" s="33">
        <v>0</v>
      </c>
      <c r="AO148" s="33">
        <v>0</v>
      </c>
      <c r="AP148" s="34">
        <v>0</v>
      </c>
      <c r="AQ148" s="33">
        <v>0</v>
      </c>
      <c r="AR148" s="33">
        <v>0</v>
      </c>
      <c r="AS148" s="33">
        <v>0</v>
      </c>
      <c r="AT148" s="34">
        <v>0</v>
      </c>
      <c r="AU148" s="33">
        <v>0</v>
      </c>
      <c r="AV148" s="33">
        <v>0</v>
      </c>
      <c r="AW148" s="33">
        <v>0</v>
      </c>
      <c r="AX148" s="34">
        <v>0</v>
      </c>
      <c r="AY148" s="33">
        <v>0</v>
      </c>
      <c r="AZ148" s="33">
        <v>8</v>
      </c>
      <c r="BA148" s="33">
        <v>113</v>
      </c>
      <c r="BB148" s="34">
        <v>5.2380952380951697</v>
      </c>
      <c r="BC148" s="33">
        <v>4</v>
      </c>
    </row>
    <row r="149" spans="1:55" s="7" customFormat="1" ht="12.75" x14ac:dyDescent="0.2">
      <c r="B149" s="5"/>
      <c r="C149" s="35" t="s">
        <v>30</v>
      </c>
      <c r="D149" s="5">
        <f t="shared" ref="D149:BC149" si="12">SUM(D137:D148)</f>
        <v>12</v>
      </c>
      <c r="E149" s="5">
        <f t="shared" si="12"/>
        <v>202</v>
      </c>
      <c r="F149" s="6">
        <f t="shared" si="12"/>
        <v>4.2809523809523098</v>
      </c>
      <c r="G149" s="5">
        <f t="shared" si="12"/>
        <v>14</v>
      </c>
      <c r="H149" s="5">
        <f t="shared" si="12"/>
        <v>6</v>
      </c>
      <c r="I149" s="5">
        <f t="shared" si="12"/>
        <v>116</v>
      </c>
      <c r="J149" s="6">
        <f t="shared" si="12"/>
        <v>2.5714285714285099</v>
      </c>
      <c r="K149" s="5">
        <f t="shared" si="12"/>
        <v>7</v>
      </c>
      <c r="L149" s="5">
        <f t="shared" si="12"/>
        <v>12</v>
      </c>
      <c r="M149" s="5">
        <f t="shared" si="12"/>
        <v>176</v>
      </c>
      <c r="N149" s="6">
        <f t="shared" si="12"/>
        <v>5.52380952380945</v>
      </c>
      <c r="O149" s="5">
        <f t="shared" si="12"/>
        <v>11</v>
      </c>
      <c r="P149" s="5">
        <f t="shared" si="12"/>
        <v>6</v>
      </c>
      <c r="Q149" s="5">
        <f t="shared" si="12"/>
        <v>106</v>
      </c>
      <c r="R149" s="6">
        <f t="shared" si="12"/>
        <v>3.3333333333333099</v>
      </c>
      <c r="S149" s="5">
        <f t="shared" si="12"/>
        <v>7</v>
      </c>
      <c r="T149" s="5">
        <f t="shared" si="12"/>
        <v>10</v>
      </c>
      <c r="U149" s="5">
        <f t="shared" si="12"/>
        <v>136</v>
      </c>
      <c r="V149" s="6">
        <f t="shared" si="12"/>
        <v>6.3142857142856395</v>
      </c>
      <c r="W149" s="5">
        <f t="shared" si="12"/>
        <v>14</v>
      </c>
      <c r="X149" s="5">
        <f t="shared" si="12"/>
        <v>7</v>
      </c>
      <c r="Y149" s="5">
        <f t="shared" si="12"/>
        <v>102</v>
      </c>
      <c r="Z149" s="6">
        <f t="shared" si="12"/>
        <v>5.3333333333332904</v>
      </c>
      <c r="AA149" s="5">
        <f t="shared" si="12"/>
        <v>10</v>
      </c>
      <c r="AB149" s="5">
        <f t="shared" si="12"/>
        <v>6</v>
      </c>
      <c r="AC149" s="5">
        <f t="shared" si="12"/>
        <v>91</v>
      </c>
      <c r="AD149" s="6">
        <f t="shared" si="12"/>
        <v>4.2476190476189997</v>
      </c>
      <c r="AE149" s="5">
        <f t="shared" si="12"/>
        <v>11</v>
      </c>
      <c r="AF149" s="5">
        <f t="shared" si="12"/>
        <v>2</v>
      </c>
      <c r="AG149" s="5">
        <f t="shared" si="12"/>
        <v>27</v>
      </c>
      <c r="AH149" s="6">
        <f t="shared" si="12"/>
        <v>1.71428571428569</v>
      </c>
      <c r="AI149" s="5">
        <f t="shared" si="12"/>
        <v>6</v>
      </c>
      <c r="AJ149" s="5">
        <f t="shared" si="12"/>
        <v>5</v>
      </c>
      <c r="AK149" s="5">
        <f t="shared" si="12"/>
        <v>68</v>
      </c>
      <c r="AL149" s="6">
        <f t="shared" si="12"/>
        <v>4.69999999999997</v>
      </c>
      <c r="AM149" s="5">
        <f t="shared" si="12"/>
        <v>7</v>
      </c>
      <c r="AN149" s="5">
        <f t="shared" si="12"/>
        <v>4</v>
      </c>
      <c r="AO149" s="5">
        <f t="shared" si="12"/>
        <v>49</v>
      </c>
      <c r="AP149" s="6">
        <f t="shared" si="12"/>
        <v>3.9999999999999805</v>
      </c>
      <c r="AQ149" s="5">
        <f t="shared" si="12"/>
        <v>7</v>
      </c>
      <c r="AR149" s="5">
        <f t="shared" si="12"/>
        <v>2</v>
      </c>
      <c r="AS149" s="5">
        <f t="shared" si="12"/>
        <v>27</v>
      </c>
      <c r="AT149" s="6">
        <f t="shared" si="12"/>
        <v>2.09523809523807</v>
      </c>
      <c r="AU149" s="5">
        <f t="shared" si="12"/>
        <v>4</v>
      </c>
      <c r="AV149" s="5">
        <f t="shared" si="12"/>
        <v>5</v>
      </c>
      <c r="AW149" s="5">
        <f t="shared" si="12"/>
        <v>48</v>
      </c>
      <c r="AX149" s="6">
        <f t="shared" si="12"/>
        <v>4.99999999999996</v>
      </c>
      <c r="AY149" s="5">
        <f t="shared" si="12"/>
        <v>9</v>
      </c>
      <c r="AZ149" s="5">
        <f t="shared" si="12"/>
        <v>77</v>
      </c>
      <c r="BA149" s="5">
        <f t="shared" si="12"/>
        <v>1148</v>
      </c>
      <c r="BB149" s="6">
        <f t="shared" si="12"/>
        <v>49.114285714285181</v>
      </c>
      <c r="BC149" s="5">
        <f t="shared" si="12"/>
        <v>42</v>
      </c>
    </row>
    <row r="150" spans="1:55" x14ac:dyDescent="0.25">
      <c r="B150" s="17"/>
    </row>
    <row r="151" spans="1:55" x14ac:dyDescent="0.25">
      <c r="B151" s="63" t="s">
        <v>0</v>
      </c>
      <c r="C151" s="63" t="s">
        <v>1</v>
      </c>
      <c r="D151" s="63" t="s">
        <v>2</v>
      </c>
      <c r="E151" s="55"/>
      <c r="F151" s="55"/>
      <c r="G151" s="55"/>
      <c r="H151" s="63" t="s">
        <v>3</v>
      </c>
      <c r="I151" s="55"/>
      <c r="J151" s="55"/>
      <c r="K151" s="55"/>
      <c r="L151" s="63" t="s">
        <v>4</v>
      </c>
      <c r="M151" s="55"/>
      <c r="N151" s="55"/>
      <c r="O151" s="55"/>
      <c r="P151" s="63" t="s">
        <v>5</v>
      </c>
      <c r="Q151" s="55"/>
      <c r="R151" s="55"/>
      <c r="S151" s="55"/>
      <c r="T151" s="63" t="s">
        <v>6</v>
      </c>
      <c r="U151" s="55"/>
      <c r="V151" s="55"/>
      <c r="W151" s="55"/>
      <c r="X151" s="63" t="s">
        <v>7</v>
      </c>
      <c r="Y151" s="55"/>
      <c r="Z151" s="55"/>
      <c r="AA151" s="55"/>
      <c r="AB151" s="63" t="s">
        <v>8</v>
      </c>
      <c r="AC151" s="55"/>
      <c r="AD151" s="55"/>
      <c r="AE151" s="55"/>
      <c r="AF151" s="63" t="s">
        <v>9</v>
      </c>
      <c r="AG151" s="55"/>
      <c r="AH151" s="55"/>
      <c r="AI151" s="55"/>
      <c r="AJ151" s="63" t="s">
        <v>10</v>
      </c>
      <c r="AK151" s="55"/>
      <c r="AL151" s="55"/>
      <c r="AM151" s="55"/>
      <c r="AN151" s="63" t="s">
        <v>11</v>
      </c>
      <c r="AO151" s="55"/>
      <c r="AP151" s="55"/>
      <c r="AQ151" s="55"/>
      <c r="AR151" s="63" t="s">
        <v>12</v>
      </c>
      <c r="AS151" s="55"/>
      <c r="AT151" s="55"/>
      <c r="AU151" s="55"/>
      <c r="AV151" s="63" t="s">
        <v>13</v>
      </c>
      <c r="AW151" s="55"/>
      <c r="AX151" s="55"/>
      <c r="AY151" s="55"/>
      <c r="AZ151" s="63" t="s">
        <v>14</v>
      </c>
      <c r="BA151" s="63" t="s">
        <v>15</v>
      </c>
      <c r="BB151" s="63" t="s">
        <v>16</v>
      </c>
      <c r="BC151" s="63" t="s">
        <v>17</v>
      </c>
    </row>
    <row r="152" spans="1:55" ht="25.5" x14ac:dyDescent="0.25">
      <c r="B152" s="63"/>
      <c r="C152" s="63"/>
      <c r="D152" s="31" t="s">
        <v>18</v>
      </c>
      <c r="E152" s="31" t="s">
        <v>19</v>
      </c>
      <c r="F152" s="31" t="s">
        <v>20</v>
      </c>
      <c r="G152" s="31" t="s">
        <v>21</v>
      </c>
      <c r="H152" s="31" t="s">
        <v>18</v>
      </c>
      <c r="I152" s="31" t="s">
        <v>19</v>
      </c>
      <c r="J152" s="31" t="s">
        <v>20</v>
      </c>
      <c r="K152" s="31" t="s">
        <v>21</v>
      </c>
      <c r="L152" s="31" t="s">
        <v>18</v>
      </c>
      <c r="M152" s="31" t="s">
        <v>19</v>
      </c>
      <c r="N152" s="31" t="s">
        <v>20</v>
      </c>
      <c r="O152" s="31" t="s">
        <v>21</v>
      </c>
      <c r="P152" s="31" t="s">
        <v>18</v>
      </c>
      <c r="Q152" s="31" t="s">
        <v>19</v>
      </c>
      <c r="R152" s="31" t="s">
        <v>20</v>
      </c>
      <c r="S152" s="31" t="s">
        <v>21</v>
      </c>
      <c r="T152" s="31" t="s">
        <v>18</v>
      </c>
      <c r="U152" s="31" t="s">
        <v>19</v>
      </c>
      <c r="V152" s="31" t="s">
        <v>20</v>
      </c>
      <c r="W152" s="31" t="s">
        <v>21</v>
      </c>
      <c r="X152" s="31" t="s">
        <v>18</v>
      </c>
      <c r="Y152" s="31" t="s">
        <v>19</v>
      </c>
      <c r="Z152" s="31" t="s">
        <v>20</v>
      </c>
      <c r="AA152" s="31" t="s">
        <v>21</v>
      </c>
      <c r="AB152" s="31" t="s">
        <v>18</v>
      </c>
      <c r="AC152" s="31" t="s">
        <v>19</v>
      </c>
      <c r="AD152" s="31" t="s">
        <v>20</v>
      </c>
      <c r="AE152" s="31" t="s">
        <v>21</v>
      </c>
      <c r="AF152" s="31" t="s">
        <v>18</v>
      </c>
      <c r="AG152" s="31" t="s">
        <v>19</v>
      </c>
      <c r="AH152" s="31" t="s">
        <v>20</v>
      </c>
      <c r="AI152" s="31" t="s">
        <v>21</v>
      </c>
      <c r="AJ152" s="31" t="s">
        <v>18</v>
      </c>
      <c r="AK152" s="31" t="s">
        <v>19</v>
      </c>
      <c r="AL152" s="31" t="s">
        <v>20</v>
      </c>
      <c r="AM152" s="31" t="s">
        <v>21</v>
      </c>
      <c r="AN152" s="31" t="s">
        <v>18</v>
      </c>
      <c r="AO152" s="31" t="s">
        <v>19</v>
      </c>
      <c r="AP152" s="31" t="s">
        <v>20</v>
      </c>
      <c r="AQ152" s="31" t="s">
        <v>21</v>
      </c>
      <c r="AR152" s="31" t="s">
        <v>18</v>
      </c>
      <c r="AS152" s="31" t="s">
        <v>19</v>
      </c>
      <c r="AT152" s="31" t="s">
        <v>20</v>
      </c>
      <c r="AU152" s="31" t="s">
        <v>21</v>
      </c>
      <c r="AV152" s="31" t="s">
        <v>18</v>
      </c>
      <c r="AW152" s="31" t="s">
        <v>19</v>
      </c>
      <c r="AX152" s="31" t="s">
        <v>20</v>
      </c>
      <c r="AY152" s="31" t="s">
        <v>21</v>
      </c>
      <c r="AZ152" s="63"/>
      <c r="BA152" s="63"/>
      <c r="BB152" s="63"/>
      <c r="BC152" s="63"/>
    </row>
    <row r="153" spans="1:55" x14ac:dyDescent="0.25">
      <c r="A153">
        <v>1</v>
      </c>
      <c r="B153" s="32" t="s">
        <v>151</v>
      </c>
      <c r="C153" s="64" t="s">
        <v>245</v>
      </c>
      <c r="D153" s="33">
        <v>0</v>
      </c>
      <c r="E153" s="33">
        <v>0</v>
      </c>
      <c r="F153" s="34">
        <v>0</v>
      </c>
      <c r="G153" s="33">
        <v>0</v>
      </c>
      <c r="H153" s="33">
        <v>0</v>
      </c>
      <c r="I153" s="33">
        <v>0</v>
      </c>
      <c r="J153" s="34">
        <v>0</v>
      </c>
      <c r="K153" s="33">
        <v>0</v>
      </c>
      <c r="L153" s="33">
        <v>1</v>
      </c>
      <c r="M153" s="33">
        <v>12</v>
      </c>
      <c r="N153" s="34">
        <v>0.47619047619047</v>
      </c>
      <c r="O153" s="33">
        <v>1</v>
      </c>
      <c r="P153" s="33">
        <v>0</v>
      </c>
      <c r="Q153" s="33">
        <v>0</v>
      </c>
      <c r="R153" s="34">
        <v>0</v>
      </c>
      <c r="S153" s="33">
        <v>0</v>
      </c>
      <c r="T153" s="33">
        <v>1</v>
      </c>
      <c r="U153" s="33">
        <v>13</v>
      </c>
      <c r="V153" s="34">
        <v>0.66666666666665997</v>
      </c>
      <c r="W153" s="33">
        <v>1</v>
      </c>
      <c r="X153" s="33">
        <v>0</v>
      </c>
      <c r="Y153" s="33">
        <v>0</v>
      </c>
      <c r="Z153" s="34">
        <v>0</v>
      </c>
      <c r="AA153" s="33">
        <v>0</v>
      </c>
      <c r="AB153" s="33">
        <v>1</v>
      </c>
      <c r="AC153" s="33">
        <v>12</v>
      </c>
      <c r="AD153" s="34">
        <v>0.85714285714284999</v>
      </c>
      <c r="AE153" s="33">
        <v>1</v>
      </c>
      <c r="AF153" s="33">
        <v>0</v>
      </c>
      <c r="AG153" s="33">
        <v>0</v>
      </c>
      <c r="AH153" s="34">
        <v>0</v>
      </c>
      <c r="AI153" s="33">
        <v>0</v>
      </c>
      <c r="AJ153" s="33">
        <v>0</v>
      </c>
      <c r="AK153" s="33">
        <v>0</v>
      </c>
      <c r="AL153" s="34">
        <v>0</v>
      </c>
      <c r="AM153" s="33">
        <v>0</v>
      </c>
      <c r="AN153" s="33">
        <v>0</v>
      </c>
      <c r="AO153" s="33">
        <v>0</v>
      </c>
      <c r="AP153" s="34">
        <v>0</v>
      </c>
      <c r="AQ153" s="33">
        <v>0</v>
      </c>
      <c r="AR153" s="33">
        <v>0</v>
      </c>
      <c r="AS153" s="33">
        <v>0</v>
      </c>
      <c r="AT153" s="34">
        <v>0</v>
      </c>
      <c r="AU153" s="33">
        <v>0</v>
      </c>
      <c r="AV153" s="33">
        <v>0</v>
      </c>
      <c r="AW153" s="33">
        <v>0</v>
      </c>
      <c r="AX153" s="34">
        <v>0</v>
      </c>
      <c r="AY153" s="33">
        <v>0</v>
      </c>
      <c r="AZ153" s="33">
        <v>3</v>
      </c>
      <c r="BA153" s="33">
        <v>37</v>
      </c>
      <c r="BB153" s="34">
        <v>1.99999999999998</v>
      </c>
      <c r="BC153" s="33">
        <v>2</v>
      </c>
    </row>
    <row r="154" spans="1:55" x14ac:dyDescent="0.25">
      <c r="A154">
        <v>2</v>
      </c>
      <c r="B154" s="32" t="s">
        <v>153</v>
      </c>
      <c r="C154" s="65"/>
      <c r="D154" s="33">
        <v>0</v>
      </c>
      <c r="E154" s="33">
        <v>0</v>
      </c>
      <c r="F154" s="34">
        <v>0</v>
      </c>
      <c r="G154" s="33">
        <v>0</v>
      </c>
      <c r="H154" s="33">
        <v>0</v>
      </c>
      <c r="I154" s="33">
        <v>0</v>
      </c>
      <c r="J154" s="34">
        <v>0</v>
      </c>
      <c r="K154" s="33">
        <v>0</v>
      </c>
      <c r="L154" s="33">
        <v>1</v>
      </c>
      <c r="M154" s="33">
        <v>14</v>
      </c>
      <c r="N154" s="34">
        <v>0.47619047619047</v>
      </c>
      <c r="O154" s="33">
        <v>1</v>
      </c>
      <c r="P154" s="33">
        <v>1</v>
      </c>
      <c r="Q154" s="33">
        <v>13</v>
      </c>
      <c r="R154" s="34">
        <v>0.57142857142856995</v>
      </c>
      <c r="S154" s="33">
        <v>1</v>
      </c>
      <c r="T154" s="33">
        <v>0</v>
      </c>
      <c r="U154" s="33">
        <v>0</v>
      </c>
      <c r="V154" s="34">
        <v>0</v>
      </c>
      <c r="W154" s="33">
        <v>0</v>
      </c>
      <c r="X154" s="33">
        <v>1</v>
      </c>
      <c r="Y154" s="33">
        <v>19</v>
      </c>
      <c r="Z154" s="34">
        <v>0.76190476190475998</v>
      </c>
      <c r="AA154" s="33">
        <v>1</v>
      </c>
      <c r="AB154" s="33">
        <v>0</v>
      </c>
      <c r="AC154" s="33">
        <v>0</v>
      </c>
      <c r="AD154" s="34">
        <v>0</v>
      </c>
      <c r="AE154" s="33">
        <v>0</v>
      </c>
      <c r="AF154" s="33">
        <v>0</v>
      </c>
      <c r="AG154" s="33">
        <v>0</v>
      </c>
      <c r="AH154" s="34">
        <v>0</v>
      </c>
      <c r="AI154" s="33">
        <v>0</v>
      </c>
      <c r="AJ154" s="33">
        <v>0</v>
      </c>
      <c r="AK154" s="33">
        <v>0</v>
      </c>
      <c r="AL154" s="34">
        <v>0</v>
      </c>
      <c r="AM154" s="33">
        <v>0</v>
      </c>
      <c r="AN154" s="33">
        <v>0</v>
      </c>
      <c r="AO154" s="33">
        <v>0</v>
      </c>
      <c r="AP154" s="34">
        <v>0</v>
      </c>
      <c r="AQ154" s="33">
        <v>0</v>
      </c>
      <c r="AR154" s="33">
        <v>1</v>
      </c>
      <c r="AS154" s="33">
        <v>13</v>
      </c>
      <c r="AT154" s="34">
        <v>1.0476190476190399</v>
      </c>
      <c r="AU154" s="33">
        <v>1</v>
      </c>
      <c r="AV154" s="33">
        <v>0</v>
      </c>
      <c r="AW154" s="33">
        <v>0</v>
      </c>
      <c r="AX154" s="34">
        <v>0</v>
      </c>
      <c r="AY154" s="33">
        <v>0</v>
      </c>
      <c r="AZ154" s="33">
        <v>4</v>
      </c>
      <c r="BA154" s="33">
        <v>59</v>
      </c>
      <c r="BB154" s="34">
        <v>2.8571428571428399</v>
      </c>
      <c r="BC154" s="33">
        <v>3</v>
      </c>
    </row>
    <row r="155" spans="1:55" x14ac:dyDescent="0.25">
      <c r="A155">
        <v>3</v>
      </c>
      <c r="B155" s="32" t="s">
        <v>156</v>
      </c>
      <c r="C155" s="65"/>
      <c r="D155" s="33">
        <v>2</v>
      </c>
      <c r="E155" s="33">
        <v>30</v>
      </c>
      <c r="F155" s="34">
        <v>0.66666666666665997</v>
      </c>
      <c r="G155" s="33">
        <v>1</v>
      </c>
      <c r="H155" s="33">
        <v>1</v>
      </c>
      <c r="I155" s="33">
        <v>14</v>
      </c>
      <c r="J155" s="34">
        <v>0.42857142857142</v>
      </c>
      <c r="K155" s="33">
        <v>1</v>
      </c>
      <c r="L155" s="33">
        <v>0</v>
      </c>
      <c r="M155" s="33">
        <v>0</v>
      </c>
      <c r="N155" s="34">
        <v>0</v>
      </c>
      <c r="O155" s="33">
        <v>0</v>
      </c>
      <c r="P155" s="33">
        <v>1</v>
      </c>
      <c r="Q155" s="33">
        <v>15</v>
      </c>
      <c r="R155" s="34">
        <v>0.57142857142856995</v>
      </c>
      <c r="S155" s="33">
        <v>1</v>
      </c>
      <c r="T155" s="33">
        <v>1</v>
      </c>
      <c r="U155" s="33">
        <v>14</v>
      </c>
      <c r="V155" s="34">
        <v>0.66666666666665997</v>
      </c>
      <c r="W155" s="33">
        <v>1</v>
      </c>
      <c r="X155" s="33">
        <v>0</v>
      </c>
      <c r="Y155" s="33">
        <v>0</v>
      </c>
      <c r="Z155" s="34">
        <v>0</v>
      </c>
      <c r="AA155" s="33">
        <v>0</v>
      </c>
      <c r="AB155" s="33">
        <v>0</v>
      </c>
      <c r="AC155" s="33">
        <v>0</v>
      </c>
      <c r="AD155" s="34">
        <v>0</v>
      </c>
      <c r="AE155" s="33">
        <v>0</v>
      </c>
      <c r="AF155" s="33">
        <v>0</v>
      </c>
      <c r="AG155" s="33">
        <v>0</v>
      </c>
      <c r="AH155" s="34">
        <v>0</v>
      </c>
      <c r="AI155" s="33">
        <v>0</v>
      </c>
      <c r="AJ155" s="33">
        <v>1</v>
      </c>
      <c r="AK155" s="33">
        <v>10</v>
      </c>
      <c r="AL155" s="34">
        <v>1.09523809523808</v>
      </c>
      <c r="AM155" s="33">
        <v>2</v>
      </c>
      <c r="AN155" s="33">
        <v>0</v>
      </c>
      <c r="AO155" s="33">
        <v>0</v>
      </c>
      <c r="AP155" s="34">
        <v>0</v>
      </c>
      <c r="AQ155" s="33">
        <v>0</v>
      </c>
      <c r="AR155" s="33">
        <v>0</v>
      </c>
      <c r="AS155" s="33">
        <v>0</v>
      </c>
      <c r="AT155" s="34">
        <v>0</v>
      </c>
      <c r="AU155" s="33">
        <v>0</v>
      </c>
      <c r="AV155" s="33">
        <v>0</v>
      </c>
      <c r="AW155" s="33">
        <v>0</v>
      </c>
      <c r="AX155" s="34">
        <v>0</v>
      </c>
      <c r="AY155" s="33">
        <v>0</v>
      </c>
      <c r="AZ155" s="33">
        <v>6</v>
      </c>
      <c r="BA155" s="33">
        <v>83</v>
      </c>
      <c r="BB155" s="34">
        <v>3.4285714285713902</v>
      </c>
      <c r="BC155" s="33">
        <v>3</v>
      </c>
    </row>
    <row r="156" spans="1:55" x14ac:dyDescent="0.25">
      <c r="A156">
        <v>4</v>
      </c>
      <c r="B156" s="32" t="s">
        <v>157</v>
      </c>
      <c r="C156" s="65"/>
      <c r="D156" s="33">
        <v>1</v>
      </c>
      <c r="E156" s="33">
        <v>14</v>
      </c>
      <c r="F156" s="34">
        <v>0.33333333333332998</v>
      </c>
      <c r="G156" s="33">
        <v>1</v>
      </c>
      <c r="H156" s="33">
        <v>1</v>
      </c>
      <c r="I156" s="33">
        <v>14</v>
      </c>
      <c r="J156" s="34">
        <v>0.42857142857142</v>
      </c>
      <c r="K156" s="33">
        <v>1</v>
      </c>
      <c r="L156" s="33">
        <v>0</v>
      </c>
      <c r="M156" s="33">
        <v>0</v>
      </c>
      <c r="N156" s="34">
        <v>0</v>
      </c>
      <c r="O156" s="33">
        <v>0</v>
      </c>
      <c r="P156" s="33">
        <v>1</v>
      </c>
      <c r="Q156" s="33">
        <v>12</v>
      </c>
      <c r="R156" s="34">
        <v>0.57142857142856995</v>
      </c>
      <c r="S156" s="33">
        <v>1</v>
      </c>
      <c r="T156" s="33">
        <v>0</v>
      </c>
      <c r="U156" s="33">
        <v>0</v>
      </c>
      <c r="V156" s="34">
        <v>0</v>
      </c>
      <c r="W156" s="33">
        <v>0</v>
      </c>
      <c r="X156" s="33">
        <v>0</v>
      </c>
      <c r="Y156" s="33">
        <v>0</v>
      </c>
      <c r="Z156" s="34">
        <v>0</v>
      </c>
      <c r="AA156" s="33">
        <v>0</v>
      </c>
      <c r="AB156" s="33">
        <v>1</v>
      </c>
      <c r="AC156" s="33">
        <v>11</v>
      </c>
      <c r="AD156" s="34">
        <v>0.85714285714284999</v>
      </c>
      <c r="AE156" s="33">
        <v>1</v>
      </c>
      <c r="AF156" s="33">
        <v>0</v>
      </c>
      <c r="AG156" s="33">
        <v>0</v>
      </c>
      <c r="AH156" s="34">
        <v>0</v>
      </c>
      <c r="AI156" s="33">
        <v>0</v>
      </c>
      <c r="AJ156" s="33">
        <v>0</v>
      </c>
      <c r="AK156" s="33">
        <v>0</v>
      </c>
      <c r="AL156" s="34">
        <v>0</v>
      </c>
      <c r="AM156" s="33">
        <v>0</v>
      </c>
      <c r="AN156" s="33">
        <v>0</v>
      </c>
      <c r="AO156" s="33">
        <v>0</v>
      </c>
      <c r="AP156" s="34">
        <v>0</v>
      </c>
      <c r="AQ156" s="33">
        <v>0</v>
      </c>
      <c r="AR156" s="33">
        <v>0</v>
      </c>
      <c r="AS156" s="33">
        <v>0</v>
      </c>
      <c r="AT156" s="34">
        <v>0</v>
      </c>
      <c r="AU156" s="33">
        <v>0</v>
      </c>
      <c r="AV156" s="33">
        <v>0</v>
      </c>
      <c r="AW156" s="33">
        <v>0</v>
      </c>
      <c r="AX156" s="34">
        <v>0</v>
      </c>
      <c r="AY156" s="33">
        <v>0</v>
      </c>
      <c r="AZ156" s="33">
        <v>4</v>
      </c>
      <c r="BA156" s="33">
        <v>51</v>
      </c>
      <c r="BB156" s="34">
        <v>2.1904761904761698</v>
      </c>
      <c r="BC156" s="33">
        <v>2</v>
      </c>
    </row>
    <row r="157" spans="1:55" x14ac:dyDescent="0.25">
      <c r="A157">
        <v>5</v>
      </c>
      <c r="B157" s="32" t="s">
        <v>158</v>
      </c>
      <c r="C157" s="65"/>
      <c r="D157" s="33">
        <v>2</v>
      </c>
      <c r="E157" s="33">
        <v>41</v>
      </c>
      <c r="F157" s="34">
        <v>0.66666666666665997</v>
      </c>
      <c r="G157" s="33">
        <v>1</v>
      </c>
      <c r="H157" s="33">
        <v>1</v>
      </c>
      <c r="I157" s="33">
        <v>18</v>
      </c>
      <c r="J157" s="34">
        <v>0.42857142857142</v>
      </c>
      <c r="K157" s="33">
        <v>1</v>
      </c>
      <c r="L157" s="33">
        <v>1</v>
      </c>
      <c r="M157" s="33">
        <v>18</v>
      </c>
      <c r="N157" s="34">
        <v>0.33333333333332998</v>
      </c>
      <c r="O157" s="33">
        <v>1</v>
      </c>
      <c r="P157" s="33">
        <v>1</v>
      </c>
      <c r="Q157" s="33">
        <v>20</v>
      </c>
      <c r="R157" s="34">
        <v>0.57142857142856995</v>
      </c>
      <c r="S157" s="33">
        <v>1</v>
      </c>
      <c r="T157" s="33">
        <v>1</v>
      </c>
      <c r="U157" s="33">
        <v>20</v>
      </c>
      <c r="V157" s="34">
        <v>0.66666666666665997</v>
      </c>
      <c r="W157" s="33">
        <v>1</v>
      </c>
      <c r="X157" s="33">
        <v>0</v>
      </c>
      <c r="Y157" s="33">
        <v>0</v>
      </c>
      <c r="Z157" s="34">
        <v>0</v>
      </c>
      <c r="AA157" s="33">
        <v>0</v>
      </c>
      <c r="AB157" s="33">
        <v>1</v>
      </c>
      <c r="AC157" s="33">
        <v>14</v>
      </c>
      <c r="AD157" s="34">
        <v>0.85714285714284999</v>
      </c>
      <c r="AE157" s="33">
        <v>1</v>
      </c>
      <c r="AF157" s="33">
        <v>1</v>
      </c>
      <c r="AG157" s="33">
        <v>17</v>
      </c>
      <c r="AH157" s="34">
        <v>0.95238095238095</v>
      </c>
      <c r="AI157" s="33">
        <v>1</v>
      </c>
      <c r="AJ157" s="33">
        <v>0</v>
      </c>
      <c r="AK157" s="33">
        <v>0</v>
      </c>
      <c r="AL157" s="34">
        <v>0</v>
      </c>
      <c r="AM157" s="33">
        <v>0</v>
      </c>
      <c r="AN157" s="33">
        <v>0</v>
      </c>
      <c r="AO157" s="33">
        <v>0</v>
      </c>
      <c r="AP157" s="34">
        <v>0</v>
      </c>
      <c r="AQ157" s="33">
        <v>0</v>
      </c>
      <c r="AR157" s="33">
        <v>0</v>
      </c>
      <c r="AS157" s="33">
        <v>0</v>
      </c>
      <c r="AT157" s="34">
        <v>0</v>
      </c>
      <c r="AU157" s="33">
        <v>0</v>
      </c>
      <c r="AV157" s="33">
        <v>0</v>
      </c>
      <c r="AW157" s="33">
        <v>0</v>
      </c>
      <c r="AX157" s="34">
        <v>0</v>
      </c>
      <c r="AY157" s="33">
        <v>0</v>
      </c>
      <c r="AZ157" s="33">
        <v>8</v>
      </c>
      <c r="BA157" s="33">
        <v>148</v>
      </c>
      <c r="BB157" s="34">
        <v>4.4761904761904399</v>
      </c>
      <c r="BC157" s="33">
        <v>4</v>
      </c>
    </row>
    <row r="158" spans="1:55" x14ac:dyDescent="0.25">
      <c r="A158">
        <v>6</v>
      </c>
      <c r="B158" s="32" t="s">
        <v>146</v>
      </c>
      <c r="C158" s="65"/>
      <c r="D158" s="33">
        <v>0</v>
      </c>
      <c r="E158" s="33">
        <v>0</v>
      </c>
      <c r="F158" s="34">
        <v>0</v>
      </c>
      <c r="G158" s="33">
        <v>0</v>
      </c>
      <c r="H158" s="33">
        <v>0</v>
      </c>
      <c r="I158" s="33">
        <v>0</v>
      </c>
      <c r="J158" s="34">
        <v>0</v>
      </c>
      <c r="K158" s="33">
        <v>0</v>
      </c>
      <c r="L158" s="33">
        <v>0</v>
      </c>
      <c r="M158" s="33">
        <v>0</v>
      </c>
      <c r="N158" s="34">
        <v>0</v>
      </c>
      <c r="O158" s="33">
        <v>0</v>
      </c>
      <c r="P158" s="33">
        <v>0</v>
      </c>
      <c r="Q158" s="33">
        <v>0</v>
      </c>
      <c r="R158" s="34">
        <v>0</v>
      </c>
      <c r="S158" s="33">
        <v>0</v>
      </c>
      <c r="T158" s="33">
        <v>0</v>
      </c>
      <c r="U158" s="33">
        <v>0</v>
      </c>
      <c r="V158" s="34">
        <v>0</v>
      </c>
      <c r="W158" s="33">
        <v>0</v>
      </c>
      <c r="X158" s="33">
        <v>0</v>
      </c>
      <c r="Y158" s="33">
        <v>0</v>
      </c>
      <c r="Z158" s="34">
        <v>0</v>
      </c>
      <c r="AA158" s="33">
        <v>0</v>
      </c>
      <c r="AB158" s="33">
        <v>0</v>
      </c>
      <c r="AC158" s="33">
        <v>0</v>
      </c>
      <c r="AD158" s="34">
        <v>0</v>
      </c>
      <c r="AE158" s="33">
        <v>0</v>
      </c>
      <c r="AF158" s="33">
        <v>0</v>
      </c>
      <c r="AG158" s="33">
        <v>0</v>
      </c>
      <c r="AH158" s="34">
        <v>0</v>
      </c>
      <c r="AI158" s="33">
        <v>0</v>
      </c>
      <c r="AJ158" s="33">
        <v>0</v>
      </c>
      <c r="AK158" s="33">
        <v>0</v>
      </c>
      <c r="AL158" s="34">
        <v>0</v>
      </c>
      <c r="AM158" s="33">
        <v>0</v>
      </c>
      <c r="AN158" s="33">
        <v>0</v>
      </c>
      <c r="AO158" s="33">
        <v>0</v>
      </c>
      <c r="AP158" s="34">
        <v>0</v>
      </c>
      <c r="AQ158" s="33">
        <v>0</v>
      </c>
      <c r="AR158" s="33">
        <v>0</v>
      </c>
      <c r="AS158" s="33">
        <v>0</v>
      </c>
      <c r="AT158" s="34">
        <v>0</v>
      </c>
      <c r="AU158" s="33">
        <v>0</v>
      </c>
      <c r="AV158" s="33">
        <v>0</v>
      </c>
      <c r="AW158" s="33">
        <v>0</v>
      </c>
      <c r="AX158" s="34">
        <v>0</v>
      </c>
      <c r="AY158" s="33">
        <v>0</v>
      </c>
      <c r="AZ158" s="33">
        <v>0</v>
      </c>
      <c r="BA158" s="33">
        <v>0</v>
      </c>
      <c r="BB158" s="34">
        <v>0</v>
      </c>
      <c r="BC158" s="33">
        <v>0</v>
      </c>
    </row>
    <row r="159" spans="1:55" x14ac:dyDescent="0.25">
      <c r="A159">
        <v>7</v>
      </c>
      <c r="B159" s="2" t="s">
        <v>206</v>
      </c>
      <c r="C159" s="65"/>
      <c r="D159" s="33">
        <v>3</v>
      </c>
      <c r="E159" s="33">
        <v>45</v>
      </c>
      <c r="F159" s="34">
        <v>0.99999999999999001</v>
      </c>
      <c r="G159" s="33">
        <v>3</v>
      </c>
      <c r="H159" s="33">
        <v>3</v>
      </c>
      <c r="I159" s="33">
        <v>46</v>
      </c>
      <c r="J159" s="34">
        <v>1.2857142857142601</v>
      </c>
      <c r="K159" s="33">
        <v>3</v>
      </c>
      <c r="L159" s="33">
        <v>2</v>
      </c>
      <c r="M159" s="33">
        <v>37</v>
      </c>
      <c r="N159" s="34">
        <v>0.95238095238094</v>
      </c>
      <c r="O159" s="33">
        <v>1</v>
      </c>
      <c r="P159" s="33">
        <v>3</v>
      </c>
      <c r="Q159" s="33">
        <v>41</v>
      </c>
      <c r="R159" s="34">
        <v>1.71428571428571</v>
      </c>
      <c r="S159" s="33">
        <v>3</v>
      </c>
      <c r="T159" s="33">
        <v>2</v>
      </c>
      <c r="U159" s="33">
        <v>37</v>
      </c>
      <c r="V159" s="34">
        <v>1.3333333333333199</v>
      </c>
      <c r="W159" s="33">
        <v>1</v>
      </c>
      <c r="X159" s="33">
        <v>2</v>
      </c>
      <c r="Y159" s="33">
        <v>38</v>
      </c>
      <c r="Z159" s="34">
        <v>1.52380952380952</v>
      </c>
      <c r="AA159" s="33">
        <v>2</v>
      </c>
      <c r="AB159" s="33">
        <v>2</v>
      </c>
      <c r="AC159" s="33">
        <v>31</v>
      </c>
      <c r="AD159" s="34">
        <v>1.7142857142857</v>
      </c>
      <c r="AE159" s="33">
        <v>1</v>
      </c>
      <c r="AF159" s="33">
        <v>1</v>
      </c>
      <c r="AG159" s="33">
        <v>18</v>
      </c>
      <c r="AH159" s="34">
        <v>0.95238095238095</v>
      </c>
      <c r="AI159" s="33">
        <v>1</v>
      </c>
      <c r="AJ159" s="33">
        <v>1</v>
      </c>
      <c r="AK159" s="33">
        <v>22</v>
      </c>
      <c r="AL159" s="34">
        <v>1</v>
      </c>
      <c r="AM159" s="33">
        <v>1</v>
      </c>
      <c r="AN159" s="33">
        <v>2</v>
      </c>
      <c r="AO159" s="33">
        <v>30</v>
      </c>
      <c r="AP159" s="34">
        <v>2</v>
      </c>
      <c r="AQ159" s="33">
        <v>2</v>
      </c>
      <c r="AR159" s="33">
        <v>1</v>
      </c>
      <c r="AS159" s="33">
        <v>15</v>
      </c>
      <c r="AT159" s="34">
        <v>1.0476190476190399</v>
      </c>
      <c r="AU159" s="33">
        <v>2</v>
      </c>
      <c r="AV159" s="33">
        <v>2</v>
      </c>
      <c r="AW159" s="33">
        <v>31</v>
      </c>
      <c r="AX159" s="34">
        <v>2.28571428571427</v>
      </c>
      <c r="AY159" s="33">
        <v>3</v>
      </c>
      <c r="AZ159" s="33">
        <v>24</v>
      </c>
      <c r="BA159" s="33">
        <v>391</v>
      </c>
      <c r="BB159" s="34">
        <v>16.8095238095237</v>
      </c>
      <c r="BC159" s="33">
        <v>10</v>
      </c>
    </row>
    <row r="160" spans="1:55" x14ac:dyDescent="0.25">
      <c r="A160">
        <v>8</v>
      </c>
      <c r="B160" s="32" t="s">
        <v>207</v>
      </c>
      <c r="C160" s="65"/>
      <c r="D160" s="33">
        <v>5</v>
      </c>
      <c r="E160" s="33">
        <v>84</v>
      </c>
      <c r="F160" s="34">
        <v>1.6666666666666501</v>
      </c>
      <c r="G160" s="33">
        <v>5</v>
      </c>
      <c r="H160" s="33">
        <v>2</v>
      </c>
      <c r="I160" s="33">
        <v>29</v>
      </c>
      <c r="J160" s="34">
        <v>0.85714285714284</v>
      </c>
      <c r="K160" s="33">
        <v>2</v>
      </c>
      <c r="L160" s="33">
        <v>3</v>
      </c>
      <c r="M160" s="33">
        <v>41</v>
      </c>
      <c r="N160" s="34">
        <v>1.52380952380951</v>
      </c>
      <c r="O160" s="33">
        <v>3</v>
      </c>
      <c r="P160" s="33">
        <v>2</v>
      </c>
      <c r="Q160" s="33">
        <v>31</v>
      </c>
      <c r="R160" s="34">
        <v>1.1428571428571399</v>
      </c>
      <c r="S160" s="33">
        <v>2</v>
      </c>
      <c r="T160" s="33">
        <v>3</v>
      </c>
      <c r="U160" s="33">
        <v>48</v>
      </c>
      <c r="V160" s="34">
        <v>1.99999999999998</v>
      </c>
      <c r="W160" s="33">
        <v>3</v>
      </c>
      <c r="X160" s="33">
        <v>0</v>
      </c>
      <c r="Y160" s="33">
        <v>0</v>
      </c>
      <c r="Z160" s="34">
        <v>0</v>
      </c>
      <c r="AA160" s="33">
        <v>0</v>
      </c>
      <c r="AB160" s="33">
        <v>3</v>
      </c>
      <c r="AC160" s="33">
        <v>51</v>
      </c>
      <c r="AD160" s="34">
        <v>2.5714285714285499</v>
      </c>
      <c r="AE160" s="33">
        <v>3</v>
      </c>
      <c r="AF160" s="33">
        <v>0</v>
      </c>
      <c r="AG160" s="33">
        <v>0</v>
      </c>
      <c r="AH160" s="34">
        <v>0</v>
      </c>
      <c r="AI160" s="33">
        <v>0</v>
      </c>
      <c r="AJ160" s="33">
        <v>1</v>
      </c>
      <c r="AK160" s="33">
        <v>14</v>
      </c>
      <c r="AL160" s="34">
        <v>0.99999999999999001</v>
      </c>
      <c r="AM160" s="33">
        <v>2</v>
      </c>
      <c r="AN160" s="33">
        <v>1</v>
      </c>
      <c r="AO160" s="33">
        <v>11</v>
      </c>
      <c r="AP160" s="34">
        <v>1</v>
      </c>
      <c r="AQ160" s="33">
        <v>1</v>
      </c>
      <c r="AR160" s="33">
        <v>0</v>
      </c>
      <c r="AS160" s="33">
        <v>0</v>
      </c>
      <c r="AT160" s="34">
        <v>0</v>
      </c>
      <c r="AU160" s="33">
        <v>0</v>
      </c>
      <c r="AV160" s="33">
        <v>0</v>
      </c>
      <c r="AW160" s="33">
        <v>0</v>
      </c>
      <c r="AX160" s="34">
        <v>0</v>
      </c>
      <c r="AY160" s="33">
        <v>0</v>
      </c>
      <c r="AZ160" s="33">
        <v>20</v>
      </c>
      <c r="BA160" s="33">
        <v>309</v>
      </c>
      <c r="BB160" s="34">
        <v>11.76190476190466</v>
      </c>
      <c r="BC160" s="33">
        <v>8</v>
      </c>
    </row>
    <row r="161" spans="1:55" x14ac:dyDescent="0.25">
      <c r="A161">
        <v>9</v>
      </c>
      <c r="B161" s="32" t="s">
        <v>160</v>
      </c>
      <c r="C161" s="65"/>
      <c r="D161" s="33">
        <v>2</v>
      </c>
      <c r="E161" s="33">
        <v>32</v>
      </c>
      <c r="F161" s="34">
        <v>0.66666666666665997</v>
      </c>
      <c r="G161" s="33">
        <v>2</v>
      </c>
      <c r="H161" s="33">
        <v>1</v>
      </c>
      <c r="I161" s="33">
        <v>14</v>
      </c>
      <c r="J161" s="34">
        <v>0.42857142857142</v>
      </c>
      <c r="K161" s="33">
        <v>1</v>
      </c>
      <c r="L161" s="33">
        <v>1</v>
      </c>
      <c r="M161" s="33">
        <v>14</v>
      </c>
      <c r="N161" s="34">
        <v>0.47619047619047</v>
      </c>
      <c r="O161" s="33">
        <v>1</v>
      </c>
      <c r="P161" s="33">
        <v>0</v>
      </c>
      <c r="Q161" s="33">
        <v>0</v>
      </c>
      <c r="R161" s="34">
        <v>0</v>
      </c>
      <c r="S161" s="33">
        <v>0</v>
      </c>
      <c r="T161" s="33">
        <v>1</v>
      </c>
      <c r="U161" s="33">
        <v>17</v>
      </c>
      <c r="V161" s="34">
        <v>0.66666666666665997</v>
      </c>
      <c r="W161" s="33">
        <v>1</v>
      </c>
      <c r="X161" s="33">
        <v>0</v>
      </c>
      <c r="Y161" s="33">
        <v>0</v>
      </c>
      <c r="Z161" s="34">
        <v>0</v>
      </c>
      <c r="AA161" s="33">
        <v>0</v>
      </c>
      <c r="AB161" s="33">
        <v>1</v>
      </c>
      <c r="AC161" s="33">
        <v>13</v>
      </c>
      <c r="AD161" s="34">
        <v>0.85714285714284999</v>
      </c>
      <c r="AE161" s="33">
        <v>1</v>
      </c>
      <c r="AF161" s="33">
        <v>0</v>
      </c>
      <c r="AG161" s="33">
        <v>0</v>
      </c>
      <c r="AH161" s="34">
        <v>0</v>
      </c>
      <c r="AI161" s="33">
        <v>0</v>
      </c>
      <c r="AJ161" s="33">
        <v>0</v>
      </c>
      <c r="AK161" s="33">
        <v>0</v>
      </c>
      <c r="AL161" s="34">
        <v>0</v>
      </c>
      <c r="AM161" s="33">
        <v>0</v>
      </c>
      <c r="AN161" s="33">
        <v>0</v>
      </c>
      <c r="AO161" s="33">
        <v>0</v>
      </c>
      <c r="AP161" s="34">
        <v>0</v>
      </c>
      <c r="AQ161" s="33">
        <v>0</v>
      </c>
      <c r="AR161" s="33">
        <v>0</v>
      </c>
      <c r="AS161" s="33">
        <v>0</v>
      </c>
      <c r="AT161" s="34">
        <v>0</v>
      </c>
      <c r="AU161" s="33">
        <v>0</v>
      </c>
      <c r="AV161" s="33">
        <v>0</v>
      </c>
      <c r="AW161" s="33">
        <v>0</v>
      </c>
      <c r="AX161" s="34">
        <v>0</v>
      </c>
      <c r="AY161" s="33">
        <v>0</v>
      </c>
      <c r="AZ161" s="33">
        <v>6</v>
      </c>
      <c r="BA161" s="33">
        <v>90</v>
      </c>
      <c r="BB161" s="34">
        <v>3.0952380952380598</v>
      </c>
      <c r="BC161" s="33">
        <v>2</v>
      </c>
    </row>
    <row r="162" spans="1:55" x14ac:dyDescent="0.25">
      <c r="A162">
        <v>10</v>
      </c>
      <c r="B162" s="32" t="s">
        <v>208</v>
      </c>
      <c r="C162" s="65"/>
      <c r="D162" s="33">
        <v>1</v>
      </c>
      <c r="E162" s="33">
        <v>15</v>
      </c>
      <c r="F162" s="34">
        <v>0.33333333333332998</v>
      </c>
      <c r="G162" s="33">
        <v>1</v>
      </c>
      <c r="H162" s="33">
        <v>1</v>
      </c>
      <c r="I162" s="33">
        <v>18</v>
      </c>
      <c r="J162" s="34">
        <v>0.42857142857142</v>
      </c>
      <c r="K162" s="33">
        <v>1</v>
      </c>
      <c r="L162" s="33">
        <v>1</v>
      </c>
      <c r="M162" s="33">
        <v>17</v>
      </c>
      <c r="N162" s="34">
        <v>0.47619047619047</v>
      </c>
      <c r="O162" s="33">
        <v>1</v>
      </c>
      <c r="P162" s="33">
        <v>1</v>
      </c>
      <c r="Q162" s="33">
        <v>14</v>
      </c>
      <c r="R162" s="34">
        <v>0.57142857142856995</v>
      </c>
      <c r="S162" s="33">
        <v>1</v>
      </c>
      <c r="T162" s="33">
        <v>1</v>
      </c>
      <c r="U162" s="33">
        <v>17</v>
      </c>
      <c r="V162" s="34">
        <v>0.66666666666665997</v>
      </c>
      <c r="W162" s="33">
        <v>1</v>
      </c>
      <c r="X162" s="33">
        <v>1</v>
      </c>
      <c r="Y162" s="33">
        <v>12</v>
      </c>
      <c r="Z162" s="34">
        <v>0.76190476190475998</v>
      </c>
      <c r="AA162" s="33">
        <v>1</v>
      </c>
      <c r="AB162" s="33">
        <v>1</v>
      </c>
      <c r="AC162" s="33">
        <v>13</v>
      </c>
      <c r="AD162" s="34">
        <v>0.85714285714284999</v>
      </c>
      <c r="AE162" s="33">
        <v>1</v>
      </c>
      <c r="AF162" s="33">
        <v>1</v>
      </c>
      <c r="AG162" s="33">
        <v>16</v>
      </c>
      <c r="AH162" s="34">
        <v>0.95238095238095</v>
      </c>
      <c r="AI162" s="33">
        <v>2</v>
      </c>
      <c r="AJ162" s="33">
        <v>0</v>
      </c>
      <c r="AK162" s="33">
        <v>0</v>
      </c>
      <c r="AL162" s="34">
        <v>0</v>
      </c>
      <c r="AM162" s="33">
        <v>0</v>
      </c>
      <c r="AN162" s="33">
        <v>0</v>
      </c>
      <c r="AO162" s="33">
        <v>0</v>
      </c>
      <c r="AP162" s="34">
        <v>0</v>
      </c>
      <c r="AQ162" s="33">
        <v>0</v>
      </c>
      <c r="AR162" s="33">
        <v>1</v>
      </c>
      <c r="AS162" s="33">
        <v>16</v>
      </c>
      <c r="AT162" s="34">
        <v>1.0476190476190399</v>
      </c>
      <c r="AU162" s="33">
        <v>1</v>
      </c>
      <c r="AV162" s="33">
        <v>1</v>
      </c>
      <c r="AW162" s="33">
        <v>12</v>
      </c>
      <c r="AX162" s="34">
        <v>1.1428571428571399</v>
      </c>
      <c r="AY162" s="33">
        <v>1</v>
      </c>
      <c r="AZ162" s="33">
        <v>10</v>
      </c>
      <c r="BA162" s="33">
        <v>150</v>
      </c>
      <c r="BB162" s="34">
        <v>7.2380952380951902</v>
      </c>
      <c r="BC162" s="33">
        <v>4</v>
      </c>
    </row>
    <row r="163" spans="1:55" x14ac:dyDescent="0.25">
      <c r="A163">
        <v>11</v>
      </c>
      <c r="B163" s="32" t="s">
        <v>162</v>
      </c>
      <c r="C163" s="65"/>
      <c r="D163" s="33">
        <v>1</v>
      </c>
      <c r="E163" s="33">
        <v>16</v>
      </c>
      <c r="F163" s="34">
        <v>0.33333333333332998</v>
      </c>
      <c r="G163" s="33">
        <v>1</v>
      </c>
      <c r="H163" s="33">
        <v>0</v>
      </c>
      <c r="I163" s="33">
        <v>0</v>
      </c>
      <c r="J163" s="34">
        <v>0</v>
      </c>
      <c r="K163" s="33">
        <v>0</v>
      </c>
      <c r="L163" s="33">
        <v>1</v>
      </c>
      <c r="M163" s="33">
        <v>15</v>
      </c>
      <c r="N163" s="34">
        <v>0.47619047619047</v>
      </c>
      <c r="O163" s="33">
        <v>1</v>
      </c>
      <c r="P163" s="33">
        <v>0</v>
      </c>
      <c r="Q163" s="33">
        <v>0</v>
      </c>
      <c r="R163" s="34">
        <v>0</v>
      </c>
      <c r="S163" s="33">
        <v>0</v>
      </c>
      <c r="T163" s="33">
        <v>1</v>
      </c>
      <c r="U163" s="33">
        <v>19</v>
      </c>
      <c r="V163" s="34">
        <v>0.66666666666665997</v>
      </c>
      <c r="W163" s="33">
        <v>1</v>
      </c>
      <c r="X163" s="33">
        <v>0</v>
      </c>
      <c r="Y163" s="33">
        <v>0</v>
      </c>
      <c r="Z163" s="34">
        <v>0</v>
      </c>
      <c r="AA163" s="33">
        <v>0</v>
      </c>
      <c r="AB163" s="33">
        <v>1</v>
      </c>
      <c r="AC163" s="33">
        <v>13</v>
      </c>
      <c r="AD163" s="34">
        <v>0.85714285714284999</v>
      </c>
      <c r="AE163" s="33">
        <v>1</v>
      </c>
      <c r="AF163" s="33">
        <v>0</v>
      </c>
      <c r="AG163" s="33">
        <v>0</v>
      </c>
      <c r="AH163" s="34">
        <v>0</v>
      </c>
      <c r="AI163" s="33">
        <v>0</v>
      </c>
      <c r="AJ163" s="33">
        <v>0</v>
      </c>
      <c r="AK163" s="33">
        <v>0</v>
      </c>
      <c r="AL163" s="34">
        <v>0</v>
      </c>
      <c r="AM163" s="33">
        <v>0</v>
      </c>
      <c r="AN163" s="33">
        <v>1</v>
      </c>
      <c r="AO163" s="33">
        <v>10</v>
      </c>
      <c r="AP163" s="34">
        <v>1</v>
      </c>
      <c r="AQ163" s="33">
        <v>1</v>
      </c>
      <c r="AR163" s="33">
        <v>0</v>
      </c>
      <c r="AS163" s="33">
        <v>0</v>
      </c>
      <c r="AT163" s="34">
        <v>0</v>
      </c>
      <c r="AU163" s="33">
        <v>0</v>
      </c>
      <c r="AV163" s="33">
        <v>0</v>
      </c>
      <c r="AW163" s="33">
        <v>0</v>
      </c>
      <c r="AX163" s="34">
        <v>0</v>
      </c>
      <c r="AY163" s="33">
        <v>0</v>
      </c>
      <c r="AZ163" s="33">
        <v>5</v>
      </c>
      <c r="BA163" s="33">
        <v>73</v>
      </c>
      <c r="BB163" s="34">
        <v>3.3333333333333099</v>
      </c>
      <c r="BC163" s="33">
        <v>3</v>
      </c>
    </row>
    <row r="164" spans="1:55" x14ac:dyDescent="0.25">
      <c r="A164">
        <v>12</v>
      </c>
      <c r="B164" s="32" t="s">
        <v>147</v>
      </c>
      <c r="C164" s="65"/>
      <c r="D164" s="33">
        <v>0</v>
      </c>
      <c r="E164" s="33">
        <v>0</v>
      </c>
      <c r="F164" s="34">
        <v>0</v>
      </c>
      <c r="G164" s="33">
        <v>0</v>
      </c>
      <c r="H164" s="33">
        <v>0</v>
      </c>
      <c r="I164" s="33">
        <v>0</v>
      </c>
      <c r="J164" s="34">
        <v>0</v>
      </c>
      <c r="K164" s="33">
        <v>0</v>
      </c>
      <c r="L164" s="33">
        <v>1</v>
      </c>
      <c r="M164" s="33">
        <v>13</v>
      </c>
      <c r="N164" s="34">
        <v>0.47619047619047</v>
      </c>
      <c r="O164" s="33">
        <v>1</v>
      </c>
      <c r="P164" s="33">
        <v>2</v>
      </c>
      <c r="Q164" s="33">
        <v>36</v>
      </c>
      <c r="R164" s="34">
        <v>1.1428571428571399</v>
      </c>
      <c r="S164" s="33">
        <v>2</v>
      </c>
      <c r="T164" s="33">
        <v>1</v>
      </c>
      <c r="U164" s="33">
        <v>17</v>
      </c>
      <c r="V164" s="34">
        <v>0.66666666666665997</v>
      </c>
      <c r="W164" s="33">
        <v>1</v>
      </c>
      <c r="X164" s="33">
        <v>0</v>
      </c>
      <c r="Y164" s="33">
        <v>0</v>
      </c>
      <c r="Z164" s="34">
        <v>0</v>
      </c>
      <c r="AA164" s="33">
        <v>0</v>
      </c>
      <c r="AB164" s="33">
        <v>1</v>
      </c>
      <c r="AC164" s="33">
        <v>16</v>
      </c>
      <c r="AD164" s="34">
        <v>0.85714285714284999</v>
      </c>
      <c r="AE164" s="33">
        <v>1</v>
      </c>
      <c r="AF164" s="33">
        <v>0</v>
      </c>
      <c r="AG164" s="33">
        <v>0</v>
      </c>
      <c r="AH164" s="34">
        <v>0</v>
      </c>
      <c r="AI164" s="33">
        <v>0</v>
      </c>
      <c r="AJ164" s="33">
        <v>0</v>
      </c>
      <c r="AK164" s="33">
        <v>0</v>
      </c>
      <c r="AL164" s="34">
        <v>0</v>
      </c>
      <c r="AM164" s="33">
        <v>0</v>
      </c>
      <c r="AN164" s="33">
        <v>0</v>
      </c>
      <c r="AO164" s="33">
        <v>0</v>
      </c>
      <c r="AP164" s="34">
        <v>0</v>
      </c>
      <c r="AQ164" s="33">
        <v>0</v>
      </c>
      <c r="AR164" s="33">
        <v>0</v>
      </c>
      <c r="AS164" s="33">
        <v>0</v>
      </c>
      <c r="AT164" s="34">
        <v>0</v>
      </c>
      <c r="AU164" s="33">
        <v>0</v>
      </c>
      <c r="AV164" s="33">
        <v>0</v>
      </c>
      <c r="AW164" s="33">
        <v>0</v>
      </c>
      <c r="AX164" s="34">
        <v>0</v>
      </c>
      <c r="AY164" s="33">
        <v>0</v>
      </c>
      <c r="AZ164" s="33">
        <v>5</v>
      </c>
      <c r="BA164" s="33">
        <v>82</v>
      </c>
      <c r="BB164" s="34">
        <v>3.1428571428571201</v>
      </c>
      <c r="BC164" s="33">
        <v>2</v>
      </c>
    </row>
    <row r="165" spans="1:55" x14ac:dyDescent="0.25">
      <c r="A165">
        <v>13</v>
      </c>
      <c r="B165" s="32" t="s">
        <v>192</v>
      </c>
      <c r="C165" s="65"/>
      <c r="D165" s="33">
        <v>1</v>
      </c>
      <c r="E165" s="33">
        <v>16</v>
      </c>
      <c r="F165" s="34">
        <v>0.33333333333332998</v>
      </c>
      <c r="G165" s="33">
        <v>1</v>
      </c>
      <c r="H165" s="33">
        <v>0</v>
      </c>
      <c r="I165" s="33">
        <v>0</v>
      </c>
      <c r="J165" s="34">
        <v>0</v>
      </c>
      <c r="K165" s="33">
        <v>0</v>
      </c>
      <c r="L165" s="33">
        <v>0</v>
      </c>
      <c r="M165" s="33">
        <v>0</v>
      </c>
      <c r="N165" s="34">
        <v>0</v>
      </c>
      <c r="O165" s="33">
        <v>0</v>
      </c>
      <c r="P165" s="33">
        <v>0</v>
      </c>
      <c r="Q165" s="33">
        <v>0</v>
      </c>
      <c r="R165" s="34">
        <v>0</v>
      </c>
      <c r="S165" s="33">
        <v>0</v>
      </c>
      <c r="T165" s="33">
        <v>0</v>
      </c>
      <c r="U165" s="33">
        <v>0</v>
      </c>
      <c r="V165" s="34">
        <v>0</v>
      </c>
      <c r="W165" s="33">
        <v>0</v>
      </c>
      <c r="X165" s="33">
        <v>0</v>
      </c>
      <c r="Y165" s="33">
        <v>0</v>
      </c>
      <c r="Z165" s="34">
        <v>0</v>
      </c>
      <c r="AA165" s="33">
        <v>0</v>
      </c>
      <c r="AB165" s="33">
        <v>0</v>
      </c>
      <c r="AC165" s="33">
        <v>0</v>
      </c>
      <c r="AD165" s="34">
        <v>0</v>
      </c>
      <c r="AE165" s="33">
        <v>0</v>
      </c>
      <c r="AF165" s="33">
        <v>0</v>
      </c>
      <c r="AG165" s="33">
        <v>0</v>
      </c>
      <c r="AH165" s="34">
        <v>0</v>
      </c>
      <c r="AI165" s="33">
        <v>0</v>
      </c>
      <c r="AJ165" s="33">
        <v>0</v>
      </c>
      <c r="AK165" s="33">
        <v>0</v>
      </c>
      <c r="AL165" s="34">
        <v>0</v>
      </c>
      <c r="AM165" s="33">
        <v>0</v>
      </c>
      <c r="AN165" s="33">
        <v>0</v>
      </c>
      <c r="AO165" s="33">
        <v>0</v>
      </c>
      <c r="AP165" s="34">
        <v>0</v>
      </c>
      <c r="AQ165" s="33">
        <v>0</v>
      </c>
      <c r="AR165" s="33">
        <v>0</v>
      </c>
      <c r="AS165" s="33">
        <v>0</v>
      </c>
      <c r="AT165" s="34">
        <v>0</v>
      </c>
      <c r="AU165" s="33">
        <v>0</v>
      </c>
      <c r="AV165" s="33">
        <v>0</v>
      </c>
      <c r="AW165" s="33">
        <v>0</v>
      </c>
      <c r="AX165" s="34">
        <v>0</v>
      </c>
      <c r="AY165" s="33">
        <v>0</v>
      </c>
      <c r="AZ165" s="33">
        <v>1</v>
      </c>
      <c r="BA165" s="33">
        <v>16</v>
      </c>
      <c r="BB165" s="34">
        <v>0.33333333333332998</v>
      </c>
      <c r="BC165" s="33">
        <v>1</v>
      </c>
    </row>
    <row r="166" spans="1:55" x14ac:dyDescent="0.25">
      <c r="A166">
        <v>14</v>
      </c>
      <c r="B166" s="32" t="s">
        <v>163</v>
      </c>
      <c r="C166" s="65"/>
      <c r="D166" s="33">
        <v>1</v>
      </c>
      <c r="E166" s="33">
        <v>14</v>
      </c>
      <c r="F166" s="34">
        <v>0.33333333333332998</v>
      </c>
      <c r="G166" s="33">
        <v>1</v>
      </c>
      <c r="H166" s="33">
        <v>2</v>
      </c>
      <c r="I166" s="33">
        <v>32</v>
      </c>
      <c r="J166" s="34">
        <v>0.85714285714284</v>
      </c>
      <c r="K166" s="33">
        <v>1</v>
      </c>
      <c r="L166" s="33">
        <v>0</v>
      </c>
      <c r="M166" s="33">
        <v>0</v>
      </c>
      <c r="N166" s="34">
        <v>0</v>
      </c>
      <c r="O166" s="33">
        <v>0</v>
      </c>
      <c r="P166" s="33">
        <v>1</v>
      </c>
      <c r="Q166" s="33">
        <v>19</v>
      </c>
      <c r="R166" s="34">
        <v>0.57142857142855996</v>
      </c>
      <c r="S166" s="33">
        <v>1</v>
      </c>
      <c r="T166" s="33">
        <v>1</v>
      </c>
      <c r="U166" s="33">
        <v>17</v>
      </c>
      <c r="V166" s="34">
        <v>0.66666666666665997</v>
      </c>
      <c r="W166" s="33">
        <v>1</v>
      </c>
      <c r="X166" s="33">
        <v>1</v>
      </c>
      <c r="Y166" s="33">
        <v>16</v>
      </c>
      <c r="Z166" s="34">
        <v>0.76190476190474998</v>
      </c>
      <c r="AA166" s="33">
        <v>1</v>
      </c>
      <c r="AB166" s="33">
        <v>1</v>
      </c>
      <c r="AC166" s="33">
        <v>20</v>
      </c>
      <c r="AD166" s="34">
        <v>0.85714285714284999</v>
      </c>
      <c r="AE166" s="33">
        <v>1</v>
      </c>
      <c r="AF166" s="33">
        <v>0</v>
      </c>
      <c r="AG166" s="33">
        <v>0</v>
      </c>
      <c r="AH166" s="34">
        <v>0</v>
      </c>
      <c r="AI166" s="33">
        <v>0</v>
      </c>
      <c r="AJ166" s="33">
        <v>1</v>
      </c>
      <c r="AK166" s="33">
        <v>18</v>
      </c>
      <c r="AL166" s="34">
        <v>0.99999999999999001</v>
      </c>
      <c r="AM166" s="33">
        <v>1</v>
      </c>
      <c r="AN166" s="33">
        <v>1</v>
      </c>
      <c r="AO166" s="33">
        <v>11</v>
      </c>
      <c r="AP166" s="34">
        <v>0.99999999999999001</v>
      </c>
      <c r="AQ166" s="33">
        <v>1</v>
      </c>
      <c r="AR166" s="33">
        <v>0</v>
      </c>
      <c r="AS166" s="33">
        <v>0</v>
      </c>
      <c r="AT166" s="34">
        <v>0</v>
      </c>
      <c r="AU166" s="33">
        <v>0</v>
      </c>
      <c r="AV166" s="33">
        <v>0</v>
      </c>
      <c r="AW166" s="33">
        <v>0</v>
      </c>
      <c r="AX166" s="34">
        <v>0</v>
      </c>
      <c r="AY166" s="33">
        <v>0</v>
      </c>
      <c r="AZ166" s="33">
        <v>9</v>
      </c>
      <c r="BA166" s="33">
        <v>147</v>
      </c>
      <c r="BB166" s="34">
        <v>6.0476190476189702</v>
      </c>
      <c r="BC166" s="33">
        <v>6</v>
      </c>
    </row>
    <row r="167" spans="1:55" x14ac:dyDescent="0.25">
      <c r="A167">
        <v>15</v>
      </c>
      <c r="B167" s="32" t="s">
        <v>166</v>
      </c>
      <c r="C167" s="65"/>
      <c r="D167" s="33">
        <v>0</v>
      </c>
      <c r="E167" s="33">
        <v>0</v>
      </c>
      <c r="F167" s="34">
        <v>0</v>
      </c>
      <c r="G167" s="33">
        <v>0</v>
      </c>
      <c r="H167" s="33">
        <v>1</v>
      </c>
      <c r="I167" s="33">
        <v>14</v>
      </c>
      <c r="J167" s="34">
        <v>0.42857142857142</v>
      </c>
      <c r="K167" s="33">
        <v>1</v>
      </c>
      <c r="L167" s="33">
        <v>1</v>
      </c>
      <c r="M167" s="33">
        <v>17</v>
      </c>
      <c r="N167" s="34">
        <v>0.47619047619047</v>
      </c>
      <c r="O167" s="33">
        <v>1</v>
      </c>
      <c r="P167" s="33">
        <v>0</v>
      </c>
      <c r="Q167" s="33">
        <v>0</v>
      </c>
      <c r="R167" s="34">
        <v>0</v>
      </c>
      <c r="S167" s="33">
        <v>0</v>
      </c>
      <c r="T167" s="33">
        <v>1</v>
      </c>
      <c r="U167" s="33">
        <v>14</v>
      </c>
      <c r="V167" s="34">
        <v>0.66666666666665997</v>
      </c>
      <c r="W167" s="33">
        <v>1</v>
      </c>
      <c r="X167" s="33">
        <v>1</v>
      </c>
      <c r="Y167" s="33">
        <v>16</v>
      </c>
      <c r="Z167" s="34">
        <v>0.76190476190475998</v>
      </c>
      <c r="AA167" s="33">
        <v>1</v>
      </c>
      <c r="AB167" s="33">
        <v>0</v>
      </c>
      <c r="AC167" s="33">
        <v>0</v>
      </c>
      <c r="AD167" s="34">
        <v>0</v>
      </c>
      <c r="AE167" s="33">
        <v>0</v>
      </c>
      <c r="AF167" s="33">
        <v>1</v>
      </c>
      <c r="AG167" s="33">
        <v>15</v>
      </c>
      <c r="AH167" s="34">
        <v>0.95238095238095</v>
      </c>
      <c r="AI167" s="33">
        <v>1</v>
      </c>
      <c r="AJ167" s="33">
        <v>0</v>
      </c>
      <c r="AK167" s="33">
        <v>0</v>
      </c>
      <c r="AL167" s="34">
        <v>0</v>
      </c>
      <c r="AM167" s="33">
        <v>0</v>
      </c>
      <c r="AN167" s="33">
        <v>0</v>
      </c>
      <c r="AO167" s="33">
        <v>0</v>
      </c>
      <c r="AP167" s="34">
        <v>0</v>
      </c>
      <c r="AQ167" s="33">
        <v>0</v>
      </c>
      <c r="AR167" s="33">
        <v>0</v>
      </c>
      <c r="AS167" s="33">
        <v>0</v>
      </c>
      <c r="AT167" s="34">
        <v>0</v>
      </c>
      <c r="AU167" s="33">
        <v>0</v>
      </c>
      <c r="AV167" s="33">
        <v>0</v>
      </c>
      <c r="AW167" s="33">
        <v>0</v>
      </c>
      <c r="AX167" s="34">
        <v>0</v>
      </c>
      <c r="AY167" s="33">
        <v>0</v>
      </c>
      <c r="AZ167" s="33">
        <v>5</v>
      </c>
      <c r="BA167" s="33">
        <v>76</v>
      </c>
      <c r="BB167" s="34">
        <v>3.2857142857142598</v>
      </c>
      <c r="BC167" s="33">
        <v>3</v>
      </c>
    </row>
    <row r="168" spans="1:55" x14ac:dyDescent="0.25">
      <c r="A168">
        <v>16</v>
      </c>
      <c r="B168" s="32" t="s">
        <v>209</v>
      </c>
      <c r="C168" s="65"/>
      <c r="D168" s="33">
        <v>4</v>
      </c>
      <c r="E168" s="33">
        <v>62</v>
      </c>
      <c r="F168" s="34">
        <v>1.3333333333333099</v>
      </c>
      <c r="G168" s="33">
        <v>5</v>
      </c>
      <c r="H168" s="33">
        <v>5</v>
      </c>
      <c r="I168" s="33">
        <v>89</v>
      </c>
      <c r="J168" s="34">
        <v>2.1428571428571002</v>
      </c>
      <c r="K168" s="33">
        <v>5</v>
      </c>
      <c r="L168" s="33">
        <v>4</v>
      </c>
      <c r="M168" s="33">
        <v>64</v>
      </c>
      <c r="N168" s="34">
        <v>1.90476190476188</v>
      </c>
      <c r="O168" s="33">
        <v>4</v>
      </c>
      <c r="P168" s="33">
        <v>3</v>
      </c>
      <c r="Q168" s="33">
        <v>40</v>
      </c>
      <c r="R168" s="34">
        <v>1.7142857142857</v>
      </c>
      <c r="S168" s="33">
        <v>3</v>
      </c>
      <c r="T168" s="33">
        <v>4</v>
      </c>
      <c r="U168" s="33">
        <v>61</v>
      </c>
      <c r="V168" s="34">
        <v>2.6666666666666101</v>
      </c>
      <c r="W168" s="33">
        <v>4</v>
      </c>
      <c r="X168" s="33">
        <v>4</v>
      </c>
      <c r="Y168" s="33">
        <v>59</v>
      </c>
      <c r="Z168" s="34">
        <v>3.0476190476189999</v>
      </c>
      <c r="AA168" s="33">
        <v>5</v>
      </c>
      <c r="AB168" s="33">
        <v>4</v>
      </c>
      <c r="AC168" s="33">
        <v>49</v>
      </c>
      <c r="AD168" s="34">
        <v>3.4285714285714</v>
      </c>
      <c r="AE168" s="33">
        <v>3</v>
      </c>
      <c r="AF168" s="33">
        <v>2</v>
      </c>
      <c r="AG168" s="33">
        <v>22</v>
      </c>
      <c r="AH168" s="34">
        <v>1.90476190476188</v>
      </c>
      <c r="AI168" s="33">
        <v>2</v>
      </c>
      <c r="AJ168" s="33">
        <v>1</v>
      </c>
      <c r="AK168" s="33">
        <v>18</v>
      </c>
      <c r="AL168" s="34">
        <v>0.99999999999999001</v>
      </c>
      <c r="AM168" s="33">
        <v>2</v>
      </c>
      <c r="AN168" s="33">
        <v>3</v>
      </c>
      <c r="AO168" s="33">
        <v>30</v>
      </c>
      <c r="AP168" s="34">
        <v>2.9999999999999698</v>
      </c>
      <c r="AQ168" s="33">
        <v>3</v>
      </c>
      <c r="AR168" s="33">
        <v>1</v>
      </c>
      <c r="AS168" s="33">
        <v>10</v>
      </c>
      <c r="AT168" s="34">
        <v>1.0476190476190399</v>
      </c>
      <c r="AU168" s="33">
        <v>2</v>
      </c>
      <c r="AV168" s="33">
        <v>5</v>
      </c>
      <c r="AW168" s="33">
        <v>60</v>
      </c>
      <c r="AX168" s="34">
        <v>5.7142857142857002</v>
      </c>
      <c r="AY168" s="33">
        <v>5</v>
      </c>
      <c r="AZ168" s="33">
        <v>40</v>
      </c>
      <c r="BA168" s="33">
        <v>564</v>
      </c>
      <c r="BB168" s="34">
        <v>28.904761904761578</v>
      </c>
      <c r="BC168" s="33">
        <v>19</v>
      </c>
    </row>
    <row r="169" spans="1:55" x14ac:dyDescent="0.25">
      <c r="A169">
        <v>17</v>
      </c>
      <c r="B169" s="32" t="s">
        <v>167</v>
      </c>
      <c r="C169" s="65"/>
      <c r="D169" s="33">
        <v>0</v>
      </c>
      <c r="E169" s="33">
        <v>0</v>
      </c>
      <c r="F169" s="34">
        <v>0</v>
      </c>
      <c r="G169" s="33">
        <v>0</v>
      </c>
      <c r="H169" s="33">
        <v>0</v>
      </c>
      <c r="I169" s="33">
        <v>0</v>
      </c>
      <c r="J169" s="34">
        <v>0</v>
      </c>
      <c r="K169" s="33">
        <v>0</v>
      </c>
      <c r="L169" s="33">
        <v>0</v>
      </c>
      <c r="M169" s="33">
        <v>0</v>
      </c>
      <c r="N169" s="34">
        <v>0</v>
      </c>
      <c r="O169" s="33">
        <v>0</v>
      </c>
      <c r="P169" s="33">
        <v>0</v>
      </c>
      <c r="Q169" s="33">
        <v>0</v>
      </c>
      <c r="R169" s="34">
        <v>0</v>
      </c>
      <c r="S169" s="33">
        <v>0</v>
      </c>
      <c r="T169" s="33">
        <v>0</v>
      </c>
      <c r="U169" s="33">
        <v>0</v>
      </c>
      <c r="V169" s="34">
        <v>0</v>
      </c>
      <c r="W169" s="33">
        <v>0</v>
      </c>
      <c r="X169" s="33">
        <v>0</v>
      </c>
      <c r="Y169" s="33">
        <v>0</v>
      </c>
      <c r="Z169" s="34">
        <v>0</v>
      </c>
      <c r="AA169" s="33">
        <v>0</v>
      </c>
      <c r="AB169" s="33">
        <v>0</v>
      </c>
      <c r="AC169" s="33">
        <v>0</v>
      </c>
      <c r="AD169" s="34">
        <v>0</v>
      </c>
      <c r="AE169" s="33">
        <v>0</v>
      </c>
      <c r="AF169" s="33">
        <v>0</v>
      </c>
      <c r="AG169" s="33">
        <v>0</v>
      </c>
      <c r="AH169" s="34">
        <v>0</v>
      </c>
      <c r="AI169" s="33">
        <v>0</v>
      </c>
      <c r="AJ169" s="33">
        <v>0</v>
      </c>
      <c r="AK169" s="33">
        <v>0</v>
      </c>
      <c r="AL169" s="34">
        <v>0</v>
      </c>
      <c r="AM169" s="33">
        <v>0</v>
      </c>
      <c r="AN169" s="33">
        <v>0</v>
      </c>
      <c r="AO169" s="33">
        <v>0</v>
      </c>
      <c r="AP169" s="34">
        <v>0</v>
      </c>
      <c r="AQ169" s="33">
        <v>0</v>
      </c>
      <c r="AR169" s="33">
        <v>0</v>
      </c>
      <c r="AS169" s="33">
        <v>0</v>
      </c>
      <c r="AT169" s="34">
        <v>0</v>
      </c>
      <c r="AU169" s="33">
        <v>0</v>
      </c>
      <c r="AV169" s="33">
        <v>0</v>
      </c>
      <c r="AW169" s="33">
        <v>0</v>
      </c>
      <c r="AX169" s="34">
        <v>0</v>
      </c>
      <c r="AY169" s="33">
        <v>0</v>
      </c>
      <c r="AZ169" s="33">
        <v>0</v>
      </c>
      <c r="BA169" s="33">
        <v>0</v>
      </c>
      <c r="BB169" s="34">
        <v>0</v>
      </c>
      <c r="BC169" s="33">
        <v>0</v>
      </c>
    </row>
    <row r="170" spans="1:55" x14ac:dyDescent="0.25">
      <c r="A170">
        <v>18</v>
      </c>
      <c r="B170" s="32" t="s">
        <v>168</v>
      </c>
      <c r="C170" s="65"/>
      <c r="D170" s="33">
        <v>0</v>
      </c>
      <c r="E170" s="33">
        <v>0</v>
      </c>
      <c r="F170" s="34">
        <v>0</v>
      </c>
      <c r="G170" s="33">
        <v>0</v>
      </c>
      <c r="H170" s="33">
        <v>2</v>
      </c>
      <c r="I170" s="33">
        <v>39</v>
      </c>
      <c r="J170" s="34">
        <v>0.85714285714284</v>
      </c>
      <c r="K170" s="33">
        <v>2</v>
      </c>
      <c r="L170" s="33">
        <v>1</v>
      </c>
      <c r="M170" s="33">
        <v>15</v>
      </c>
      <c r="N170" s="34">
        <v>0.47619047619047</v>
      </c>
      <c r="O170" s="33">
        <v>1</v>
      </c>
      <c r="P170" s="33">
        <v>1</v>
      </c>
      <c r="Q170" s="33">
        <v>12</v>
      </c>
      <c r="R170" s="34">
        <v>0.57142857142856995</v>
      </c>
      <c r="S170" s="33">
        <v>1</v>
      </c>
      <c r="T170" s="33">
        <v>0</v>
      </c>
      <c r="U170" s="33">
        <v>0</v>
      </c>
      <c r="V170" s="34">
        <v>0</v>
      </c>
      <c r="W170" s="33">
        <v>0</v>
      </c>
      <c r="X170" s="33">
        <v>0</v>
      </c>
      <c r="Y170" s="33">
        <v>0</v>
      </c>
      <c r="Z170" s="34">
        <v>0</v>
      </c>
      <c r="AA170" s="33">
        <v>0</v>
      </c>
      <c r="AB170" s="33">
        <v>1</v>
      </c>
      <c r="AC170" s="33">
        <v>12</v>
      </c>
      <c r="AD170" s="34">
        <v>0.85714285714284999</v>
      </c>
      <c r="AE170" s="33">
        <v>1</v>
      </c>
      <c r="AF170" s="33">
        <v>1</v>
      </c>
      <c r="AG170" s="33">
        <v>15</v>
      </c>
      <c r="AH170" s="34">
        <v>0.95238095238095</v>
      </c>
      <c r="AI170" s="33">
        <v>1</v>
      </c>
      <c r="AJ170" s="33">
        <v>0</v>
      </c>
      <c r="AK170" s="33">
        <v>0</v>
      </c>
      <c r="AL170" s="34">
        <v>0</v>
      </c>
      <c r="AM170" s="33">
        <v>0</v>
      </c>
      <c r="AN170" s="33">
        <v>0</v>
      </c>
      <c r="AO170" s="33">
        <v>0</v>
      </c>
      <c r="AP170" s="34">
        <v>0</v>
      </c>
      <c r="AQ170" s="33">
        <v>0</v>
      </c>
      <c r="AR170" s="33">
        <v>0</v>
      </c>
      <c r="AS170" s="33">
        <v>0</v>
      </c>
      <c r="AT170" s="34">
        <v>0</v>
      </c>
      <c r="AU170" s="33">
        <v>0</v>
      </c>
      <c r="AV170" s="33">
        <v>0</v>
      </c>
      <c r="AW170" s="33">
        <v>0</v>
      </c>
      <c r="AX170" s="34">
        <v>0</v>
      </c>
      <c r="AY170" s="33">
        <v>0</v>
      </c>
      <c r="AZ170" s="33">
        <v>6</v>
      </c>
      <c r="BA170" s="33">
        <v>93</v>
      </c>
      <c r="BB170" s="34">
        <v>3.7142857142856802</v>
      </c>
      <c r="BC170" s="33">
        <v>3</v>
      </c>
    </row>
    <row r="171" spans="1:55" x14ac:dyDescent="0.25">
      <c r="A171">
        <v>19</v>
      </c>
      <c r="B171" s="32" t="s">
        <v>169</v>
      </c>
      <c r="C171" s="65"/>
      <c r="D171" s="33">
        <v>0</v>
      </c>
      <c r="E171" s="33">
        <v>0</v>
      </c>
      <c r="F171" s="34">
        <v>0</v>
      </c>
      <c r="G171" s="33">
        <v>0</v>
      </c>
      <c r="H171" s="33">
        <v>1</v>
      </c>
      <c r="I171" s="33">
        <v>19</v>
      </c>
      <c r="J171" s="34">
        <v>0.33333333333332998</v>
      </c>
      <c r="K171" s="33">
        <v>1</v>
      </c>
      <c r="L171" s="33">
        <v>1</v>
      </c>
      <c r="M171" s="33">
        <v>15</v>
      </c>
      <c r="N171" s="34">
        <v>0.42857142857142</v>
      </c>
      <c r="O171" s="33">
        <v>1</v>
      </c>
      <c r="P171" s="33">
        <v>0</v>
      </c>
      <c r="Q171" s="33">
        <v>0</v>
      </c>
      <c r="R171" s="34">
        <v>0</v>
      </c>
      <c r="S171" s="33">
        <v>0</v>
      </c>
      <c r="T171" s="33">
        <v>1</v>
      </c>
      <c r="U171" s="33">
        <v>11</v>
      </c>
      <c r="V171" s="34">
        <v>0.47619047619047</v>
      </c>
      <c r="W171" s="33">
        <v>1</v>
      </c>
      <c r="X171" s="33">
        <v>0</v>
      </c>
      <c r="Y171" s="33">
        <v>0</v>
      </c>
      <c r="Z171" s="34">
        <v>0</v>
      </c>
      <c r="AA171" s="33">
        <v>0</v>
      </c>
      <c r="AB171" s="33">
        <v>0</v>
      </c>
      <c r="AC171" s="33">
        <v>0</v>
      </c>
      <c r="AD171" s="34">
        <v>0</v>
      </c>
      <c r="AE171" s="33">
        <v>0</v>
      </c>
      <c r="AF171" s="33">
        <v>0</v>
      </c>
      <c r="AG171" s="33">
        <v>0</v>
      </c>
      <c r="AH171" s="34">
        <v>0</v>
      </c>
      <c r="AI171" s="33">
        <v>0</v>
      </c>
      <c r="AJ171" s="33">
        <v>0</v>
      </c>
      <c r="AK171" s="33">
        <v>0</v>
      </c>
      <c r="AL171" s="34">
        <v>0</v>
      </c>
      <c r="AM171" s="33">
        <v>0</v>
      </c>
      <c r="AN171" s="33">
        <v>0</v>
      </c>
      <c r="AO171" s="33">
        <v>0</v>
      </c>
      <c r="AP171" s="34">
        <v>0</v>
      </c>
      <c r="AQ171" s="33">
        <v>0</v>
      </c>
      <c r="AR171" s="33">
        <v>0</v>
      </c>
      <c r="AS171" s="33">
        <v>0</v>
      </c>
      <c r="AT171" s="34">
        <v>0</v>
      </c>
      <c r="AU171" s="33">
        <v>0</v>
      </c>
      <c r="AV171" s="33">
        <v>0</v>
      </c>
      <c r="AW171" s="33">
        <v>0</v>
      </c>
      <c r="AX171" s="34">
        <v>0</v>
      </c>
      <c r="AY171" s="33">
        <v>0</v>
      </c>
      <c r="AZ171" s="33">
        <v>3</v>
      </c>
      <c r="BA171" s="33">
        <v>45</v>
      </c>
      <c r="BB171" s="34">
        <v>1.2380952380952199</v>
      </c>
      <c r="BC171" s="33">
        <v>2</v>
      </c>
    </row>
    <row r="172" spans="1:55" x14ac:dyDescent="0.25">
      <c r="A172">
        <v>20</v>
      </c>
      <c r="B172" s="32" t="s">
        <v>210</v>
      </c>
      <c r="C172" s="65"/>
      <c r="D172" s="33">
        <v>1</v>
      </c>
      <c r="E172" s="33">
        <v>20</v>
      </c>
      <c r="F172" s="34">
        <v>0.33333333333332998</v>
      </c>
      <c r="G172" s="33">
        <v>1</v>
      </c>
      <c r="H172" s="33">
        <v>1</v>
      </c>
      <c r="I172" s="33">
        <v>20</v>
      </c>
      <c r="J172" s="34">
        <v>0.42857142857142</v>
      </c>
      <c r="K172" s="33">
        <v>1</v>
      </c>
      <c r="L172" s="33">
        <v>0</v>
      </c>
      <c r="M172" s="33">
        <v>0</v>
      </c>
      <c r="N172" s="34">
        <v>0</v>
      </c>
      <c r="O172" s="33">
        <v>0</v>
      </c>
      <c r="P172" s="33">
        <v>0</v>
      </c>
      <c r="Q172" s="33">
        <v>0</v>
      </c>
      <c r="R172" s="34">
        <v>0</v>
      </c>
      <c r="S172" s="33">
        <v>0</v>
      </c>
      <c r="T172" s="33">
        <v>0</v>
      </c>
      <c r="U172" s="33">
        <v>0</v>
      </c>
      <c r="V172" s="34">
        <v>0</v>
      </c>
      <c r="W172" s="33">
        <v>0</v>
      </c>
      <c r="X172" s="33">
        <v>0</v>
      </c>
      <c r="Y172" s="33">
        <v>0</v>
      </c>
      <c r="Z172" s="34">
        <v>0</v>
      </c>
      <c r="AA172" s="33">
        <v>0</v>
      </c>
      <c r="AB172" s="33">
        <v>0</v>
      </c>
      <c r="AC172" s="33">
        <v>0</v>
      </c>
      <c r="AD172" s="34">
        <v>0</v>
      </c>
      <c r="AE172" s="33">
        <v>0</v>
      </c>
      <c r="AF172" s="33">
        <v>2</v>
      </c>
      <c r="AG172" s="33">
        <v>30</v>
      </c>
      <c r="AH172" s="34">
        <v>1.4761904761904701</v>
      </c>
      <c r="AI172" s="33">
        <v>2</v>
      </c>
      <c r="AJ172" s="33">
        <v>0</v>
      </c>
      <c r="AK172" s="33">
        <v>0</v>
      </c>
      <c r="AL172" s="34">
        <v>0</v>
      </c>
      <c r="AM172" s="33">
        <v>0</v>
      </c>
      <c r="AN172" s="33">
        <v>0</v>
      </c>
      <c r="AO172" s="33">
        <v>0</v>
      </c>
      <c r="AP172" s="34">
        <v>0</v>
      </c>
      <c r="AQ172" s="33">
        <v>0</v>
      </c>
      <c r="AR172" s="33">
        <v>0</v>
      </c>
      <c r="AS172" s="33">
        <v>0</v>
      </c>
      <c r="AT172" s="34">
        <v>0</v>
      </c>
      <c r="AU172" s="33">
        <v>0</v>
      </c>
      <c r="AV172" s="33">
        <v>1</v>
      </c>
      <c r="AW172" s="33">
        <v>15</v>
      </c>
      <c r="AX172" s="34">
        <v>1.09523809523809</v>
      </c>
      <c r="AY172" s="33">
        <v>2</v>
      </c>
      <c r="AZ172" s="33">
        <v>5</v>
      </c>
      <c r="BA172" s="33">
        <v>85</v>
      </c>
      <c r="BB172" s="34">
        <v>3.3333333333333099</v>
      </c>
      <c r="BC172" s="33">
        <v>2</v>
      </c>
    </row>
    <row r="173" spans="1:55" x14ac:dyDescent="0.25">
      <c r="A173">
        <v>21</v>
      </c>
      <c r="B173" s="32" t="s">
        <v>170</v>
      </c>
      <c r="C173" s="65"/>
      <c r="D173" s="33">
        <v>0</v>
      </c>
      <c r="E173" s="33">
        <v>0</v>
      </c>
      <c r="F173" s="34">
        <v>0</v>
      </c>
      <c r="G173" s="33">
        <v>0</v>
      </c>
      <c r="H173" s="33">
        <v>2</v>
      </c>
      <c r="I173" s="33">
        <v>29</v>
      </c>
      <c r="J173" s="34">
        <v>0.85714285714284</v>
      </c>
      <c r="K173" s="33">
        <v>3</v>
      </c>
      <c r="L173" s="33">
        <v>2</v>
      </c>
      <c r="M173" s="33">
        <v>33</v>
      </c>
      <c r="N173" s="34">
        <v>0.95238095238094</v>
      </c>
      <c r="O173" s="33">
        <v>2</v>
      </c>
      <c r="P173" s="33">
        <v>1</v>
      </c>
      <c r="Q173" s="33">
        <v>14</v>
      </c>
      <c r="R173" s="34">
        <v>0.57142857142856995</v>
      </c>
      <c r="S173" s="33">
        <v>1</v>
      </c>
      <c r="T173" s="33">
        <v>2</v>
      </c>
      <c r="U173" s="33">
        <v>30</v>
      </c>
      <c r="V173" s="34">
        <v>1.3333333333333199</v>
      </c>
      <c r="W173" s="33">
        <v>2</v>
      </c>
      <c r="X173" s="33">
        <v>1</v>
      </c>
      <c r="Y173" s="33">
        <v>12</v>
      </c>
      <c r="Z173" s="34">
        <v>0.76190476190475998</v>
      </c>
      <c r="AA173" s="33">
        <v>1</v>
      </c>
      <c r="AB173" s="33">
        <v>0</v>
      </c>
      <c r="AC173" s="33">
        <v>0</v>
      </c>
      <c r="AD173" s="34">
        <v>0</v>
      </c>
      <c r="AE173" s="33">
        <v>0</v>
      </c>
      <c r="AF173" s="33">
        <v>0</v>
      </c>
      <c r="AG173" s="33">
        <v>0</v>
      </c>
      <c r="AH173" s="34">
        <v>0</v>
      </c>
      <c r="AI173" s="33">
        <v>0</v>
      </c>
      <c r="AJ173" s="33">
        <v>0</v>
      </c>
      <c r="AK173" s="33">
        <v>0</v>
      </c>
      <c r="AL173" s="34">
        <v>0</v>
      </c>
      <c r="AM173" s="33">
        <v>0</v>
      </c>
      <c r="AN173" s="33">
        <v>0</v>
      </c>
      <c r="AO173" s="33">
        <v>0</v>
      </c>
      <c r="AP173" s="34">
        <v>0</v>
      </c>
      <c r="AQ173" s="33">
        <v>0</v>
      </c>
      <c r="AR173" s="33">
        <v>0</v>
      </c>
      <c r="AS173" s="33">
        <v>0</v>
      </c>
      <c r="AT173" s="34">
        <v>0</v>
      </c>
      <c r="AU173" s="33">
        <v>0</v>
      </c>
      <c r="AV173" s="33">
        <v>0</v>
      </c>
      <c r="AW173" s="33">
        <v>0</v>
      </c>
      <c r="AX173" s="34">
        <v>0</v>
      </c>
      <c r="AY173" s="33">
        <v>0</v>
      </c>
      <c r="AZ173" s="33">
        <v>8</v>
      </c>
      <c r="BA173" s="33">
        <v>118</v>
      </c>
      <c r="BB173" s="34">
        <v>4.4761904761904301</v>
      </c>
      <c r="BC173" s="33">
        <v>4</v>
      </c>
    </row>
    <row r="174" spans="1:55" x14ac:dyDescent="0.25">
      <c r="A174">
        <v>22</v>
      </c>
      <c r="B174" s="32" t="s">
        <v>211</v>
      </c>
      <c r="C174" s="65"/>
      <c r="D174" s="33">
        <v>2</v>
      </c>
      <c r="E174" s="33">
        <v>34</v>
      </c>
      <c r="F174" s="34">
        <v>0.66666666666665997</v>
      </c>
      <c r="G174" s="33">
        <v>1</v>
      </c>
      <c r="H174" s="33">
        <v>0</v>
      </c>
      <c r="I174" s="33">
        <v>0</v>
      </c>
      <c r="J174" s="34">
        <v>0</v>
      </c>
      <c r="K174" s="33">
        <v>0</v>
      </c>
      <c r="L174" s="33">
        <v>1</v>
      </c>
      <c r="M174" s="33">
        <v>19</v>
      </c>
      <c r="N174" s="34">
        <v>0.47619047619047</v>
      </c>
      <c r="O174" s="33">
        <v>1</v>
      </c>
      <c r="P174" s="33">
        <v>2</v>
      </c>
      <c r="Q174" s="33">
        <v>29</v>
      </c>
      <c r="R174" s="34">
        <v>1.1428571428571399</v>
      </c>
      <c r="S174" s="33">
        <v>1</v>
      </c>
      <c r="T174" s="33">
        <v>1</v>
      </c>
      <c r="U174" s="33">
        <v>18</v>
      </c>
      <c r="V174" s="34">
        <v>0.66666666666665997</v>
      </c>
      <c r="W174" s="33">
        <v>1</v>
      </c>
      <c r="X174" s="33">
        <v>0</v>
      </c>
      <c r="Y174" s="33">
        <v>0</v>
      </c>
      <c r="Z174" s="34">
        <v>0</v>
      </c>
      <c r="AA174" s="33">
        <v>0</v>
      </c>
      <c r="AB174" s="33">
        <v>1</v>
      </c>
      <c r="AC174" s="33">
        <v>23</v>
      </c>
      <c r="AD174" s="34">
        <v>0.85714285714284999</v>
      </c>
      <c r="AE174" s="33">
        <v>1</v>
      </c>
      <c r="AF174" s="33">
        <v>0</v>
      </c>
      <c r="AG174" s="33">
        <v>0</v>
      </c>
      <c r="AH174" s="34">
        <v>0</v>
      </c>
      <c r="AI174" s="33">
        <v>0</v>
      </c>
      <c r="AJ174" s="33">
        <v>1</v>
      </c>
      <c r="AK174" s="33">
        <v>15</v>
      </c>
      <c r="AL174" s="34">
        <v>1</v>
      </c>
      <c r="AM174" s="33">
        <v>1</v>
      </c>
      <c r="AN174" s="33">
        <v>1</v>
      </c>
      <c r="AO174" s="33">
        <v>10</v>
      </c>
      <c r="AP174" s="34">
        <v>1</v>
      </c>
      <c r="AQ174" s="33">
        <v>1</v>
      </c>
      <c r="AR174" s="33">
        <v>1</v>
      </c>
      <c r="AS174" s="33">
        <v>10</v>
      </c>
      <c r="AT174" s="34">
        <v>1.0476190476190399</v>
      </c>
      <c r="AU174" s="33">
        <v>1</v>
      </c>
      <c r="AV174" s="33">
        <v>0</v>
      </c>
      <c r="AW174" s="33">
        <v>0</v>
      </c>
      <c r="AX174" s="34">
        <v>0</v>
      </c>
      <c r="AY174" s="33">
        <v>0</v>
      </c>
      <c r="AZ174" s="33">
        <v>10</v>
      </c>
      <c r="BA174" s="33">
        <v>158</v>
      </c>
      <c r="BB174" s="34">
        <v>6.8571428571428203</v>
      </c>
      <c r="BC174" s="33">
        <v>4</v>
      </c>
    </row>
    <row r="175" spans="1:55" x14ac:dyDescent="0.25">
      <c r="A175">
        <v>23</v>
      </c>
      <c r="B175" s="32" t="s">
        <v>172</v>
      </c>
      <c r="C175" s="65"/>
      <c r="D175" s="33">
        <v>0</v>
      </c>
      <c r="E175" s="33">
        <v>0</v>
      </c>
      <c r="F175" s="34">
        <v>0</v>
      </c>
      <c r="G175" s="33">
        <v>0</v>
      </c>
      <c r="H175" s="33">
        <v>3</v>
      </c>
      <c r="I175" s="33">
        <v>47</v>
      </c>
      <c r="J175" s="34">
        <v>1.09523809523808</v>
      </c>
      <c r="K175" s="33">
        <v>3</v>
      </c>
      <c r="L175" s="33">
        <v>0</v>
      </c>
      <c r="M175" s="33">
        <v>0</v>
      </c>
      <c r="N175" s="34">
        <v>0</v>
      </c>
      <c r="O175" s="33">
        <v>0</v>
      </c>
      <c r="P175" s="33">
        <v>1</v>
      </c>
      <c r="Q175" s="33">
        <v>16</v>
      </c>
      <c r="R175" s="34">
        <v>0.57142857142856995</v>
      </c>
      <c r="S175" s="33">
        <v>1</v>
      </c>
      <c r="T175" s="33">
        <v>0</v>
      </c>
      <c r="U175" s="33">
        <v>0</v>
      </c>
      <c r="V175" s="34">
        <v>0</v>
      </c>
      <c r="W175" s="33">
        <v>0</v>
      </c>
      <c r="X175" s="33">
        <v>1</v>
      </c>
      <c r="Y175" s="33">
        <v>13</v>
      </c>
      <c r="Z175" s="34">
        <v>0.76190476190475998</v>
      </c>
      <c r="AA175" s="33">
        <v>1</v>
      </c>
      <c r="AB175" s="33">
        <v>0</v>
      </c>
      <c r="AC175" s="33">
        <v>0</v>
      </c>
      <c r="AD175" s="34">
        <v>0</v>
      </c>
      <c r="AE175" s="33">
        <v>0</v>
      </c>
      <c r="AF175" s="33">
        <v>1</v>
      </c>
      <c r="AG175" s="33">
        <v>17</v>
      </c>
      <c r="AH175" s="34">
        <v>0.85714285714284999</v>
      </c>
      <c r="AI175" s="33">
        <v>1</v>
      </c>
      <c r="AJ175" s="33">
        <v>1</v>
      </c>
      <c r="AK175" s="33">
        <v>16</v>
      </c>
      <c r="AL175" s="34">
        <v>0.95238095238095</v>
      </c>
      <c r="AM175" s="33">
        <v>1</v>
      </c>
      <c r="AN175" s="33">
        <v>1</v>
      </c>
      <c r="AO175" s="33">
        <v>13</v>
      </c>
      <c r="AP175" s="34">
        <v>1</v>
      </c>
      <c r="AQ175" s="33">
        <v>1</v>
      </c>
      <c r="AR175" s="33">
        <v>0</v>
      </c>
      <c r="AS175" s="33">
        <v>0</v>
      </c>
      <c r="AT175" s="34">
        <v>0</v>
      </c>
      <c r="AU175" s="33">
        <v>0</v>
      </c>
      <c r="AV175" s="33">
        <v>2</v>
      </c>
      <c r="AW175" s="33">
        <v>26</v>
      </c>
      <c r="AX175" s="34">
        <v>2.0952380952380798</v>
      </c>
      <c r="AY175" s="33">
        <v>2</v>
      </c>
      <c r="AZ175" s="33">
        <v>10</v>
      </c>
      <c r="BA175" s="33">
        <v>148</v>
      </c>
      <c r="BB175" s="34">
        <v>7.3333333333332904</v>
      </c>
      <c r="BC175" s="33">
        <v>6</v>
      </c>
    </row>
    <row r="176" spans="1:55" x14ac:dyDescent="0.25">
      <c r="A176">
        <v>24</v>
      </c>
      <c r="B176" s="32" t="s">
        <v>173</v>
      </c>
      <c r="C176" s="65"/>
      <c r="D176" s="33">
        <v>2</v>
      </c>
      <c r="E176" s="33">
        <v>37</v>
      </c>
      <c r="F176" s="34">
        <v>0.28571428571427998</v>
      </c>
      <c r="G176" s="33">
        <v>1</v>
      </c>
      <c r="H176" s="33">
        <v>0</v>
      </c>
      <c r="I176" s="33">
        <v>0</v>
      </c>
      <c r="J176" s="34">
        <v>0</v>
      </c>
      <c r="K176" s="33">
        <v>0</v>
      </c>
      <c r="L176" s="33">
        <v>1</v>
      </c>
      <c r="M176" s="33">
        <v>17</v>
      </c>
      <c r="N176" s="34">
        <v>0.38095238095237999</v>
      </c>
      <c r="O176" s="33">
        <v>1</v>
      </c>
      <c r="P176" s="33">
        <v>1</v>
      </c>
      <c r="Q176" s="33">
        <v>19</v>
      </c>
      <c r="R176" s="34">
        <v>0.47619047619047</v>
      </c>
      <c r="S176" s="33">
        <v>1</v>
      </c>
      <c r="T176" s="33">
        <v>2</v>
      </c>
      <c r="U176" s="33">
        <v>32</v>
      </c>
      <c r="V176" s="34">
        <v>0.99999999999999001</v>
      </c>
      <c r="W176" s="33">
        <v>2</v>
      </c>
      <c r="X176" s="33">
        <v>1</v>
      </c>
      <c r="Y176" s="33">
        <v>21</v>
      </c>
      <c r="Z176" s="34">
        <v>0.61904761904760996</v>
      </c>
      <c r="AA176" s="33">
        <v>1</v>
      </c>
      <c r="AB176" s="33">
        <v>2</v>
      </c>
      <c r="AC176" s="33">
        <v>38</v>
      </c>
      <c r="AD176" s="34">
        <v>1.28571428571427</v>
      </c>
      <c r="AE176" s="33">
        <v>2</v>
      </c>
      <c r="AF176" s="33">
        <v>1</v>
      </c>
      <c r="AG176" s="33">
        <v>20</v>
      </c>
      <c r="AH176" s="34">
        <v>0.80952380952379999</v>
      </c>
      <c r="AI176" s="33">
        <v>1</v>
      </c>
      <c r="AJ176" s="33">
        <v>1</v>
      </c>
      <c r="AK176" s="33">
        <v>19</v>
      </c>
      <c r="AL176" s="34">
        <v>0.76190476190475998</v>
      </c>
      <c r="AM176" s="33">
        <v>1</v>
      </c>
      <c r="AN176" s="33">
        <v>1</v>
      </c>
      <c r="AO176" s="33">
        <v>15</v>
      </c>
      <c r="AP176" s="34">
        <v>0.76190476190475998</v>
      </c>
      <c r="AQ176" s="33">
        <v>1</v>
      </c>
      <c r="AR176" s="33">
        <v>0</v>
      </c>
      <c r="AS176" s="33">
        <v>0</v>
      </c>
      <c r="AT176" s="34">
        <v>0</v>
      </c>
      <c r="AU176" s="33">
        <v>0</v>
      </c>
      <c r="AV176" s="33">
        <v>2</v>
      </c>
      <c r="AW176" s="33">
        <v>30</v>
      </c>
      <c r="AX176" s="34">
        <v>2.0476190476190399</v>
      </c>
      <c r="AY176" s="33">
        <v>2</v>
      </c>
      <c r="AZ176" s="33">
        <v>14</v>
      </c>
      <c r="BA176" s="33">
        <v>248</v>
      </c>
      <c r="BB176" s="34">
        <v>8.4285714285713595</v>
      </c>
      <c r="BC176" s="33">
        <v>6</v>
      </c>
    </row>
    <row r="177" spans="1:55" x14ac:dyDescent="0.25">
      <c r="A177">
        <v>25</v>
      </c>
      <c r="B177" s="2" t="s">
        <v>212</v>
      </c>
      <c r="C177" s="65"/>
      <c r="D177" s="33">
        <v>1</v>
      </c>
      <c r="E177" s="33">
        <v>19</v>
      </c>
      <c r="F177" s="34">
        <v>0.33333333333332998</v>
      </c>
      <c r="G177" s="33">
        <v>1</v>
      </c>
      <c r="H177" s="33">
        <v>1</v>
      </c>
      <c r="I177" s="33">
        <v>19</v>
      </c>
      <c r="J177" s="34">
        <v>0.42857142857142</v>
      </c>
      <c r="K177" s="33">
        <v>1</v>
      </c>
      <c r="L177" s="33">
        <v>0</v>
      </c>
      <c r="M177" s="33">
        <v>0</v>
      </c>
      <c r="N177" s="34">
        <v>0</v>
      </c>
      <c r="O177" s="33">
        <v>0</v>
      </c>
      <c r="P177" s="33">
        <v>0</v>
      </c>
      <c r="Q177" s="33">
        <v>0</v>
      </c>
      <c r="R177" s="34">
        <v>0</v>
      </c>
      <c r="S177" s="33">
        <v>0</v>
      </c>
      <c r="T177" s="33">
        <v>2</v>
      </c>
      <c r="U177" s="33">
        <v>33</v>
      </c>
      <c r="V177" s="34">
        <v>1.3333333333333199</v>
      </c>
      <c r="W177" s="33">
        <v>2</v>
      </c>
      <c r="X177" s="33">
        <v>0</v>
      </c>
      <c r="Y177" s="33">
        <v>0</v>
      </c>
      <c r="Z177" s="34">
        <v>0</v>
      </c>
      <c r="AA177" s="33">
        <v>0</v>
      </c>
      <c r="AB177" s="33">
        <v>2</v>
      </c>
      <c r="AC177" s="33">
        <v>31</v>
      </c>
      <c r="AD177" s="34">
        <v>1.7142857142857</v>
      </c>
      <c r="AE177" s="33">
        <v>2</v>
      </c>
      <c r="AF177" s="33">
        <v>1</v>
      </c>
      <c r="AG177" s="33">
        <v>14</v>
      </c>
      <c r="AH177" s="34">
        <v>0.95238095238095</v>
      </c>
      <c r="AI177" s="33">
        <v>1</v>
      </c>
      <c r="AJ177" s="33">
        <v>1</v>
      </c>
      <c r="AK177" s="33">
        <v>13</v>
      </c>
      <c r="AL177" s="34">
        <v>1</v>
      </c>
      <c r="AM177" s="33">
        <v>1</v>
      </c>
      <c r="AN177" s="33">
        <v>0</v>
      </c>
      <c r="AO177" s="33">
        <v>0</v>
      </c>
      <c r="AP177" s="34">
        <v>0</v>
      </c>
      <c r="AQ177" s="33">
        <v>0</v>
      </c>
      <c r="AR177" s="33">
        <v>0</v>
      </c>
      <c r="AS177" s="33">
        <v>0</v>
      </c>
      <c r="AT177" s="34">
        <v>0</v>
      </c>
      <c r="AU177" s="33">
        <v>0</v>
      </c>
      <c r="AV177" s="33">
        <v>0</v>
      </c>
      <c r="AW177" s="33">
        <v>0</v>
      </c>
      <c r="AX177" s="34">
        <v>0</v>
      </c>
      <c r="AY177" s="33">
        <v>0</v>
      </c>
      <c r="AZ177" s="33">
        <v>8</v>
      </c>
      <c r="BA177" s="33">
        <v>129</v>
      </c>
      <c r="BB177" s="34">
        <v>5.7619047619047201</v>
      </c>
      <c r="BC177" s="33">
        <v>5</v>
      </c>
    </row>
    <row r="178" spans="1:55" x14ac:dyDescent="0.25">
      <c r="A178">
        <v>26</v>
      </c>
      <c r="B178" s="32" t="s">
        <v>213</v>
      </c>
      <c r="C178" s="65"/>
      <c r="D178" s="33">
        <v>0</v>
      </c>
      <c r="E178" s="33">
        <v>0</v>
      </c>
      <c r="F178" s="34">
        <v>0</v>
      </c>
      <c r="G178" s="33">
        <v>0</v>
      </c>
      <c r="H178" s="33">
        <v>0</v>
      </c>
      <c r="I178" s="33">
        <v>0</v>
      </c>
      <c r="J178" s="34">
        <v>0</v>
      </c>
      <c r="K178" s="33">
        <v>0</v>
      </c>
      <c r="L178" s="33">
        <v>0</v>
      </c>
      <c r="M178" s="33">
        <v>0</v>
      </c>
      <c r="N178" s="34">
        <v>0</v>
      </c>
      <c r="O178" s="33">
        <v>0</v>
      </c>
      <c r="P178" s="33">
        <v>1</v>
      </c>
      <c r="Q178" s="33">
        <v>19</v>
      </c>
      <c r="R178" s="34">
        <v>0</v>
      </c>
      <c r="S178" s="33">
        <v>0</v>
      </c>
      <c r="T178" s="33">
        <v>0</v>
      </c>
      <c r="U178" s="33">
        <v>0</v>
      </c>
      <c r="V178" s="34">
        <v>0</v>
      </c>
      <c r="W178" s="33">
        <v>0</v>
      </c>
      <c r="X178" s="33">
        <v>2</v>
      </c>
      <c r="Y178" s="33">
        <v>33</v>
      </c>
      <c r="Z178" s="34">
        <v>0</v>
      </c>
      <c r="AA178" s="33">
        <v>0</v>
      </c>
      <c r="AB178" s="33">
        <v>0</v>
      </c>
      <c r="AC178" s="33">
        <v>0</v>
      </c>
      <c r="AD178" s="34">
        <v>0</v>
      </c>
      <c r="AE178" s="33">
        <v>0</v>
      </c>
      <c r="AF178" s="33">
        <v>1</v>
      </c>
      <c r="AG178" s="33">
        <v>15</v>
      </c>
      <c r="AH178" s="34">
        <v>0</v>
      </c>
      <c r="AI178" s="33">
        <v>0</v>
      </c>
      <c r="AJ178" s="33">
        <v>0</v>
      </c>
      <c r="AK178" s="33">
        <v>0</v>
      </c>
      <c r="AL178" s="34">
        <v>0</v>
      </c>
      <c r="AM178" s="33">
        <v>0</v>
      </c>
      <c r="AN178" s="33">
        <v>0</v>
      </c>
      <c r="AO178" s="33">
        <v>0</v>
      </c>
      <c r="AP178" s="34">
        <v>0</v>
      </c>
      <c r="AQ178" s="33">
        <v>0</v>
      </c>
      <c r="AR178" s="33">
        <v>0</v>
      </c>
      <c r="AS178" s="33">
        <v>0</v>
      </c>
      <c r="AT178" s="34">
        <v>0</v>
      </c>
      <c r="AU178" s="33">
        <v>0</v>
      </c>
      <c r="AV178" s="33">
        <v>0</v>
      </c>
      <c r="AW178" s="33">
        <v>0</v>
      </c>
      <c r="AX178" s="34">
        <v>0</v>
      </c>
      <c r="AY178" s="33">
        <v>0</v>
      </c>
      <c r="AZ178" s="33">
        <v>4</v>
      </c>
      <c r="BA178" s="33">
        <v>67</v>
      </c>
      <c r="BB178" s="34">
        <v>0</v>
      </c>
      <c r="BC178" s="33">
        <v>0</v>
      </c>
    </row>
    <row r="179" spans="1:55" x14ac:dyDescent="0.25">
      <c r="A179">
        <v>27</v>
      </c>
      <c r="B179" s="32" t="s">
        <v>214</v>
      </c>
      <c r="C179" s="65"/>
      <c r="D179" s="33">
        <v>0</v>
      </c>
      <c r="E179" s="33">
        <v>0</v>
      </c>
      <c r="F179" s="34">
        <v>0</v>
      </c>
      <c r="G179" s="33">
        <v>0</v>
      </c>
      <c r="H179" s="33">
        <v>0</v>
      </c>
      <c r="I179" s="33">
        <v>0</v>
      </c>
      <c r="J179" s="34">
        <v>0</v>
      </c>
      <c r="K179" s="33">
        <v>0</v>
      </c>
      <c r="L179" s="33">
        <v>0</v>
      </c>
      <c r="M179" s="33">
        <v>0</v>
      </c>
      <c r="N179" s="34">
        <v>0</v>
      </c>
      <c r="O179" s="33">
        <v>0</v>
      </c>
      <c r="P179" s="33">
        <v>0</v>
      </c>
      <c r="Q179" s="33">
        <v>0</v>
      </c>
      <c r="R179" s="34">
        <v>0</v>
      </c>
      <c r="S179" s="33">
        <v>0</v>
      </c>
      <c r="T179" s="33">
        <v>0</v>
      </c>
      <c r="U179" s="33">
        <v>0</v>
      </c>
      <c r="V179" s="34">
        <v>0</v>
      </c>
      <c r="W179" s="33">
        <v>0</v>
      </c>
      <c r="X179" s="33">
        <v>0</v>
      </c>
      <c r="Y179" s="33">
        <v>0</v>
      </c>
      <c r="Z179" s="34">
        <v>0</v>
      </c>
      <c r="AA179" s="33">
        <v>0</v>
      </c>
      <c r="AB179" s="33">
        <v>0</v>
      </c>
      <c r="AC179" s="33">
        <v>0</v>
      </c>
      <c r="AD179" s="34">
        <v>0</v>
      </c>
      <c r="AE179" s="33">
        <v>0</v>
      </c>
      <c r="AF179" s="33">
        <v>0</v>
      </c>
      <c r="AG179" s="33">
        <v>0</v>
      </c>
      <c r="AH179" s="34">
        <v>0</v>
      </c>
      <c r="AI179" s="33">
        <v>0</v>
      </c>
      <c r="AJ179" s="33">
        <v>0</v>
      </c>
      <c r="AK179" s="33">
        <v>0</v>
      </c>
      <c r="AL179" s="34">
        <v>0</v>
      </c>
      <c r="AM179" s="33">
        <v>0</v>
      </c>
      <c r="AN179" s="33">
        <v>0</v>
      </c>
      <c r="AO179" s="33">
        <v>0</v>
      </c>
      <c r="AP179" s="34">
        <v>0</v>
      </c>
      <c r="AQ179" s="33">
        <v>0</v>
      </c>
      <c r="AR179" s="33">
        <v>0</v>
      </c>
      <c r="AS179" s="33">
        <v>0</v>
      </c>
      <c r="AT179" s="34">
        <v>0</v>
      </c>
      <c r="AU179" s="33">
        <v>0</v>
      </c>
      <c r="AV179" s="33">
        <v>0</v>
      </c>
      <c r="AW179" s="33">
        <v>0</v>
      </c>
      <c r="AX179" s="34">
        <v>0</v>
      </c>
      <c r="AY179" s="33">
        <v>0</v>
      </c>
      <c r="AZ179" s="33">
        <v>0</v>
      </c>
      <c r="BA179" s="33">
        <v>0</v>
      </c>
      <c r="BB179" s="34">
        <v>0</v>
      </c>
      <c r="BC179" s="33">
        <v>0</v>
      </c>
    </row>
    <row r="180" spans="1:55" ht="13.5" customHeight="1" x14ac:dyDescent="0.25">
      <c r="A180">
        <v>28</v>
      </c>
      <c r="B180" s="2" t="s">
        <v>215</v>
      </c>
      <c r="C180" s="65"/>
      <c r="D180" s="33">
        <v>0</v>
      </c>
      <c r="E180" s="33">
        <v>0</v>
      </c>
      <c r="F180" s="34">
        <v>0</v>
      </c>
      <c r="G180" s="33">
        <v>0</v>
      </c>
      <c r="H180" s="33">
        <v>3</v>
      </c>
      <c r="I180" s="33">
        <v>44</v>
      </c>
      <c r="J180" s="34">
        <v>1.2857142857142601</v>
      </c>
      <c r="K180" s="33">
        <v>2</v>
      </c>
      <c r="L180" s="33">
        <v>2</v>
      </c>
      <c r="M180" s="33">
        <v>26</v>
      </c>
      <c r="N180" s="34">
        <v>0.95238095238094</v>
      </c>
      <c r="O180" s="33">
        <v>2</v>
      </c>
      <c r="P180" s="33">
        <v>2</v>
      </c>
      <c r="Q180" s="33">
        <v>25</v>
      </c>
      <c r="R180" s="34">
        <v>1.1428571428571399</v>
      </c>
      <c r="S180" s="33">
        <v>1</v>
      </c>
      <c r="T180" s="33">
        <v>1</v>
      </c>
      <c r="U180" s="33">
        <v>12</v>
      </c>
      <c r="V180" s="34">
        <v>0.66666666666665997</v>
      </c>
      <c r="W180" s="33">
        <v>1</v>
      </c>
      <c r="X180" s="33">
        <v>2</v>
      </c>
      <c r="Y180" s="33">
        <v>26</v>
      </c>
      <c r="Z180" s="34">
        <v>1.52380952380952</v>
      </c>
      <c r="AA180" s="33">
        <v>2</v>
      </c>
      <c r="AB180" s="33">
        <v>1</v>
      </c>
      <c r="AC180" s="33">
        <v>13</v>
      </c>
      <c r="AD180" s="34">
        <v>0.85714285714284999</v>
      </c>
      <c r="AE180" s="33">
        <v>1</v>
      </c>
      <c r="AF180" s="33">
        <v>1</v>
      </c>
      <c r="AG180" s="33">
        <v>13</v>
      </c>
      <c r="AH180" s="34">
        <v>0.95238095238095</v>
      </c>
      <c r="AI180" s="33">
        <v>1</v>
      </c>
      <c r="AJ180" s="33">
        <v>1</v>
      </c>
      <c r="AK180" s="33">
        <v>12</v>
      </c>
      <c r="AL180" s="34">
        <v>1</v>
      </c>
      <c r="AM180" s="33">
        <v>1</v>
      </c>
      <c r="AN180" s="33">
        <v>0</v>
      </c>
      <c r="AO180" s="33">
        <v>0</v>
      </c>
      <c r="AP180" s="34">
        <v>0</v>
      </c>
      <c r="AQ180" s="33">
        <v>0</v>
      </c>
      <c r="AR180" s="33">
        <v>0</v>
      </c>
      <c r="AS180" s="33">
        <v>0</v>
      </c>
      <c r="AT180" s="34">
        <v>0</v>
      </c>
      <c r="AU180" s="33">
        <v>0</v>
      </c>
      <c r="AV180" s="33">
        <v>0</v>
      </c>
      <c r="AW180" s="33">
        <v>0</v>
      </c>
      <c r="AX180" s="34">
        <v>0</v>
      </c>
      <c r="AY180" s="33">
        <v>0</v>
      </c>
      <c r="AZ180" s="33">
        <v>13</v>
      </c>
      <c r="BA180" s="33">
        <v>171</v>
      </c>
      <c r="BB180" s="34">
        <v>8.3809523809523192</v>
      </c>
      <c r="BC180" s="33">
        <v>8</v>
      </c>
    </row>
    <row r="181" spans="1:55" x14ac:dyDescent="0.25">
      <c r="A181">
        <v>29</v>
      </c>
      <c r="B181" s="32" t="s">
        <v>216</v>
      </c>
      <c r="C181" s="65"/>
      <c r="D181" s="33">
        <v>0</v>
      </c>
      <c r="E181" s="33">
        <v>0</v>
      </c>
      <c r="F181" s="34">
        <v>0</v>
      </c>
      <c r="G181" s="33">
        <v>0</v>
      </c>
      <c r="H181" s="33">
        <v>2</v>
      </c>
      <c r="I181" s="33">
        <v>31</v>
      </c>
      <c r="J181" s="34">
        <v>0.85714285714284</v>
      </c>
      <c r="K181" s="33">
        <v>2</v>
      </c>
      <c r="L181" s="33">
        <v>5</v>
      </c>
      <c r="M181" s="33">
        <v>67</v>
      </c>
      <c r="N181" s="34">
        <v>2.3809523809523498</v>
      </c>
      <c r="O181" s="33">
        <v>6</v>
      </c>
      <c r="P181" s="33">
        <v>1</v>
      </c>
      <c r="Q181" s="33">
        <v>15</v>
      </c>
      <c r="R181" s="34">
        <v>0.57142857142856995</v>
      </c>
      <c r="S181" s="33">
        <v>1</v>
      </c>
      <c r="T181" s="33">
        <v>1</v>
      </c>
      <c r="U181" s="33">
        <v>14</v>
      </c>
      <c r="V181" s="34">
        <v>0.66666666666665997</v>
      </c>
      <c r="W181" s="33">
        <v>1</v>
      </c>
      <c r="X181" s="33">
        <v>7</v>
      </c>
      <c r="Y181" s="33">
        <v>99</v>
      </c>
      <c r="Z181" s="34">
        <v>5.3333333333333099</v>
      </c>
      <c r="AA181" s="33">
        <v>8</v>
      </c>
      <c r="AB181" s="33">
        <v>3</v>
      </c>
      <c r="AC181" s="33">
        <v>36</v>
      </c>
      <c r="AD181" s="34">
        <v>2.5714285714285499</v>
      </c>
      <c r="AE181" s="33">
        <v>4</v>
      </c>
      <c r="AF181" s="33">
        <v>4</v>
      </c>
      <c r="AG181" s="33">
        <v>52</v>
      </c>
      <c r="AH181" s="34">
        <v>3.8095238095238</v>
      </c>
      <c r="AI181" s="33">
        <v>4</v>
      </c>
      <c r="AJ181" s="33">
        <v>4</v>
      </c>
      <c r="AK181" s="33">
        <v>52</v>
      </c>
      <c r="AL181" s="34">
        <v>3.9047619047618798</v>
      </c>
      <c r="AM181" s="33">
        <v>7</v>
      </c>
      <c r="AN181" s="33">
        <v>1</v>
      </c>
      <c r="AO181" s="33">
        <v>17</v>
      </c>
      <c r="AP181" s="34">
        <v>0.99999999999999001</v>
      </c>
      <c r="AQ181" s="33">
        <v>2</v>
      </c>
      <c r="AR181" s="33">
        <v>0</v>
      </c>
      <c r="AS181" s="33">
        <v>0</v>
      </c>
      <c r="AT181" s="34">
        <v>0</v>
      </c>
      <c r="AU181" s="33">
        <v>0</v>
      </c>
      <c r="AV181" s="33">
        <v>2</v>
      </c>
      <c r="AW181" s="33">
        <v>27</v>
      </c>
      <c r="AX181" s="34">
        <v>2.2857142857142798</v>
      </c>
      <c r="AY181" s="33">
        <v>2</v>
      </c>
      <c r="AZ181" s="33">
        <v>30</v>
      </c>
      <c r="BA181" s="33">
        <v>410</v>
      </c>
      <c r="BB181" s="34">
        <v>23.38095238095223</v>
      </c>
      <c r="BC181" s="33">
        <v>20</v>
      </c>
    </row>
    <row r="182" spans="1:55" x14ac:dyDescent="0.25">
      <c r="A182">
        <v>30</v>
      </c>
      <c r="B182" s="32" t="s">
        <v>217</v>
      </c>
      <c r="C182" s="65"/>
      <c r="D182" s="33">
        <v>0</v>
      </c>
      <c r="E182" s="33">
        <v>0</v>
      </c>
      <c r="F182" s="34">
        <v>0</v>
      </c>
      <c r="G182" s="33">
        <v>0</v>
      </c>
      <c r="H182" s="33">
        <v>3</v>
      </c>
      <c r="I182" s="33">
        <v>47</v>
      </c>
      <c r="J182" s="34">
        <v>1.2857142857142601</v>
      </c>
      <c r="K182" s="33">
        <v>1</v>
      </c>
      <c r="L182" s="33">
        <v>3</v>
      </c>
      <c r="M182" s="33">
        <v>59</v>
      </c>
      <c r="N182" s="34">
        <v>1.42857142857141</v>
      </c>
      <c r="O182" s="33">
        <v>2</v>
      </c>
      <c r="P182" s="33">
        <v>3</v>
      </c>
      <c r="Q182" s="33">
        <v>47</v>
      </c>
      <c r="R182" s="34">
        <v>1.71428571428571</v>
      </c>
      <c r="S182" s="33">
        <v>3</v>
      </c>
      <c r="T182" s="33">
        <v>2</v>
      </c>
      <c r="U182" s="33">
        <v>36</v>
      </c>
      <c r="V182" s="34">
        <v>1.3333333333333199</v>
      </c>
      <c r="W182" s="33">
        <v>2</v>
      </c>
      <c r="X182" s="33">
        <v>0</v>
      </c>
      <c r="Y182" s="33">
        <v>0</v>
      </c>
      <c r="Z182" s="34">
        <v>0</v>
      </c>
      <c r="AA182" s="33">
        <v>0</v>
      </c>
      <c r="AB182" s="33">
        <v>4</v>
      </c>
      <c r="AC182" s="33">
        <v>48</v>
      </c>
      <c r="AD182" s="34">
        <v>3.4285714285714</v>
      </c>
      <c r="AE182" s="33">
        <v>4</v>
      </c>
      <c r="AF182" s="33">
        <v>3</v>
      </c>
      <c r="AG182" s="33">
        <v>45</v>
      </c>
      <c r="AH182" s="34">
        <v>2.8571428571428501</v>
      </c>
      <c r="AI182" s="33">
        <v>2</v>
      </c>
      <c r="AJ182" s="33">
        <v>2</v>
      </c>
      <c r="AK182" s="33">
        <v>25</v>
      </c>
      <c r="AL182" s="34">
        <v>2</v>
      </c>
      <c r="AM182" s="33">
        <v>2</v>
      </c>
      <c r="AN182" s="33">
        <v>2</v>
      </c>
      <c r="AO182" s="33">
        <v>22</v>
      </c>
      <c r="AP182" s="34">
        <v>2</v>
      </c>
      <c r="AQ182" s="33">
        <v>2</v>
      </c>
      <c r="AR182" s="33">
        <v>0</v>
      </c>
      <c r="AS182" s="33">
        <v>0</v>
      </c>
      <c r="AT182" s="34">
        <v>0</v>
      </c>
      <c r="AU182" s="33">
        <v>0</v>
      </c>
      <c r="AV182" s="33">
        <v>0</v>
      </c>
      <c r="AW182" s="33">
        <v>0</v>
      </c>
      <c r="AX182" s="34">
        <v>0</v>
      </c>
      <c r="AY182" s="33">
        <v>0</v>
      </c>
      <c r="AZ182" s="33">
        <v>22</v>
      </c>
      <c r="BA182" s="33">
        <v>329</v>
      </c>
      <c r="BB182" s="34">
        <v>16.047619047618952</v>
      </c>
      <c r="BC182" s="33">
        <v>9</v>
      </c>
    </row>
    <row r="183" spans="1:55" x14ac:dyDescent="0.25">
      <c r="A183">
        <v>31</v>
      </c>
      <c r="B183" s="2" t="s">
        <v>218</v>
      </c>
      <c r="C183" s="65"/>
      <c r="D183" s="33">
        <v>0</v>
      </c>
      <c r="E183" s="33">
        <v>0</v>
      </c>
      <c r="F183" s="34">
        <v>0</v>
      </c>
      <c r="G183" s="33">
        <v>0</v>
      </c>
      <c r="H183" s="33">
        <v>0</v>
      </c>
      <c r="I183" s="33">
        <v>0</v>
      </c>
      <c r="J183" s="34">
        <v>0</v>
      </c>
      <c r="K183" s="33">
        <v>0</v>
      </c>
      <c r="L183" s="33">
        <v>0</v>
      </c>
      <c r="M183" s="33">
        <v>0</v>
      </c>
      <c r="N183" s="34">
        <v>0</v>
      </c>
      <c r="O183" s="33">
        <v>0</v>
      </c>
      <c r="P183" s="33">
        <v>0</v>
      </c>
      <c r="Q183" s="33">
        <v>0</v>
      </c>
      <c r="R183" s="34">
        <v>0</v>
      </c>
      <c r="S183" s="33">
        <v>0</v>
      </c>
      <c r="T183" s="33">
        <v>0</v>
      </c>
      <c r="U183" s="33">
        <v>0</v>
      </c>
      <c r="V183" s="34">
        <v>0</v>
      </c>
      <c r="W183" s="33">
        <v>0</v>
      </c>
      <c r="X183" s="33">
        <v>0</v>
      </c>
      <c r="Y183" s="33">
        <v>0</v>
      </c>
      <c r="Z183" s="34">
        <v>0</v>
      </c>
      <c r="AA183" s="33">
        <v>0</v>
      </c>
      <c r="AB183" s="33">
        <v>0</v>
      </c>
      <c r="AC183" s="33">
        <v>0</v>
      </c>
      <c r="AD183" s="34">
        <v>0</v>
      </c>
      <c r="AE183" s="33">
        <v>0</v>
      </c>
      <c r="AF183" s="33">
        <v>0</v>
      </c>
      <c r="AG183" s="33">
        <v>0</v>
      </c>
      <c r="AH183" s="34">
        <v>0</v>
      </c>
      <c r="AI183" s="33">
        <v>0</v>
      </c>
      <c r="AJ183" s="33">
        <v>0</v>
      </c>
      <c r="AK183" s="33">
        <v>0</v>
      </c>
      <c r="AL183" s="34">
        <v>0</v>
      </c>
      <c r="AM183" s="33">
        <v>0</v>
      </c>
      <c r="AN183" s="33">
        <v>0</v>
      </c>
      <c r="AO183" s="33">
        <v>0</v>
      </c>
      <c r="AP183" s="34">
        <v>0</v>
      </c>
      <c r="AQ183" s="33">
        <v>0</v>
      </c>
      <c r="AR183" s="33">
        <v>0</v>
      </c>
      <c r="AS183" s="33">
        <v>0</v>
      </c>
      <c r="AT183" s="34">
        <v>0</v>
      </c>
      <c r="AU183" s="33">
        <v>0</v>
      </c>
      <c r="AV183" s="33">
        <v>0</v>
      </c>
      <c r="AW183" s="33">
        <v>0</v>
      </c>
      <c r="AX183" s="34">
        <v>0</v>
      </c>
      <c r="AY183" s="33">
        <v>0</v>
      </c>
      <c r="AZ183" s="33">
        <v>0</v>
      </c>
      <c r="BA183" s="33">
        <v>0</v>
      </c>
      <c r="BB183" s="34">
        <v>0</v>
      </c>
      <c r="BC183" s="33">
        <v>0</v>
      </c>
    </row>
    <row r="184" spans="1:55" x14ac:dyDescent="0.25">
      <c r="A184">
        <v>32</v>
      </c>
      <c r="B184" s="32" t="s">
        <v>181</v>
      </c>
      <c r="C184" s="65"/>
      <c r="D184" s="33">
        <v>1</v>
      </c>
      <c r="E184" s="33">
        <v>14</v>
      </c>
      <c r="F184" s="34">
        <v>0.33333333333332998</v>
      </c>
      <c r="G184" s="33">
        <v>1</v>
      </c>
      <c r="H184" s="33">
        <v>1</v>
      </c>
      <c r="I184" s="33">
        <v>14</v>
      </c>
      <c r="J184" s="34">
        <v>0.42857142857142</v>
      </c>
      <c r="K184" s="33">
        <v>1</v>
      </c>
      <c r="L184" s="33">
        <v>1</v>
      </c>
      <c r="M184" s="33">
        <v>12</v>
      </c>
      <c r="N184" s="34">
        <v>0.47619047619047</v>
      </c>
      <c r="O184" s="33">
        <v>1</v>
      </c>
      <c r="P184" s="33">
        <v>1</v>
      </c>
      <c r="Q184" s="33">
        <v>16</v>
      </c>
      <c r="R184" s="34">
        <v>0.57142857142856995</v>
      </c>
      <c r="S184" s="33">
        <v>1</v>
      </c>
      <c r="T184" s="33">
        <v>1</v>
      </c>
      <c r="U184" s="33">
        <v>14</v>
      </c>
      <c r="V184" s="34">
        <v>0.66666666666665997</v>
      </c>
      <c r="W184" s="33">
        <v>1</v>
      </c>
      <c r="X184" s="33">
        <v>0</v>
      </c>
      <c r="Y184" s="33">
        <v>0</v>
      </c>
      <c r="Z184" s="34">
        <v>0</v>
      </c>
      <c r="AA184" s="33">
        <v>0</v>
      </c>
      <c r="AB184" s="33">
        <v>1</v>
      </c>
      <c r="AC184" s="33">
        <v>18</v>
      </c>
      <c r="AD184" s="34">
        <v>0.85714285714284999</v>
      </c>
      <c r="AE184" s="33">
        <v>1</v>
      </c>
      <c r="AF184" s="33">
        <v>0</v>
      </c>
      <c r="AG184" s="33">
        <v>0</v>
      </c>
      <c r="AH184" s="34">
        <v>0</v>
      </c>
      <c r="AI184" s="33">
        <v>0</v>
      </c>
      <c r="AJ184" s="33">
        <v>1</v>
      </c>
      <c r="AK184" s="33">
        <v>20</v>
      </c>
      <c r="AL184" s="34">
        <v>1</v>
      </c>
      <c r="AM184" s="33">
        <v>1</v>
      </c>
      <c r="AN184" s="33">
        <v>0</v>
      </c>
      <c r="AO184" s="33">
        <v>0</v>
      </c>
      <c r="AP184" s="34">
        <v>0</v>
      </c>
      <c r="AQ184" s="33">
        <v>0</v>
      </c>
      <c r="AR184" s="33">
        <v>0</v>
      </c>
      <c r="AS184" s="33">
        <v>0</v>
      </c>
      <c r="AT184" s="34">
        <v>0</v>
      </c>
      <c r="AU184" s="33">
        <v>0</v>
      </c>
      <c r="AV184" s="33">
        <v>0</v>
      </c>
      <c r="AW184" s="33">
        <v>0</v>
      </c>
      <c r="AX184" s="34">
        <v>0</v>
      </c>
      <c r="AY184" s="33">
        <v>0</v>
      </c>
      <c r="AZ184" s="33">
        <v>7</v>
      </c>
      <c r="BA184" s="33">
        <v>108</v>
      </c>
      <c r="BB184" s="34">
        <v>4.3333333333333002</v>
      </c>
      <c r="BC184" s="33">
        <v>4</v>
      </c>
    </row>
    <row r="185" spans="1:55" x14ac:dyDescent="0.25">
      <c r="A185">
        <v>33</v>
      </c>
      <c r="B185" s="32" t="s">
        <v>182</v>
      </c>
      <c r="C185" s="65"/>
      <c r="D185" s="33">
        <v>2</v>
      </c>
      <c r="E185" s="33">
        <v>29</v>
      </c>
      <c r="F185" s="34">
        <v>0.66666666666665997</v>
      </c>
      <c r="G185" s="33">
        <v>1</v>
      </c>
      <c r="H185" s="33">
        <v>2</v>
      </c>
      <c r="I185" s="33">
        <v>28</v>
      </c>
      <c r="J185" s="34">
        <v>0.85714285714284</v>
      </c>
      <c r="K185" s="33">
        <v>2</v>
      </c>
      <c r="L185" s="33">
        <v>1</v>
      </c>
      <c r="M185" s="33">
        <v>14</v>
      </c>
      <c r="N185" s="34">
        <v>0.47619047619047</v>
      </c>
      <c r="O185" s="33">
        <v>1</v>
      </c>
      <c r="P185" s="33">
        <v>1</v>
      </c>
      <c r="Q185" s="33">
        <v>13</v>
      </c>
      <c r="R185" s="34">
        <v>0.57142857142856995</v>
      </c>
      <c r="S185" s="33">
        <v>1</v>
      </c>
      <c r="T185" s="33">
        <v>0</v>
      </c>
      <c r="U185" s="33">
        <v>0</v>
      </c>
      <c r="V185" s="34">
        <v>0</v>
      </c>
      <c r="W185" s="33">
        <v>0</v>
      </c>
      <c r="X185" s="33">
        <v>1</v>
      </c>
      <c r="Y185" s="33">
        <v>13</v>
      </c>
      <c r="Z185" s="34">
        <v>0.76190476190475998</v>
      </c>
      <c r="AA185" s="33">
        <v>1</v>
      </c>
      <c r="AB185" s="33">
        <v>1</v>
      </c>
      <c r="AC185" s="33">
        <v>12</v>
      </c>
      <c r="AD185" s="34">
        <v>0.85714285714284999</v>
      </c>
      <c r="AE185" s="33">
        <v>1</v>
      </c>
      <c r="AF185" s="33">
        <v>1</v>
      </c>
      <c r="AG185" s="33">
        <v>11</v>
      </c>
      <c r="AH185" s="34">
        <v>0.95238095238095</v>
      </c>
      <c r="AI185" s="33">
        <v>1</v>
      </c>
      <c r="AJ185" s="33">
        <v>0</v>
      </c>
      <c r="AK185" s="33">
        <v>0</v>
      </c>
      <c r="AL185" s="34">
        <v>0</v>
      </c>
      <c r="AM185" s="33">
        <v>0</v>
      </c>
      <c r="AN185" s="33">
        <v>1</v>
      </c>
      <c r="AO185" s="33">
        <v>11</v>
      </c>
      <c r="AP185" s="34">
        <v>1</v>
      </c>
      <c r="AQ185" s="33">
        <v>1</v>
      </c>
      <c r="AR185" s="33">
        <v>1</v>
      </c>
      <c r="AS185" s="33">
        <v>10</v>
      </c>
      <c r="AT185" s="34">
        <v>1.0476190476190399</v>
      </c>
      <c r="AU185" s="33">
        <v>2</v>
      </c>
      <c r="AV185" s="33">
        <v>0</v>
      </c>
      <c r="AW185" s="33">
        <v>0</v>
      </c>
      <c r="AX185" s="34">
        <v>0</v>
      </c>
      <c r="AY185" s="33">
        <v>0</v>
      </c>
      <c r="AZ185" s="33">
        <v>11</v>
      </c>
      <c r="BA185" s="33">
        <v>141</v>
      </c>
      <c r="BB185" s="34">
        <v>7.1904761904761401</v>
      </c>
      <c r="BC185" s="33">
        <v>5</v>
      </c>
    </row>
    <row r="186" spans="1:55" x14ac:dyDescent="0.25">
      <c r="A186">
        <v>34</v>
      </c>
      <c r="B186" s="32" t="s">
        <v>150</v>
      </c>
      <c r="C186" s="65"/>
      <c r="D186" s="33">
        <v>2</v>
      </c>
      <c r="E186" s="33">
        <v>37</v>
      </c>
      <c r="F186" s="34">
        <v>0.66666666666665997</v>
      </c>
      <c r="G186" s="33">
        <v>2</v>
      </c>
      <c r="H186" s="33">
        <v>0</v>
      </c>
      <c r="I186" s="33">
        <v>0</v>
      </c>
      <c r="J186" s="34">
        <v>0</v>
      </c>
      <c r="K186" s="33">
        <v>0</v>
      </c>
      <c r="L186" s="33">
        <v>1</v>
      </c>
      <c r="M186" s="33">
        <v>23</v>
      </c>
      <c r="N186" s="34">
        <v>0.47619047619047</v>
      </c>
      <c r="O186" s="33">
        <v>1</v>
      </c>
      <c r="P186" s="33">
        <v>0</v>
      </c>
      <c r="Q186" s="33">
        <v>0</v>
      </c>
      <c r="R186" s="34">
        <v>0</v>
      </c>
      <c r="S186" s="33">
        <v>0</v>
      </c>
      <c r="T186" s="33">
        <v>2</v>
      </c>
      <c r="U186" s="33">
        <v>41</v>
      </c>
      <c r="V186" s="34">
        <v>1.3333333333333199</v>
      </c>
      <c r="W186" s="33">
        <v>3</v>
      </c>
      <c r="X186" s="33">
        <v>1</v>
      </c>
      <c r="Y186" s="33">
        <v>14</v>
      </c>
      <c r="Z186" s="34">
        <v>0.76190476190474998</v>
      </c>
      <c r="AA186" s="33">
        <v>2</v>
      </c>
      <c r="AB186" s="33">
        <v>0</v>
      </c>
      <c r="AC186" s="33">
        <v>0</v>
      </c>
      <c r="AD186" s="34">
        <v>0</v>
      </c>
      <c r="AE186" s="33">
        <v>0</v>
      </c>
      <c r="AF186" s="33">
        <v>1</v>
      </c>
      <c r="AG186" s="33">
        <v>21</v>
      </c>
      <c r="AH186" s="34">
        <v>0.95238095238094</v>
      </c>
      <c r="AI186" s="33">
        <v>2</v>
      </c>
      <c r="AJ186" s="33">
        <v>1</v>
      </c>
      <c r="AK186" s="33">
        <v>18</v>
      </c>
      <c r="AL186" s="34">
        <v>0.99999999999999001</v>
      </c>
      <c r="AM186" s="33">
        <v>2</v>
      </c>
      <c r="AN186" s="33">
        <v>0</v>
      </c>
      <c r="AO186" s="33">
        <v>0</v>
      </c>
      <c r="AP186" s="34">
        <v>0</v>
      </c>
      <c r="AQ186" s="33">
        <v>0</v>
      </c>
      <c r="AR186" s="33">
        <v>0</v>
      </c>
      <c r="AS186" s="33">
        <v>0</v>
      </c>
      <c r="AT186" s="34">
        <v>0</v>
      </c>
      <c r="AU186" s="33">
        <v>0</v>
      </c>
      <c r="AV186" s="33">
        <v>0</v>
      </c>
      <c r="AW186" s="33">
        <v>0</v>
      </c>
      <c r="AX186" s="34">
        <v>0</v>
      </c>
      <c r="AY186" s="33">
        <v>0</v>
      </c>
      <c r="AZ186" s="33">
        <v>8</v>
      </c>
      <c r="BA186" s="33">
        <v>154</v>
      </c>
      <c r="BB186" s="34">
        <v>5.1904761904761303</v>
      </c>
      <c r="BC186" s="33">
        <v>5</v>
      </c>
    </row>
    <row r="187" spans="1:55" x14ac:dyDescent="0.25">
      <c r="A187">
        <v>35</v>
      </c>
      <c r="B187" s="32" t="s">
        <v>183</v>
      </c>
      <c r="C187" s="65"/>
      <c r="D187" s="33">
        <v>1</v>
      </c>
      <c r="E187" s="33">
        <v>16</v>
      </c>
      <c r="F187" s="34">
        <v>0.33333333333332998</v>
      </c>
      <c r="G187" s="33">
        <v>1</v>
      </c>
      <c r="H187" s="33">
        <v>1</v>
      </c>
      <c r="I187" s="33">
        <v>18</v>
      </c>
      <c r="J187" s="34">
        <v>0.42857142857142</v>
      </c>
      <c r="K187" s="33">
        <v>1</v>
      </c>
      <c r="L187" s="33">
        <v>1</v>
      </c>
      <c r="M187" s="33">
        <v>13</v>
      </c>
      <c r="N187" s="34">
        <v>0.47619047619047</v>
      </c>
      <c r="O187" s="33">
        <v>2</v>
      </c>
      <c r="P187" s="33">
        <v>1</v>
      </c>
      <c r="Q187" s="33">
        <v>16</v>
      </c>
      <c r="R187" s="34">
        <v>0.57142857142856995</v>
      </c>
      <c r="S187" s="33">
        <v>2</v>
      </c>
      <c r="T187" s="33">
        <v>1</v>
      </c>
      <c r="U187" s="33">
        <v>12</v>
      </c>
      <c r="V187" s="34">
        <v>0.38095238095237999</v>
      </c>
      <c r="W187" s="33">
        <v>1</v>
      </c>
      <c r="X187" s="33">
        <v>1</v>
      </c>
      <c r="Y187" s="33">
        <v>15</v>
      </c>
      <c r="Z187" s="34">
        <v>0.47619047619047</v>
      </c>
      <c r="AA187" s="33">
        <v>1</v>
      </c>
      <c r="AB187" s="33">
        <v>0</v>
      </c>
      <c r="AC187" s="33">
        <v>0</v>
      </c>
      <c r="AD187" s="34">
        <v>0</v>
      </c>
      <c r="AE187" s="33">
        <v>0</v>
      </c>
      <c r="AF187" s="33">
        <v>1</v>
      </c>
      <c r="AG187" s="33">
        <v>20</v>
      </c>
      <c r="AH187" s="34">
        <v>0.57142857142856995</v>
      </c>
      <c r="AI187" s="33">
        <v>1</v>
      </c>
      <c r="AJ187" s="33">
        <v>0</v>
      </c>
      <c r="AK187" s="33">
        <v>0</v>
      </c>
      <c r="AL187" s="34">
        <v>0</v>
      </c>
      <c r="AM187" s="33">
        <v>0</v>
      </c>
      <c r="AN187" s="33">
        <v>1</v>
      </c>
      <c r="AO187" s="33">
        <v>15</v>
      </c>
      <c r="AP187" s="34">
        <v>0.80952380952379999</v>
      </c>
      <c r="AQ187" s="33">
        <v>1</v>
      </c>
      <c r="AR187" s="33">
        <v>1</v>
      </c>
      <c r="AS187" s="33">
        <v>10</v>
      </c>
      <c r="AT187" s="34">
        <v>0.85714285714284999</v>
      </c>
      <c r="AU187" s="33">
        <v>1</v>
      </c>
      <c r="AV187" s="33">
        <v>0</v>
      </c>
      <c r="AW187" s="33">
        <v>0</v>
      </c>
      <c r="AX187" s="34">
        <v>0</v>
      </c>
      <c r="AY187" s="33">
        <v>0</v>
      </c>
      <c r="AZ187" s="33">
        <v>9</v>
      </c>
      <c r="BA187" s="33">
        <v>135</v>
      </c>
      <c r="BB187" s="34">
        <v>4.9047619047618598</v>
      </c>
      <c r="BC187" s="33">
        <v>5</v>
      </c>
    </row>
    <row r="188" spans="1:55" x14ac:dyDescent="0.25">
      <c r="A188">
        <v>36</v>
      </c>
      <c r="B188" s="32" t="s">
        <v>205</v>
      </c>
      <c r="C188" s="65"/>
      <c r="D188" s="33">
        <v>1</v>
      </c>
      <c r="E188" s="33">
        <v>17</v>
      </c>
      <c r="F188" s="34">
        <v>0.33333333333332998</v>
      </c>
      <c r="G188" s="33">
        <v>1</v>
      </c>
      <c r="H188" s="33">
        <v>0</v>
      </c>
      <c r="I188" s="33">
        <v>0</v>
      </c>
      <c r="J188" s="34">
        <v>0</v>
      </c>
      <c r="K188" s="33">
        <v>0</v>
      </c>
      <c r="L188" s="33">
        <v>1</v>
      </c>
      <c r="M188" s="33">
        <v>17</v>
      </c>
      <c r="N188" s="34">
        <v>0.47619047619046001</v>
      </c>
      <c r="O188" s="33">
        <v>2</v>
      </c>
      <c r="P188" s="33">
        <v>0</v>
      </c>
      <c r="Q188" s="33">
        <v>0</v>
      </c>
      <c r="R188" s="34">
        <v>0</v>
      </c>
      <c r="S188" s="33">
        <v>0</v>
      </c>
      <c r="T188" s="33">
        <v>1</v>
      </c>
      <c r="U188" s="33">
        <v>14</v>
      </c>
      <c r="V188" s="34">
        <v>0.66666666666665997</v>
      </c>
      <c r="W188" s="33">
        <v>2</v>
      </c>
      <c r="X188" s="33">
        <v>0</v>
      </c>
      <c r="Y188" s="33">
        <v>0</v>
      </c>
      <c r="Z188" s="34">
        <v>0</v>
      </c>
      <c r="AA188" s="33">
        <v>0</v>
      </c>
      <c r="AB188" s="33">
        <v>0</v>
      </c>
      <c r="AC188" s="33">
        <v>0</v>
      </c>
      <c r="AD188" s="34">
        <v>0</v>
      </c>
      <c r="AE188" s="33">
        <v>0</v>
      </c>
      <c r="AF188" s="33">
        <v>1</v>
      </c>
      <c r="AG188" s="33">
        <v>14</v>
      </c>
      <c r="AH188" s="34">
        <v>0.95238095238095</v>
      </c>
      <c r="AI188" s="33">
        <v>2</v>
      </c>
      <c r="AJ188" s="33">
        <v>0</v>
      </c>
      <c r="AK188" s="33">
        <v>0</v>
      </c>
      <c r="AL188" s="34">
        <v>0</v>
      </c>
      <c r="AM188" s="33">
        <v>0</v>
      </c>
      <c r="AN188" s="33">
        <v>0</v>
      </c>
      <c r="AO188" s="33">
        <v>0</v>
      </c>
      <c r="AP188" s="34">
        <v>0</v>
      </c>
      <c r="AQ188" s="33">
        <v>0</v>
      </c>
      <c r="AR188" s="33">
        <v>0</v>
      </c>
      <c r="AS188" s="33">
        <v>0</v>
      </c>
      <c r="AT188" s="34">
        <v>0</v>
      </c>
      <c r="AU188" s="33">
        <v>0</v>
      </c>
      <c r="AV188" s="33">
        <v>0</v>
      </c>
      <c r="AW188" s="33">
        <v>0</v>
      </c>
      <c r="AX188" s="34">
        <v>0</v>
      </c>
      <c r="AY188" s="33">
        <v>0</v>
      </c>
      <c r="AZ188" s="33">
        <v>4</v>
      </c>
      <c r="BA188" s="33">
        <v>62</v>
      </c>
      <c r="BB188" s="34">
        <v>2.4285714285714</v>
      </c>
      <c r="BC188" s="33">
        <v>4</v>
      </c>
    </row>
    <row r="189" spans="1:55" x14ac:dyDescent="0.25">
      <c r="A189">
        <v>37</v>
      </c>
      <c r="B189" s="32" t="s">
        <v>184</v>
      </c>
      <c r="C189" s="65"/>
      <c r="D189" s="33">
        <v>1</v>
      </c>
      <c r="E189" s="33">
        <v>15</v>
      </c>
      <c r="F189" s="34">
        <v>0.66666666666665997</v>
      </c>
      <c r="G189" s="33">
        <v>1</v>
      </c>
      <c r="H189" s="33">
        <v>1</v>
      </c>
      <c r="I189" s="33">
        <v>16</v>
      </c>
      <c r="J189" s="34">
        <v>0.85714285714284</v>
      </c>
      <c r="K189" s="33">
        <v>1</v>
      </c>
      <c r="L189" s="33">
        <v>2</v>
      </c>
      <c r="M189" s="33">
        <v>40</v>
      </c>
      <c r="N189" s="34">
        <v>1.90476190476188</v>
      </c>
      <c r="O189" s="33">
        <v>1</v>
      </c>
      <c r="P189" s="33">
        <v>1</v>
      </c>
      <c r="Q189" s="33">
        <v>17</v>
      </c>
      <c r="R189" s="34">
        <v>0.76190476190475998</v>
      </c>
      <c r="S189" s="33">
        <v>2</v>
      </c>
      <c r="T189" s="33">
        <v>0</v>
      </c>
      <c r="U189" s="33">
        <v>0</v>
      </c>
      <c r="V189" s="34">
        <v>0</v>
      </c>
      <c r="W189" s="33">
        <v>0</v>
      </c>
      <c r="X189" s="33">
        <v>2</v>
      </c>
      <c r="Y189" s="33">
        <v>24</v>
      </c>
      <c r="Z189" s="34">
        <v>1.52380952380952</v>
      </c>
      <c r="AA189" s="33">
        <v>1</v>
      </c>
      <c r="AB189" s="33">
        <v>0</v>
      </c>
      <c r="AC189" s="33">
        <v>0</v>
      </c>
      <c r="AD189" s="34">
        <v>0</v>
      </c>
      <c r="AE189" s="33">
        <v>0</v>
      </c>
      <c r="AF189" s="33">
        <v>1</v>
      </c>
      <c r="AG189" s="33">
        <v>15</v>
      </c>
      <c r="AH189" s="34">
        <v>0.95238095238095</v>
      </c>
      <c r="AI189" s="33">
        <v>1</v>
      </c>
      <c r="AJ189" s="33">
        <v>1</v>
      </c>
      <c r="AK189" s="33">
        <v>14</v>
      </c>
      <c r="AL189" s="34">
        <v>0.99999999999999001</v>
      </c>
      <c r="AM189" s="33">
        <v>2</v>
      </c>
      <c r="AN189" s="33">
        <v>0</v>
      </c>
      <c r="AO189" s="33">
        <v>0</v>
      </c>
      <c r="AP189" s="34">
        <v>0</v>
      </c>
      <c r="AQ189" s="33">
        <v>0</v>
      </c>
      <c r="AR189" s="33">
        <v>1</v>
      </c>
      <c r="AS189" s="33">
        <v>13</v>
      </c>
      <c r="AT189" s="34">
        <v>1.0476190476190399</v>
      </c>
      <c r="AU189" s="33">
        <v>1</v>
      </c>
      <c r="AV189" s="33">
        <v>0</v>
      </c>
      <c r="AW189" s="33">
        <v>0</v>
      </c>
      <c r="AX189" s="34">
        <v>0</v>
      </c>
      <c r="AY189" s="33">
        <v>0</v>
      </c>
      <c r="AZ189" s="33">
        <v>10</v>
      </c>
      <c r="BA189" s="33">
        <v>154</v>
      </c>
      <c r="BB189" s="34">
        <v>8.7142857142856407</v>
      </c>
      <c r="BC189" s="33">
        <v>4</v>
      </c>
    </row>
    <row r="190" spans="1:55" x14ac:dyDescent="0.25">
      <c r="A190">
        <v>38</v>
      </c>
      <c r="B190" s="32" t="s">
        <v>219</v>
      </c>
      <c r="C190" s="65"/>
      <c r="D190" s="33">
        <v>3</v>
      </c>
      <c r="E190" s="33">
        <v>51</v>
      </c>
      <c r="F190" s="34">
        <v>0.99999999999999001</v>
      </c>
      <c r="G190" s="33">
        <v>3</v>
      </c>
      <c r="H190" s="33">
        <v>5</v>
      </c>
      <c r="I190" s="33">
        <v>81</v>
      </c>
      <c r="J190" s="34">
        <v>2.1428571428571002</v>
      </c>
      <c r="K190" s="33">
        <v>4</v>
      </c>
      <c r="L190" s="33">
        <v>1</v>
      </c>
      <c r="M190" s="33">
        <v>19</v>
      </c>
      <c r="N190" s="34">
        <v>0.47619047619047</v>
      </c>
      <c r="O190" s="33">
        <v>1</v>
      </c>
      <c r="P190" s="33">
        <v>2</v>
      </c>
      <c r="Q190" s="33">
        <v>36</v>
      </c>
      <c r="R190" s="34">
        <v>1.1428571428571399</v>
      </c>
      <c r="S190" s="33">
        <v>2</v>
      </c>
      <c r="T190" s="33">
        <v>0</v>
      </c>
      <c r="U190" s="33">
        <v>0</v>
      </c>
      <c r="V190" s="34">
        <v>0</v>
      </c>
      <c r="W190" s="33">
        <v>0</v>
      </c>
      <c r="X190" s="33">
        <v>0</v>
      </c>
      <c r="Y190" s="33">
        <v>0</v>
      </c>
      <c r="Z190" s="34">
        <v>0</v>
      </c>
      <c r="AA190" s="33">
        <v>0</v>
      </c>
      <c r="AB190" s="33">
        <v>1</v>
      </c>
      <c r="AC190" s="33">
        <v>13</v>
      </c>
      <c r="AD190" s="34">
        <v>0.85714285714284999</v>
      </c>
      <c r="AE190" s="33">
        <v>1</v>
      </c>
      <c r="AF190" s="33">
        <v>0</v>
      </c>
      <c r="AG190" s="33">
        <v>0</v>
      </c>
      <c r="AH190" s="34">
        <v>0</v>
      </c>
      <c r="AI190" s="33">
        <v>0</v>
      </c>
      <c r="AJ190" s="33">
        <v>0</v>
      </c>
      <c r="AK190" s="33">
        <v>0</v>
      </c>
      <c r="AL190" s="34">
        <v>0</v>
      </c>
      <c r="AM190" s="33">
        <v>0</v>
      </c>
      <c r="AN190" s="33">
        <v>0</v>
      </c>
      <c r="AO190" s="33">
        <v>0</v>
      </c>
      <c r="AP190" s="34">
        <v>0</v>
      </c>
      <c r="AQ190" s="33">
        <v>0</v>
      </c>
      <c r="AR190" s="33">
        <v>0</v>
      </c>
      <c r="AS190" s="33">
        <v>0</v>
      </c>
      <c r="AT190" s="34">
        <v>0</v>
      </c>
      <c r="AU190" s="33">
        <v>0</v>
      </c>
      <c r="AV190" s="33">
        <v>0</v>
      </c>
      <c r="AW190" s="33">
        <v>0</v>
      </c>
      <c r="AX190" s="34">
        <v>0</v>
      </c>
      <c r="AY190" s="33">
        <v>0</v>
      </c>
      <c r="AZ190" s="33">
        <v>12</v>
      </c>
      <c r="BA190" s="33">
        <v>200</v>
      </c>
      <c r="BB190" s="34">
        <v>5.6190476190475502</v>
      </c>
      <c r="BC190" s="33">
        <v>6</v>
      </c>
    </row>
    <row r="191" spans="1:55" x14ac:dyDescent="0.25">
      <c r="A191">
        <v>39</v>
      </c>
      <c r="B191" s="32" t="s">
        <v>187</v>
      </c>
      <c r="C191" s="66"/>
      <c r="D191" s="33">
        <v>1</v>
      </c>
      <c r="E191" s="33">
        <v>17</v>
      </c>
      <c r="F191" s="34">
        <v>0.33333333333332998</v>
      </c>
      <c r="G191" s="33">
        <v>1</v>
      </c>
      <c r="H191" s="33">
        <v>0</v>
      </c>
      <c r="I191" s="33">
        <v>0</v>
      </c>
      <c r="J191" s="34">
        <v>0</v>
      </c>
      <c r="K191" s="33">
        <v>0</v>
      </c>
      <c r="L191" s="33">
        <v>0</v>
      </c>
      <c r="M191" s="33">
        <v>0</v>
      </c>
      <c r="N191" s="34">
        <v>0</v>
      </c>
      <c r="O191" s="33">
        <v>0</v>
      </c>
      <c r="P191" s="33">
        <v>1</v>
      </c>
      <c r="Q191" s="33">
        <v>13</v>
      </c>
      <c r="R191" s="34">
        <v>0.57142857142855996</v>
      </c>
      <c r="S191" s="33">
        <v>2</v>
      </c>
      <c r="T191" s="33">
        <v>0</v>
      </c>
      <c r="U191" s="33">
        <v>0</v>
      </c>
      <c r="V191" s="34">
        <v>0</v>
      </c>
      <c r="W191" s="33">
        <v>0</v>
      </c>
      <c r="X191" s="33">
        <v>0</v>
      </c>
      <c r="Y191" s="33">
        <v>0</v>
      </c>
      <c r="Z191" s="34">
        <v>0</v>
      </c>
      <c r="AA191" s="33">
        <v>0</v>
      </c>
      <c r="AB191" s="33">
        <v>0</v>
      </c>
      <c r="AC191" s="33">
        <v>0</v>
      </c>
      <c r="AD191" s="34">
        <v>0</v>
      </c>
      <c r="AE191" s="33">
        <v>0</v>
      </c>
      <c r="AF191" s="33">
        <v>1</v>
      </c>
      <c r="AG191" s="33">
        <v>15</v>
      </c>
      <c r="AH191" s="34">
        <v>0.95238095238095</v>
      </c>
      <c r="AI191" s="33">
        <v>1</v>
      </c>
      <c r="AJ191" s="33">
        <v>0</v>
      </c>
      <c r="AK191" s="33">
        <v>0</v>
      </c>
      <c r="AL191" s="34">
        <v>0</v>
      </c>
      <c r="AM191" s="33">
        <v>0</v>
      </c>
      <c r="AN191" s="33">
        <v>0</v>
      </c>
      <c r="AO191" s="33">
        <v>0</v>
      </c>
      <c r="AP191" s="34">
        <v>0</v>
      </c>
      <c r="AQ191" s="33">
        <v>0</v>
      </c>
      <c r="AR191" s="33">
        <v>0</v>
      </c>
      <c r="AS191" s="33">
        <v>0</v>
      </c>
      <c r="AT191" s="34">
        <v>0</v>
      </c>
      <c r="AU191" s="33">
        <v>0</v>
      </c>
      <c r="AV191" s="33">
        <v>0</v>
      </c>
      <c r="AW191" s="33">
        <v>0</v>
      </c>
      <c r="AX191" s="34">
        <v>0</v>
      </c>
      <c r="AY191" s="33">
        <v>0</v>
      </c>
      <c r="AZ191" s="33">
        <v>3</v>
      </c>
      <c r="BA191" s="33">
        <v>45</v>
      </c>
      <c r="BB191" s="34">
        <v>1.8571428571428401</v>
      </c>
      <c r="BC191" s="33">
        <v>3</v>
      </c>
    </row>
    <row r="192" spans="1:55" s="7" customFormat="1" ht="12.75" x14ac:dyDescent="0.2">
      <c r="B192" s="5"/>
      <c r="C192" s="35" t="s">
        <v>30</v>
      </c>
      <c r="D192" s="5">
        <f t="shared" ref="D192:BC192" si="13">SUM(D153:D191)</f>
        <v>41</v>
      </c>
      <c r="E192" s="5">
        <f t="shared" si="13"/>
        <v>675</v>
      </c>
      <c r="F192" s="6">
        <f t="shared" si="13"/>
        <v>13.619047619047475</v>
      </c>
      <c r="G192" s="5">
        <f t="shared" si="13"/>
        <v>37</v>
      </c>
      <c r="H192" s="5">
        <f t="shared" si="13"/>
        <v>46</v>
      </c>
      <c r="I192" s="5">
        <f t="shared" si="13"/>
        <v>740</v>
      </c>
      <c r="J192" s="6">
        <f t="shared" si="13"/>
        <v>19.85714285714247</v>
      </c>
      <c r="K192" s="5">
        <f t="shared" si="13"/>
        <v>42</v>
      </c>
      <c r="L192" s="5">
        <f t="shared" si="13"/>
        <v>41</v>
      </c>
      <c r="M192" s="5">
        <f t="shared" si="13"/>
        <v>651</v>
      </c>
      <c r="N192" s="6">
        <f t="shared" si="13"/>
        <v>20.285714285714018</v>
      </c>
      <c r="O192" s="5">
        <f t="shared" si="13"/>
        <v>41</v>
      </c>
      <c r="P192" s="5">
        <f t="shared" si="13"/>
        <v>36</v>
      </c>
      <c r="Q192" s="5">
        <f t="shared" si="13"/>
        <v>548</v>
      </c>
      <c r="R192" s="6">
        <f t="shared" si="13"/>
        <v>20.095238095238003</v>
      </c>
      <c r="S192" s="5">
        <f t="shared" si="13"/>
        <v>36</v>
      </c>
      <c r="T192" s="5">
        <f t="shared" si="13"/>
        <v>35</v>
      </c>
      <c r="U192" s="5">
        <f t="shared" si="13"/>
        <v>561</v>
      </c>
      <c r="V192" s="6">
        <f t="shared" si="13"/>
        <v>22.523809523809277</v>
      </c>
      <c r="W192" s="5">
        <f t="shared" si="13"/>
        <v>36</v>
      </c>
      <c r="X192" s="5">
        <f t="shared" si="13"/>
        <v>29</v>
      </c>
      <c r="Y192" s="5">
        <f t="shared" si="13"/>
        <v>430</v>
      </c>
      <c r="Z192" s="6">
        <f t="shared" si="13"/>
        <v>20.142857142857004</v>
      </c>
      <c r="AA192" s="5">
        <f t="shared" si="13"/>
        <v>29</v>
      </c>
      <c r="AB192" s="5">
        <f t="shared" si="13"/>
        <v>34</v>
      </c>
      <c r="AC192" s="5">
        <f t="shared" si="13"/>
        <v>487</v>
      </c>
      <c r="AD192" s="6">
        <f t="shared" si="13"/>
        <v>28.714285714285474</v>
      </c>
      <c r="AE192" s="5">
        <f t="shared" si="13"/>
        <v>33</v>
      </c>
      <c r="AF192" s="5">
        <f t="shared" si="13"/>
        <v>27</v>
      </c>
      <c r="AG192" s="5">
        <f t="shared" si="13"/>
        <v>405</v>
      </c>
      <c r="AH192" s="6">
        <f t="shared" si="13"/>
        <v>23.714285714285605</v>
      </c>
      <c r="AI192" s="5">
        <f t="shared" si="13"/>
        <v>28</v>
      </c>
      <c r="AJ192" s="5">
        <f t="shared" si="13"/>
        <v>19</v>
      </c>
      <c r="AK192" s="5">
        <f t="shared" si="13"/>
        <v>286</v>
      </c>
      <c r="AL192" s="6">
        <f t="shared" si="13"/>
        <v>18.714285714285619</v>
      </c>
      <c r="AM192" s="5">
        <f t="shared" si="13"/>
        <v>27</v>
      </c>
      <c r="AN192" s="5">
        <f t="shared" si="13"/>
        <v>16</v>
      </c>
      <c r="AO192" s="5">
        <f t="shared" si="13"/>
        <v>195</v>
      </c>
      <c r="AP192" s="6">
        <f t="shared" si="13"/>
        <v>15.571428571428509</v>
      </c>
      <c r="AQ192" s="5">
        <f t="shared" si="13"/>
        <v>17</v>
      </c>
      <c r="AR192" s="5">
        <f t="shared" si="13"/>
        <v>8</v>
      </c>
      <c r="AS192" s="5">
        <f t="shared" si="13"/>
        <v>97</v>
      </c>
      <c r="AT192" s="6">
        <f t="shared" si="13"/>
        <v>8.1904761904761294</v>
      </c>
      <c r="AU192" s="5">
        <f t="shared" si="13"/>
        <v>11</v>
      </c>
      <c r="AV192" s="5">
        <f t="shared" si="13"/>
        <v>15</v>
      </c>
      <c r="AW192" s="5">
        <f t="shared" si="13"/>
        <v>201</v>
      </c>
      <c r="AX192" s="6">
        <f t="shared" si="13"/>
        <v>16.6666666666666</v>
      </c>
      <c r="AY192" s="5">
        <f t="shared" si="13"/>
        <v>17</v>
      </c>
      <c r="AZ192" s="5">
        <f t="shared" si="13"/>
        <v>347</v>
      </c>
      <c r="BA192" s="5">
        <f t="shared" si="13"/>
        <v>5276</v>
      </c>
      <c r="BB192" s="6">
        <f t="shared" si="13"/>
        <v>228.09523809523617</v>
      </c>
      <c r="BC192" s="5">
        <f t="shared" si="13"/>
        <v>177</v>
      </c>
    </row>
    <row r="193" spans="1:55" x14ac:dyDescent="0.25">
      <c r="B193" s="17"/>
    </row>
    <row r="194" spans="1:55" x14ac:dyDescent="0.25">
      <c r="B194" s="63" t="s">
        <v>0</v>
      </c>
      <c r="C194" s="63" t="s">
        <v>1</v>
      </c>
      <c r="D194" s="63" t="s">
        <v>2</v>
      </c>
      <c r="E194" s="55"/>
      <c r="F194" s="55"/>
      <c r="G194" s="55"/>
      <c r="H194" s="63" t="s">
        <v>3</v>
      </c>
      <c r="I194" s="55"/>
      <c r="J194" s="55"/>
      <c r="K194" s="55"/>
      <c r="L194" s="63" t="s">
        <v>4</v>
      </c>
      <c r="M194" s="55"/>
      <c r="N194" s="55"/>
      <c r="O194" s="55"/>
      <c r="P194" s="63" t="s">
        <v>5</v>
      </c>
      <c r="Q194" s="55"/>
      <c r="R194" s="55"/>
      <c r="S194" s="55"/>
      <c r="T194" s="63" t="s">
        <v>6</v>
      </c>
      <c r="U194" s="55"/>
      <c r="V194" s="55"/>
      <c r="W194" s="55"/>
      <c r="X194" s="63" t="s">
        <v>7</v>
      </c>
      <c r="Y194" s="55"/>
      <c r="Z194" s="55"/>
      <c r="AA194" s="55"/>
      <c r="AB194" s="63" t="s">
        <v>8</v>
      </c>
      <c r="AC194" s="55"/>
      <c r="AD194" s="55"/>
      <c r="AE194" s="55"/>
      <c r="AF194" s="63" t="s">
        <v>9</v>
      </c>
      <c r="AG194" s="55"/>
      <c r="AH194" s="55"/>
      <c r="AI194" s="55"/>
      <c r="AJ194" s="63" t="s">
        <v>10</v>
      </c>
      <c r="AK194" s="55"/>
      <c r="AL194" s="55"/>
      <c r="AM194" s="55"/>
      <c r="AN194" s="63" t="s">
        <v>11</v>
      </c>
      <c r="AO194" s="55"/>
      <c r="AP194" s="55"/>
      <c r="AQ194" s="55"/>
      <c r="AR194" s="63" t="s">
        <v>12</v>
      </c>
      <c r="AS194" s="55"/>
      <c r="AT194" s="55"/>
      <c r="AU194" s="55"/>
      <c r="AV194" s="63" t="s">
        <v>13</v>
      </c>
      <c r="AW194" s="55"/>
      <c r="AX194" s="55"/>
      <c r="AY194" s="55"/>
      <c r="AZ194" s="63" t="s">
        <v>14</v>
      </c>
      <c r="BA194" s="63" t="s">
        <v>15</v>
      </c>
      <c r="BB194" s="63" t="s">
        <v>16</v>
      </c>
      <c r="BC194" s="63" t="s">
        <v>17</v>
      </c>
    </row>
    <row r="195" spans="1:55" ht="25.5" x14ac:dyDescent="0.25">
      <c r="B195" s="63"/>
      <c r="C195" s="63"/>
      <c r="D195" s="31" t="s">
        <v>18</v>
      </c>
      <c r="E195" s="31" t="s">
        <v>19</v>
      </c>
      <c r="F195" s="31" t="s">
        <v>20</v>
      </c>
      <c r="G195" s="31" t="s">
        <v>21</v>
      </c>
      <c r="H195" s="31" t="s">
        <v>18</v>
      </c>
      <c r="I195" s="31" t="s">
        <v>19</v>
      </c>
      <c r="J195" s="31" t="s">
        <v>20</v>
      </c>
      <c r="K195" s="31" t="s">
        <v>21</v>
      </c>
      <c r="L195" s="31" t="s">
        <v>18</v>
      </c>
      <c r="M195" s="31" t="s">
        <v>19</v>
      </c>
      <c r="N195" s="31" t="s">
        <v>20</v>
      </c>
      <c r="O195" s="31" t="s">
        <v>21</v>
      </c>
      <c r="P195" s="31" t="s">
        <v>18</v>
      </c>
      <c r="Q195" s="31" t="s">
        <v>19</v>
      </c>
      <c r="R195" s="31" t="s">
        <v>20</v>
      </c>
      <c r="S195" s="31" t="s">
        <v>21</v>
      </c>
      <c r="T195" s="31" t="s">
        <v>18</v>
      </c>
      <c r="U195" s="31" t="s">
        <v>19</v>
      </c>
      <c r="V195" s="31" t="s">
        <v>20</v>
      </c>
      <c r="W195" s="31" t="s">
        <v>21</v>
      </c>
      <c r="X195" s="31" t="s">
        <v>18</v>
      </c>
      <c r="Y195" s="31" t="s">
        <v>19</v>
      </c>
      <c r="Z195" s="31" t="s">
        <v>20</v>
      </c>
      <c r="AA195" s="31" t="s">
        <v>21</v>
      </c>
      <c r="AB195" s="31" t="s">
        <v>18</v>
      </c>
      <c r="AC195" s="31" t="s">
        <v>19</v>
      </c>
      <c r="AD195" s="31" t="s">
        <v>20</v>
      </c>
      <c r="AE195" s="31" t="s">
        <v>21</v>
      </c>
      <c r="AF195" s="31" t="s">
        <v>18</v>
      </c>
      <c r="AG195" s="31" t="s">
        <v>19</v>
      </c>
      <c r="AH195" s="31" t="s">
        <v>20</v>
      </c>
      <c r="AI195" s="31" t="s">
        <v>21</v>
      </c>
      <c r="AJ195" s="31" t="s">
        <v>18</v>
      </c>
      <c r="AK195" s="31" t="s">
        <v>19</v>
      </c>
      <c r="AL195" s="31" t="s">
        <v>20</v>
      </c>
      <c r="AM195" s="31" t="s">
        <v>21</v>
      </c>
      <c r="AN195" s="31" t="s">
        <v>18</v>
      </c>
      <c r="AO195" s="31" t="s">
        <v>19</v>
      </c>
      <c r="AP195" s="31" t="s">
        <v>20</v>
      </c>
      <c r="AQ195" s="31" t="s">
        <v>21</v>
      </c>
      <c r="AR195" s="31" t="s">
        <v>18</v>
      </c>
      <c r="AS195" s="31" t="s">
        <v>19</v>
      </c>
      <c r="AT195" s="31" t="s">
        <v>20</v>
      </c>
      <c r="AU195" s="31" t="s">
        <v>21</v>
      </c>
      <c r="AV195" s="31" t="s">
        <v>18</v>
      </c>
      <c r="AW195" s="31" t="s">
        <v>19</v>
      </c>
      <c r="AX195" s="31" t="s">
        <v>20</v>
      </c>
      <c r="AY195" s="31" t="s">
        <v>21</v>
      </c>
      <c r="AZ195" s="63"/>
      <c r="BA195" s="63"/>
      <c r="BB195" s="63"/>
      <c r="BC195" s="63"/>
    </row>
    <row r="196" spans="1:55" x14ac:dyDescent="0.25">
      <c r="A196">
        <v>1</v>
      </c>
      <c r="B196" s="32" t="s">
        <v>156</v>
      </c>
      <c r="C196" s="64" t="s">
        <v>246</v>
      </c>
      <c r="D196" s="33">
        <v>0</v>
      </c>
      <c r="E196" s="33">
        <v>0</v>
      </c>
      <c r="F196" s="34">
        <v>0</v>
      </c>
      <c r="G196" s="33">
        <v>0</v>
      </c>
      <c r="H196" s="33">
        <v>1</v>
      </c>
      <c r="I196" s="33">
        <v>11</v>
      </c>
      <c r="J196" s="34">
        <v>0.42857142857142</v>
      </c>
      <c r="K196" s="33">
        <v>1</v>
      </c>
      <c r="L196" s="33">
        <v>0</v>
      </c>
      <c r="M196" s="33">
        <v>0</v>
      </c>
      <c r="N196" s="34">
        <v>0</v>
      </c>
      <c r="O196" s="33">
        <v>0</v>
      </c>
      <c r="P196" s="33">
        <v>0</v>
      </c>
      <c r="Q196" s="33">
        <v>0</v>
      </c>
      <c r="R196" s="34">
        <v>0</v>
      </c>
      <c r="S196" s="33">
        <v>0</v>
      </c>
      <c r="T196" s="33">
        <v>0</v>
      </c>
      <c r="U196" s="33">
        <v>0</v>
      </c>
      <c r="V196" s="34">
        <v>0</v>
      </c>
      <c r="W196" s="33">
        <v>0</v>
      </c>
      <c r="X196" s="33">
        <v>0</v>
      </c>
      <c r="Y196" s="33">
        <v>0</v>
      </c>
      <c r="Z196" s="34">
        <v>0</v>
      </c>
      <c r="AA196" s="33">
        <v>0</v>
      </c>
      <c r="AB196" s="33">
        <v>1</v>
      </c>
      <c r="AC196" s="33">
        <v>9</v>
      </c>
      <c r="AD196" s="34">
        <v>0.85714285714284999</v>
      </c>
      <c r="AE196" s="33">
        <v>1</v>
      </c>
      <c r="AF196" s="33">
        <v>0</v>
      </c>
      <c r="AG196" s="33">
        <v>0</v>
      </c>
      <c r="AH196" s="34">
        <v>0</v>
      </c>
      <c r="AI196" s="33">
        <v>0</v>
      </c>
      <c r="AJ196" s="33">
        <v>0</v>
      </c>
      <c r="AK196" s="33">
        <v>0</v>
      </c>
      <c r="AL196" s="34">
        <v>0</v>
      </c>
      <c r="AM196" s="33">
        <v>0</v>
      </c>
      <c r="AN196" s="33">
        <v>0</v>
      </c>
      <c r="AO196" s="33">
        <v>0</v>
      </c>
      <c r="AP196" s="34">
        <v>0</v>
      </c>
      <c r="AQ196" s="33">
        <v>0</v>
      </c>
      <c r="AR196" s="33">
        <v>1</v>
      </c>
      <c r="AS196" s="33">
        <v>6</v>
      </c>
      <c r="AT196" s="34">
        <v>1.5714285714285501</v>
      </c>
      <c r="AU196" s="33">
        <v>3</v>
      </c>
      <c r="AV196" s="33">
        <v>0</v>
      </c>
      <c r="AW196" s="33">
        <v>0</v>
      </c>
      <c r="AX196" s="34">
        <v>0</v>
      </c>
      <c r="AY196" s="33">
        <v>0</v>
      </c>
      <c r="AZ196" s="33">
        <v>3</v>
      </c>
      <c r="BA196" s="33">
        <v>26</v>
      </c>
      <c r="BB196" s="34">
        <v>2.8571428571428199</v>
      </c>
      <c r="BC196" s="33">
        <v>3</v>
      </c>
    </row>
    <row r="197" spans="1:55" x14ac:dyDescent="0.25">
      <c r="A197">
        <v>2</v>
      </c>
      <c r="B197" s="32" t="s">
        <v>207</v>
      </c>
      <c r="C197" s="65"/>
      <c r="D197" s="33">
        <v>0</v>
      </c>
      <c r="E197" s="33">
        <v>0</v>
      </c>
      <c r="F197" s="34">
        <v>0</v>
      </c>
      <c r="G197" s="33">
        <v>0</v>
      </c>
      <c r="H197" s="33">
        <v>0</v>
      </c>
      <c r="I197" s="33">
        <v>0</v>
      </c>
      <c r="J197" s="34">
        <v>0</v>
      </c>
      <c r="K197" s="33">
        <v>0</v>
      </c>
      <c r="L197" s="33">
        <v>1</v>
      </c>
      <c r="M197" s="33">
        <v>16</v>
      </c>
      <c r="N197" s="34">
        <v>0.47619047619047</v>
      </c>
      <c r="O197" s="33">
        <v>1</v>
      </c>
      <c r="P197" s="33">
        <v>1</v>
      </c>
      <c r="Q197" s="33">
        <v>10</v>
      </c>
      <c r="R197" s="34">
        <v>0.57142857142856995</v>
      </c>
      <c r="S197" s="33">
        <v>1</v>
      </c>
      <c r="T197" s="33">
        <v>0</v>
      </c>
      <c r="U197" s="33">
        <v>0</v>
      </c>
      <c r="V197" s="34">
        <v>0</v>
      </c>
      <c r="W197" s="33">
        <v>0</v>
      </c>
      <c r="X197" s="33">
        <v>2</v>
      </c>
      <c r="Y197" s="33">
        <v>20</v>
      </c>
      <c r="Z197" s="34">
        <v>1.52380952380952</v>
      </c>
      <c r="AA197" s="33">
        <v>2</v>
      </c>
      <c r="AB197" s="33">
        <v>0</v>
      </c>
      <c r="AC197" s="33">
        <v>0</v>
      </c>
      <c r="AD197" s="34">
        <v>0</v>
      </c>
      <c r="AE197" s="33">
        <v>0</v>
      </c>
      <c r="AF197" s="33">
        <v>0</v>
      </c>
      <c r="AG197" s="33">
        <v>0</v>
      </c>
      <c r="AH197" s="34">
        <v>0</v>
      </c>
      <c r="AI197" s="33">
        <v>0</v>
      </c>
      <c r="AJ197" s="33">
        <v>0</v>
      </c>
      <c r="AK197" s="33">
        <v>0</v>
      </c>
      <c r="AL197" s="34">
        <v>0</v>
      </c>
      <c r="AM197" s="33">
        <v>0</v>
      </c>
      <c r="AN197" s="33">
        <v>0</v>
      </c>
      <c r="AO197" s="33">
        <v>0</v>
      </c>
      <c r="AP197" s="34">
        <v>0</v>
      </c>
      <c r="AQ197" s="33">
        <v>0</v>
      </c>
      <c r="AR197" s="33">
        <v>0</v>
      </c>
      <c r="AS197" s="33">
        <v>0</v>
      </c>
      <c r="AT197" s="34">
        <v>0</v>
      </c>
      <c r="AU197" s="33">
        <v>0</v>
      </c>
      <c r="AV197" s="33">
        <v>0</v>
      </c>
      <c r="AW197" s="33">
        <v>0</v>
      </c>
      <c r="AX197" s="34">
        <v>0</v>
      </c>
      <c r="AY197" s="33">
        <v>0</v>
      </c>
      <c r="AZ197" s="33">
        <v>4</v>
      </c>
      <c r="BA197" s="33">
        <v>46</v>
      </c>
      <c r="BB197" s="34">
        <v>2.5714285714285601</v>
      </c>
      <c r="BC197" s="33">
        <v>3</v>
      </c>
    </row>
    <row r="198" spans="1:55" x14ac:dyDescent="0.25">
      <c r="A198">
        <v>3</v>
      </c>
      <c r="B198" s="32" t="s">
        <v>161</v>
      </c>
      <c r="C198" s="65"/>
      <c r="D198" s="33">
        <v>0</v>
      </c>
      <c r="E198" s="33">
        <v>0</v>
      </c>
      <c r="F198" s="34">
        <v>0</v>
      </c>
      <c r="G198" s="33">
        <v>0</v>
      </c>
      <c r="H198" s="33">
        <v>0</v>
      </c>
      <c r="I198" s="33">
        <v>0</v>
      </c>
      <c r="J198" s="34">
        <v>0</v>
      </c>
      <c r="K198" s="33">
        <v>0</v>
      </c>
      <c r="L198" s="33">
        <v>1</v>
      </c>
      <c r="M198" s="33">
        <v>12</v>
      </c>
      <c r="N198" s="34">
        <v>0.47619047619047</v>
      </c>
      <c r="O198" s="33">
        <v>1</v>
      </c>
      <c r="P198" s="33">
        <v>0</v>
      </c>
      <c r="Q198" s="33">
        <v>0</v>
      </c>
      <c r="R198" s="34">
        <v>0</v>
      </c>
      <c r="S198" s="33">
        <v>0</v>
      </c>
      <c r="T198" s="33">
        <v>0</v>
      </c>
      <c r="U198" s="33">
        <v>0</v>
      </c>
      <c r="V198" s="34">
        <v>0</v>
      </c>
      <c r="W198" s="33">
        <v>0</v>
      </c>
      <c r="X198" s="33">
        <v>0</v>
      </c>
      <c r="Y198" s="33">
        <v>0</v>
      </c>
      <c r="Z198" s="34">
        <v>0</v>
      </c>
      <c r="AA198" s="33">
        <v>0</v>
      </c>
      <c r="AB198" s="33">
        <v>0</v>
      </c>
      <c r="AC198" s="33">
        <v>0</v>
      </c>
      <c r="AD198" s="34">
        <v>0</v>
      </c>
      <c r="AE198" s="33">
        <v>0</v>
      </c>
      <c r="AF198" s="33">
        <v>1</v>
      </c>
      <c r="AG198" s="33">
        <v>7</v>
      </c>
      <c r="AH198" s="34">
        <v>0.95238095238095</v>
      </c>
      <c r="AI198" s="33">
        <v>1</v>
      </c>
      <c r="AJ198" s="33">
        <v>0</v>
      </c>
      <c r="AK198" s="33">
        <v>0</v>
      </c>
      <c r="AL198" s="34">
        <v>0</v>
      </c>
      <c r="AM198" s="33">
        <v>0</v>
      </c>
      <c r="AN198" s="33">
        <v>0</v>
      </c>
      <c r="AO198" s="33">
        <v>0</v>
      </c>
      <c r="AP198" s="34">
        <v>0</v>
      </c>
      <c r="AQ198" s="33">
        <v>0</v>
      </c>
      <c r="AR198" s="33">
        <v>0</v>
      </c>
      <c r="AS198" s="33">
        <v>0</v>
      </c>
      <c r="AT198" s="34">
        <v>0</v>
      </c>
      <c r="AU198" s="33">
        <v>0</v>
      </c>
      <c r="AV198" s="33">
        <v>0</v>
      </c>
      <c r="AW198" s="33">
        <v>0</v>
      </c>
      <c r="AX198" s="34">
        <v>0</v>
      </c>
      <c r="AY198" s="33">
        <v>0</v>
      </c>
      <c r="AZ198" s="33">
        <v>2</v>
      </c>
      <c r="BA198" s="33">
        <v>19</v>
      </c>
      <c r="BB198" s="34">
        <v>1.4285714285714199</v>
      </c>
      <c r="BC198" s="33">
        <v>1</v>
      </c>
    </row>
    <row r="199" spans="1:55" x14ac:dyDescent="0.25">
      <c r="A199">
        <v>4</v>
      </c>
      <c r="B199" s="32" t="s">
        <v>162</v>
      </c>
      <c r="C199" s="65"/>
      <c r="D199" s="33">
        <v>0</v>
      </c>
      <c r="E199" s="33">
        <v>0</v>
      </c>
      <c r="F199" s="34">
        <v>0</v>
      </c>
      <c r="G199" s="33">
        <v>0</v>
      </c>
      <c r="H199" s="33">
        <v>0</v>
      </c>
      <c r="I199" s="33">
        <v>0</v>
      </c>
      <c r="J199" s="34">
        <v>0</v>
      </c>
      <c r="K199" s="33">
        <v>0</v>
      </c>
      <c r="L199" s="33">
        <v>0</v>
      </c>
      <c r="M199" s="33">
        <v>0</v>
      </c>
      <c r="N199" s="34">
        <v>0</v>
      </c>
      <c r="O199" s="33">
        <v>0</v>
      </c>
      <c r="P199" s="33">
        <v>1</v>
      </c>
      <c r="Q199" s="33">
        <v>11</v>
      </c>
      <c r="R199" s="34">
        <v>0.57142857142856995</v>
      </c>
      <c r="S199" s="33">
        <v>1</v>
      </c>
      <c r="T199" s="33">
        <v>0</v>
      </c>
      <c r="U199" s="33">
        <v>0</v>
      </c>
      <c r="V199" s="34">
        <v>0</v>
      </c>
      <c r="W199" s="33">
        <v>0</v>
      </c>
      <c r="X199" s="33">
        <v>0</v>
      </c>
      <c r="Y199" s="33">
        <v>0</v>
      </c>
      <c r="Z199" s="34">
        <v>0</v>
      </c>
      <c r="AA199" s="33">
        <v>0</v>
      </c>
      <c r="AB199" s="33">
        <v>0</v>
      </c>
      <c r="AC199" s="33">
        <v>0</v>
      </c>
      <c r="AD199" s="34">
        <v>0</v>
      </c>
      <c r="AE199" s="33">
        <v>0</v>
      </c>
      <c r="AF199" s="33">
        <v>0</v>
      </c>
      <c r="AG199" s="33">
        <v>0</v>
      </c>
      <c r="AH199" s="34">
        <v>0</v>
      </c>
      <c r="AI199" s="33">
        <v>0</v>
      </c>
      <c r="AJ199" s="33">
        <v>1</v>
      </c>
      <c r="AK199" s="33">
        <v>8</v>
      </c>
      <c r="AL199" s="34">
        <v>1</v>
      </c>
      <c r="AM199" s="33">
        <v>1</v>
      </c>
      <c r="AN199" s="33">
        <v>0</v>
      </c>
      <c r="AO199" s="33">
        <v>0</v>
      </c>
      <c r="AP199" s="34">
        <v>0</v>
      </c>
      <c r="AQ199" s="33">
        <v>0</v>
      </c>
      <c r="AR199" s="33">
        <v>0</v>
      </c>
      <c r="AS199" s="33">
        <v>0</v>
      </c>
      <c r="AT199" s="34">
        <v>0</v>
      </c>
      <c r="AU199" s="33">
        <v>0</v>
      </c>
      <c r="AV199" s="33">
        <v>0</v>
      </c>
      <c r="AW199" s="33">
        <v>0</v>
      </c>
      <c r="AX199" s="34">
        <v>0</v>
      </c>
      <c r="AY199" s="33">
        <v>0</v>
      </c>
      <c r="AZ199" s="33">
        <v>2</v>
      </c>
      <c r="BA199" s="33">
        <v>19</v>
      </c>
      <c r="BB199" s="34">
        <v>1.5714285714285701</v>
      </c>
      <c r="BC199" s="33">
        <v>1</v>
      </c>
    </row>
    <row r="200" spans="1:55" x14ac:dyDescent="0.25">
      <c r="A200">
        <v>5</v>
      </c>
      <c r="B200" s="32" t="s">
        <v>166</v>
      </c>
      <c r="C200" s="65"/>
      <c r="D200" s="33">
        <v>0</v>
      </c>
      <c r="E200" s="33">
        <v>0</v>
      </c>
      <c r="F200" s="34">
        <v>0</v>
      </c>
      <c r="G200" s="33">
        <v>0</v>
      </c>
      <c r="H200" s="33">
        <v>2</v>
      </c>
      <c r="I200" s="33">
        <v>21</v>
      </c>
      <c r="J200" s="34">
        <v>0.85714285714284</v>
      </c>
      <c r="K200" s="33">
        <v>1</v>
      </c>
      <c r="L200" s="33">
        <v>0</v>
      </c>
      <c r="M200" s="33">
        <v>0</v>
      </c>
      <c r="N200" s="34">
        <v>0</v>
      </c>
      <c r="O200" s="33">
        <v>0</v>
      </c>
      <c r="P200" s="33">
        <v>0</v>
      </c>
      <c r="Q200" s="33">
        <v>0</v>
      </c>
      <c r="R200" s="34">
        <v>0</v>
      </c>
      <c r="S200" s="33">
        <v>0</v>
      </c>
      <c r="T200" s="33">
        <v>0</v>
      </c>
      <c r="U200" s="33">
        <v>0</v>
      </c>
      <c r="V200" s="34">
        <v>0</v>
      </c>
      <c r="W200" s="33">
        <v>0</v>
      </c>
      <c r="X200" s="33">
        <v>0</v>
      </c>
      <c r="Y200" s="33">
        <v>0</v>
      </c>
      <c r="Z200" s="34">
        <v>0</v>
      </c>
      <c r="AA200" s="33">
        <v>0</v>
      </c>
      <c r="AB200" s="33">
        <v>0</v>
      </c>
      <c r="AC200" s="33">
        <v>0</v>
      </c>
      <c r="AD200" s="34">
        <v>0</v>
      </c>
      <c r="AE200" s="33">
        <v>0</v>
      </c>
      <c r="AF200" s="33">
        <v>1</v>
      </c>
      <c r="AG200" s="33">
        <v>8</v>
      </c>
      <c r="AH200" s="34">
        <v>0.95238095238095</v>
      </c>
      <c r="AI200" s="33">
        <v>1</v>
      </c>
      <c r="AJ200" s="33">
        <v>0</v>
      </c>
      <c r="AK200" s="33">
        <v>0</v>
      </c>
      <c r="AL200" s="34">
        <v>0</v>
      </c>
      <c r="AM200" s="33">
        <v>0</v>
      </c>
      <c r="AN200" s="33">
        <v>1</v>
      </c>
      <c r="AO200" s="33">
        <v>4</v>
      </c>
      <c r="AP200" s="34">
        <v>0.95238095238095</v>
      </c>
      <c r="AQ200" s="33">
        <v>1</v>
      </c>
      <c r="AR200" s="33">
        <v>0</v>
      </c>
      <c r="AS200" s="33">
        <v>0</v>
      </c>
      <c r="AT200" s="34">
        <v>0</v>
      </c>
      <c r="AU200" s="33">
        <v>0</v>
      </c>
      <c r="AV200" s="33">
        <v>0</v>
      </c>
      <c r="AW200" s="33">
        <v>0</v>
      </c>
      <c r="AX200" s="34">
        <v>0</v>
      </c>
      <c r="AY200" s="33">
        <v>0</v>
      </c>
      <c r="AZ200" s="33">
        <v>4</v>
      </c>
      <c r="BA200" s="33">
        <v>33</v>
      </c>
      <c r="BB200" s="34">
        <v>2.7619047619047401</v>
      </c>
      <c r="BC200" s="33">
        <v>2</v>
      </c>
    </row>
    <row r="201" spans="1:55" x14ac:dyDescent="0.25">
      <c r="A201">
        <v>6</v>
      </c>
      <c r="B201" s="32" t="s">
        <v>191</v>
      </c>
      <c r="C201" s="65"/>
      <c r="D201" s="33">
        <v>0</v>
      </c>
      <c r="E201" s="33">
        <v>0</v>
      </c>
      <c r="F201" s="34">
        <v>0</v>
      </c>
      <c r="G201" s="33">
        <v>0</v>
      </c>
      <c r="H201" s="33">
        <v>1</v>
      </c>
      <c r="I201" s="33">
        <v>12</v>
      </c>
      <c r="J201" s="34">
        <v>0.42857142857142</v>
      </c>
      <c r="K201" s="33">
        <v>1</v>
      </c>
      <c r="L201" s="33">
        <v>1</v>
      </c>
      <c r="M201" s="33">
        <v>13</v>
      </c>
      <c r="N201" s="34">
        <v>0.47619047619047</v>
      </c>
      <c r="O201" s="33">
        <v>1</v>
      </c>
      <c r="P201" s="33">
        <v>0</v>
      </c>
      <c r="Q201" s="33">
        <v>0</v>
      </c>
      <c r="R201" s="34">
        <v>0</v>
      </c>
      <c r="S201" s="33">
        <v>0</v>
      </c>
      <c r="T201" s="33">
        <v>0</v>
      </c>
      <c r="U201" s="33">
        <v>0</v>
      </c>
      <c r="V201" s="34">
        <v>0</v>
      </c>
      <c r="W201" s="33">
        <v>0</v>
      </c>
      <c r="X201" s="33">
        <v>0</v>
      </c>
      <c r="Y201" s="33">
        <v>0</v>
      </c>
      <c r="Z201" s="34">
        <v>0</v>
      </c>
      <c r="AA201" s="33">
        <v>0</v>
      </c>
      <c r="AB201" s="33">
        <v>1</v>
      </c>
      <c r="AC201" s="33">
        <v>10</v>
      </c>
      <c r="AD201" s="34">
        <v>0.85714285714284999</v>
      </c>
      <c r="AE201" s="33">
        <v>1</v>
      </c>
      <c r="AF201" s="33">
        <v>0</v>
      </c>
      <c r="AG201" s="33">
        <v>0</v>
      </c>
      <c r="AH201" s="34">
        <v>0</v>
      </c>
      <c r="AI201" s="33">
        <v>0</v>
      </c>
      <c r="AJ201" s="33">
        <v>0</v>
      </c>
      <c r="AK201" s="33">
        <v>0</v>
      </c>
      <c r="AL201" s="34">
        <v>0</v>
      </c>
      <c r="AM201" s="33">
        <v>0</v>
      </c>
      <c r="AN201" s="33">
        <v>0</v>
      </c>
      <c r="AO201" s="33">
        <v>0</v>
      </c>
      <c r="AP201" s="34">
        <v>0</v>
      </c>
      <c r="AQ201" s="33">
        <v>0</v>
      </c>
      <c r="AR201" s="33">
        <v>0</v>
      </c>
      <c r="AS201" s="33">
        <v>0</v>
      </c>
      <c r="AT201" s="34">
        <v>0</v>
      </c>
      <c r="AU201" s="33">
        <v>0</v>
      </c>
      <c r="AV201" s="33">
        <v>0</v>
      </c>
      <c r="AW201" s="33">
        <v>0</v>
      </c>
      <c r="AX201" s="34">
        <v>0</v>
      </c>
      <c r="AY201" s="33">
        <v>0</v>
      </c>
      <c r="AZ201" s="33">
        <v>3</v>
      </c>
      <c r="BA201" s="33">
        <v>35</v>
      </c>
      <c r="BB201" s="34">
        <v>1.7619047619047401</v>
      </c>
      <c r="BC201" s="33">
        <v>1</v>
      </c>
    </row>
    <row r="202" spans="1:55" x14ac:dyDescent="0.25">
      <c r="A202">
        <v>7</v>
      </c>
      <c r="B202" s="32" t="s">
        <v>172</v>
      </c>
      <c r="C202" s="65"/>
      <c r="D202" s="33">
        <v>0</v>
      </c>
      <c r="E202" s="33">
        <v>0</v>
      </c>
      <c r="F202" s="34">
        <v>0</v>
      </c>
      <c r="G202" s="33">
        <v>0</v>
      </c>
      <c r="H202" s="33">
        <v>1</v>
      </c>
      <c r="I202" s="33">
        <v>12</v>
      </c>
      <c r="J202" s="34">
        <v>0.28571428571427998</v>
      </c>
      <c r="K202" s="33">
        <v>1</v>
      </c>
      <c r="L202" s="33">
        <v>0</v>
      </c>
      <c r="M202" s="33">
        <v>0</v>
      </c>
      <c r="N202" s="34">
        <v>0</v>
      </c>
      <c r="O202" s="33">
        <v>0</v>
      </c>
      <c r="P202" s="33">
        <v>0</v>
      </c>
      <c r="Q202" s="33">
        <v>0</v>
      </c>
      <c r="R202" s="34">
        <v>0</v>
      </c>
      <c r="S202" s="33">
        <v>0</v>
      </c>
      <c r="T202" s="33">
        <v>1</v>
      </c>
      <c r="U202" s="33">
        <v>16</v>
      </c>
      <c r="V202" s="34">
        <v>0.66666666666665997</v>
      </c>
      <c r="W202" s="33">
        <v>1</v>
      </c>
      <c r="X202" s="33">
        <v>0</v>
      </c>
      <c r="Y202" s="33">
        <v>0</v>
      </c>
      <c r="Z202" s="34">
        <v>0</v>
      </c>
      <c r="AA202" s="33">
        <v>0</v>
      </c>
      <c r="AB202" s="33">
        <v>0</v>
      </c>
      <c r="AC202" s="33">
        <v>0</v>
      </c>
      <c r="AD202" s="34">
        <v>0</v>
      </c>
      <c r="AE202" s="33">
        <v>0</v>
      </c>
      <c r="AF202" s="33">
        <v>0</v>
      </c>
      <c r="AG202" s="33">
        <v>0</v>
      </c>
      <c r="AH202" s="34">
        <v>0</v>
      </c>
      <c r="AI202" s="33">
        <v>0</v>
      </c>
      <c r="AJ202" s="33">
        <v>1</v>
      </c>
      <c r="AK202" s="33">
        <v>7</v>
      </c>
      <c r="AL202" s="34">
        <v>1</v>
      </c>
      <c r="AM202" s="33">
        <v>1</v>
      </c>
      <c r="AN202" s="33">
        <v>0</v>
      </c>
      <c r="AO202" s="33">
        <v>0</v>
      </c>
      <c r="AP202" s="34">
        <v>0</v>
      </c>
      <c r="AQ202" s="33">
        <v>0</v>
      </c>
      <c r="AR202" s="33">
        <v>0</v>
      </c>
      <c r="AS202" s="33">
        <v>0</v>
      </c>
      <c r="AT202" s="34">
        <v>0</v>
      </c>
      <c r="AU202" s="33">
        <v>0</v>
      </c>
      <c r="AV202" s="33">
        <v>0</v>
      </c>
      <c r="AW202" s="33">
        <v>0</v>
      </c>
      <c r="AX202" s="34">
        <v>0</v>
      </c>
      <c r="AY202" s="33">
        <v>0</v>
      </c>
      <c r="AZ202" s="33">
        <v>3</v>
      </c>
      <c r="BA202" s="33">
        <v>35</v>
      </c>
      <c r="BB202" s="34">
        <v>1.9523809523809399</v>
      </c>
      <c r="BC202" s="33">
        <v>2</v>
      </c>
    </row>
    <row r="203" spans="1:55" x14ac:dyDescent="0.25">
      <c r="A203">
        <v>8</v>
      </c>
      <c r="B203" s="2" t="s">
        <v>212</v>
      </c>
      <c r="C203" s="65"/>
      <c r="D203" s="33">
        <v>0</v>
      </c>
      <c r="E203" s="33">
        <v>0</v>
      </c>
      <c r="F203" s="34">
        <v>0</v>
      </c>
      <c r="G203" s="33">
        <v>0</v>
      </c>
      <c r="H203" s="33">
        <v>1</v>
      </c>
      <c r="I203" s="33">
        <v>12</v>
      </c>
      <c r="J203" s="34">
        <v>0.42857142857142</v>
      </c>
      <c r="K203" s="33">
        <v>1</v>
      </c>
      <c r="L203" s="33">
        <v>0</v>
      </c>
      <c r="M203" s="33">
        <v>0</v>
      </c>
      <c r="N203" s="34">
        <v>0</v>
      </c>
      <c r="O203" s="33">
        <v>0</v>
      </c>
      <c r="P203" s="33">
        <v>0</v>
      </c>
      <c r="Q203" s="33">
        <v>0</v>
      </c>
      <c r="R203" s="34">
        <v>0</v>
      </c>
      <c r="S203" s="33">
        <v>0</v>
      </c>
      <c r="T203" s="33">
        <v>0</v>
      </c>
      <c r="U203" s="33">
        <v>0</v>
      </c>
      <c r="V203" s="34">
        <v>0</v>
      </c>
      <c r="W203" s="33">
        <v>0</v>
      </c>
      <c r="X203" s="33">
        <v>0</v>
      </c>
      <c r="Y203" s="33">
        <v>0</v>
      </c>
      <c r="Z203" s="34">
        <v>0</v>
      </c>
      <c r="AA203" s="33">
        <v>0</v>
      </c>
      <c r="AB203" s="33">
        <v>0</v>
      </c>
      <c r="AC203" s="33">
        <v>0</v>
      </c>
      <c r="AD203" s="34">
        <v>0</v>
      </c>
      <c r="AE203" s="33">
        <v>0</v>
      </c>
      <c r="AF203" s="33">
        <v>0</v>
      </c>
      <c r="AG203" s="33">
        <v>0</v>
      </c>
      <c r="AH203" s="34">
        <v>0</v>
      </c>
      <c r="AI203" s="33">
        <v>0</v>
      </c>
      <c r="AJ203" s="33">
        <v>0</v>
      </c>
      <c r="AK203" s="33">
        <v>0</v>
      </c>
      <c r="AL203" s="34">
        <v>0</v>
      </c>
      <c r="AM203" s="33">
        <v>0</v>
      </c>
      <c r="AN203" s="33">
        <v>0</v>
      </c>
      <c r="AO203" s="33">
        <v>0</v>
      </c>
      <c r="AP203" s="34">
        <v>0</v>
      </c>
      <c r="AQ203" s="33">
        <v>0</v>
      </c>
      <c r="AR203" s="33">
        <v>0</v>
      </c>
      <c r="AS203" s="33">
        <v>0</v>
      </c>
      <c r="AT203" s="34">
        <v>0</v>
      </c>
      <c r="AU203" s="33">
        <v>0</v>
      </c>
      <c r="AV203" s="33">
        <v>0</v>
      </c>
      <c r="AW203" s="33">
        <v>0</v>
      </c>
      <c r="AX203" s="34">
        <v>0</v>
      </c>
      <c r="AY203" s="33">
        <v>0</v>
      </c>
      <c r="AZ203" s="33">
        <v>1</v>
      </c>
      <c r="BA203" s="33">
        <v>12</v>
      </c>
      <c r="BB203" s="34">
        <v>0.42857142857142</v>
      </c>
      <c r="BC203" s="33">
        <v>1</v>
      </c>
    </row>
    <row r="204" spans="1:55" x14ac:dyDescent="0.25">
      <c r="A204">
        <v>9</v>
      </c>
      <c r="B204" s="32" t="s">
        <v>176</v>
      </c>
      <c r="C204" s="65"/>
      <c r="D204" s="33">
        <v>0</v>
      </c>
      <c r="E204" s="33">
        <v>0</v>
      </c>
      <c r="F204" s="34">
        <v>0</v>
      </c>
      <c r="G204" s="33">
        <v>0</v>
      </c>
      <c r="H204" s="33">
        <v>0</v>
      </c>
      <c r="I204" s="33">
        <v>0</v>
      </c>
      <c r="J204" s="34">
        <v>0</v>
      </c>
      <c r="K204" s="33">
        <v>0</v>
      </c>
      <c r="L204" s="33">
        <v>0</v>
      </c>
      <c r="M204" s="33">
        <v>0</v>
      </c>
      <c r="N204" s="34">
        <v>0</v>
      </c>
      <c r="O204" s="33">
        <v>0</v>
      </c>
      <c r="P204" s="33">
        <v>0</v>
      </c>
      <c r="Q204" s="33">
        <v>0</v>
      </c>
      <c r="R204" s="34">
        <v>0</v>
      </c>
      <c r="S204" s="33">
        <v>0</v>
      </c>
      <c r="T204" s="33">
        <v>1</v>
      </c>
      <c r="U204" s="33">
        <v>9</v>
      </c>
      <c r="V204" s="34">
        <v>0.66666666666665997</v>
      </c>
      <c r="W204" s="33">
        <v>2</v>
      </c>
      <c r="X204" s="33">
        <v>0</v>
      </c>
      <c r="Y204" s="33">
        <v>0</v>
      </c>
      <c r="Z204" s="34">
        <v>0</v>
      </c>
      <c r="AA204" s="33">
        <v>0</v>
      </c>
      <c r="AB204" s="33">
        <v>0</v>
      </c>
      <c r="AC204" s="33">
        <v>0</v>
      </c>
      <c r="AD204" s="34">
        <v>0</v>
      </c>
      <c r="AE204" s="33">
        <v>0</v>
      </c>
      <c r="AF204" s="33">
        <v>0</v>
      </c>
      <c r="AG204" s="33">
        <v>0</v>
      </c>
      <c r="AH204" s="34">
        <v>0</v>
      </c>
      <c r="AI204" s="33">
        <v>0</v>
      </c>
      <c r="AJ204" s="33">
        <v>1</v>
      </c>
      <c r="AK204" s="33">
        <v>5</v>
      </c>
      <c r="AL204" s="34">
        <v>0.99999999999999001</v>
      </c>
      <c r="AM204" s="33">
        <v>2</v>
      </c>
      <c r="AN204" s="33">
        <v>0</v>
      </c>
      <c r="AO204" s="33">
        <v>0</v>
      </c>
      <c r="AP204" s="34">
        <v>0</v>
      </c>
      <c r="AQ204" s="33">
        <v>0</v>
      </c>
      <c r="AR204" s="33">
        <v>0</v>
      </c>
      <c r="AS204" s="33">
        <v>0</v>
      </c>
      <c r="AT204" s="34">
        <v>0</v>
      </c>
      <c r="AU204" s="33">
        <v>0</v>
      </c>
      <c r="AV204" s="33">
        <v>0</v>
      </c>
      <c r="AW204" s="33">
        <v>0</v>
      </c>
      <c r="AX204" s="34">
        <v>0</v>
      </c>
      <c r="AY204" s="33">
        <v>0</v>
      </c>
      <c r="AZ204" s="33">
        <v>2</v>
      </c>
      <c r="BA204" s="33">
        <v>14</v>
      </c>
      <c r="BB204" s="34">
        <v>1.6666666666666501</v>
      </c>
      <c r="BC204" s="33">
        <v>2</v>
      </c>
    </row>
    <row r="205" spans="1:55" x14ac:dyDescent="0.25">
      <c r="A205">
        <v>10</v>
      </c>
      <c r="B205" s="32" t="s">
        <v>185</v>
      </c>
      <c r="C205" s="66"/>
      <c r="D205" s="33">
        <v>0</v>
      </c>
      <c r="E205" s="33">
        <v>0</v>
      </c>
      <c r="F205" s="34">
        <v>0</v>
      </c>
      <c r="G205" s="33">
        <v>0</v>
      </c>
      <c r="H205" s="33">
        <v>0</v>
      </c>
      <c r="I205" s="33">
        <v>0</v>
      </c>
      <c r="J205" s="34">
        <v>0</v>
      </c>
      <c r="K205" s="33">
        <v>0</v>
      </c>
      <c r="L205" s="33">
        <v>0</v>
      </c>
      <c r="M205" s="33">
        <v>0</v>
      </c>
      <c r="N205" s="34">
        <v>0</v>
      </c>
      <c r="O205" s="33">
        <v>0</v>
      </c>
      <c r="P205" s="33">
        <v>0</v>
      </c>
      <c r="Q205" s="33">
        <v>0</v>
      </c>
      <c r="R205" s="34">
        <v>0</v>
      </c>
      <c r="S205" s="33">
        <v>0</v>
      </c>
      <c r="T205" s="33">
        <v>1</v>
      </c>
      <c r="U205" s="33">
        <v>9</v>
      </c>
      <c r="V205" s="34">
        <v>0.66666666666665997</v>
      </c>
      <c r="W205" s="33">
        <v>1</v>
      </c>
      <c r="X205" s="33">
        <v>0</v>
      </c>
      <c r="Y205" s="33">
        <v>0</v>
      </c>
      <c r="Z205" s="34">
        <v>0</v>
      </c>
      <c r="AA205" s="33">
        <v>0</v>
      </c>
      <c r="AB205" s="33">
        <v>0</v>
      </c>
      <c r="AC205" s="33">
        <v>0</v>
      </c>
      <c r="AD205" s="34">
        <v>0</v>
      </c>
      <c r="AE205" s="33">
        <v>0</v>
      </c>
      <c r="AF205" s="33">
        <v>0</v>
      </c>
      <c r="AG205" s="33">
        <v>0</v>
      </c>
      <c r="AH205" s="34">
        <v>0</v>
      </c>
      <c r="AI205" s="33">
        <v>0</v>
      </c>
      <c r="AJ205" s="33">
        <v>0</v>
      </c>
      <c r="AK205" s="33">
        <v>0</v>
      </c>
      <c r="AL205" s="34">
        <v>0</v>
      </c>
      <c r="AM205" s="33">
        <v>0</v>
      </c>
      <c r="AN205" s="33">
        <v>0</v>
      </c>
      <c r="AO205" s="33">
        <v>0</v>
      </c>
      <c r="AP205" s="34">
        <v>0</v>
      </c>
      <c r="AQ205" s="33">
        <v>0</v>
      </c>
      <c r="AR205" s="33">
        <v>0</v>
      </c>
      <c r="AS205" s="33">
        <v>0</v>
      </c>
      <c r="AT205" s="34">
        <v>0</v>
      </c>
      <c r="AU205" s="33">
        <v>0</v>
      </c>
      <c r="AV205" s="33">
        <v>0</v>
      </c>
      <c r="AW205" s="33">
        <v>0</v>
      </c>
      <c r="AX205" s="34">
        <v>0</v>
      </c>
      <c r="AY205" s="33">
        <v>0</v>
      </c>
      <c r="AZ205" s="33">
        <v>1</v>
      </c>
      <c r="BA205" s="33">
        <v>9</v>
      </c>
      <c r="BB205" s="34">
        <v>0.66666666666665997</v>
      </c>
      <c r="BC205" s="33">
        <v>1</v>
      </c>
    </row>
    <row r="206" spans="1:55" s="7" customFormat="1" ht="12.75" x14ac:dyDescent="0.2">
      <c r="B206" s="5"/>
      <c r="C206" s="35" t="s">
        <v>30</v>
      </c>
      <c r="D206" s="5">
        <f t="shared" ref="D206:BC206" si="14">SUM(D196:D205)</f>
        <v>0</v>
      </c>
      <c r="E206" s="5">
        <f t="shared" si="14"/>
        <v>0</v>
      </c>
      <c r="F206" s="6">
        <f t="shared" si="14"/>
        <v>0</v>
      </c>
      <c r="G206" s="5">
        <f t="shared" si="14"/>
        <v>0</v>
      </c>
      <c r="H206" s="5">
        <f t="shared" si="14"/>
        <v>6</v>
      </c>
      <c r="I206" s="5">
        <f t="shared" si="14"/>
        <v>68</v>
      </c>
      <c r="J206" s="6">
        <f t="shared" si="14"/>
        <v>2.42857142857138</v>
      </c>
      <c r="K206" s="5">
        <f t="shared" si="14"/>
        <v>5</v>
      </c>
      <c r="L206" s="5">
        <f t="shared" si="14"/>
        <v>3</v>
      </c>
      <c r="M206" s="5">
        <f t="shared" si="14"/>
        <v>41</v>
      </c>
      <c r="N206" s="6">
        <f t="shared" si="14"/>
        <v>1.42857142857141</v>
      </c>
      <c r="O206" s="5">
        <f t="shared" si="14"/>
        <v>3</v>
      </c>
      <c r="P206" s="5">
        <f t="shared" si="14"/>
        <v>2</v>
      </c>
      <c r="Q206" s="5">
        <f t="shared" si="14"/>
        <v>21</v>
      </c>
      <c r="R206" s="6">
        <f t="shared" si="14"/>
        <v>1.1428571428571399</v>
      </c>
      <c r="S206" s="5">
        <f t="shared" si="14"/>
        <v>2</v>
      </c>
      <c r="T206" s="5">
        <f t="shared" si="14"/>
        <v>3</v>
      </c>
      <c r="U206" s="5">
        <f t="shared" si="14"/>
        <v>34</v>
      </c>
      <c r="V206" s="6">
        <f t="shared" si="14"/>
        <v>1.99999999999998</v>
      </c>
      <c r="W206" s="5">
        <f t="shared" si="14"/>
        <v>4</v>
      </c>
      <c r="X206" s="5">
        <f t="shared" si="14"/>
        <v>2</v>
      </c>
      <c r="Y206" s="5">
        <f t="shared" si="14"/>
        <v>20</v>
      </c>
      <c r="Z206" s="6">
        <f t="shared" si="14"/>
        <v>1.52380952380952</v>
      </c>
      <c r="AA206" s="5">
        <f t="shared" si="14"/>
        <v>2</v>
      </c>
      <c r="AB206" s="5">
        <f t="shared" si="14"/>
        <v>2</v>
      </c>
      <c r="AC206" s="5">
        <f t="shared" si="14"/>
        <v>19</v>
      </c>
      <c r="AD206" s="6">
        <f t="shared" si="14"/>
        <v>1.7142857142857</v>
      </c>
      <c r="AE206" s="5">
        <f t="shared" si="14"/>
        <v>2</v>
      </c>
      <c r="AF206" s="5">
        <f t="shared" si="14"/>
        <v>2</v>
      </c>
      <c r="AG206" s="5">
        <f t="shared" si="14"/>
        <v>15</v>
      </c>
      <c r="AH206" s="6">
        <f t="shared" si="14"/>
        <v>1.9047619047619</v>
      </c>
      <c r="AI206" s="5">
        <f t="shared" si="14"/>
        <v>2</v>
      </c>
      <c r="AJ206" s="5">
        <f t="shared" si="14"/>
        <v>3</v>
      </c>
      <c r="AK206" s="5">
        <f t="shared" si="14"/>
        <v>20</v>
      </c>
      <c r="AL206" s="6">
        <f t="shared" si="14"/>
        <v>2.9999999999999902</v>
      </c>
      <c r="AM206" s="5">
        <f t="shared" si="14"/>
        <v>4</v>
      </c>
      <c r="AN206" s="5">
        <f t="shared" si="14"/>
        <v>1</v>
      </c>
      <c r="AO206" s="5">
        <f t="shared" si="14"/>
        <v>4</v>
      </c>
      <c r="AP206" s="6">
        <f t="shared" si="14"/>
        <v>0.95238095238095</v>
      </c>
      <c r="AQ206" s="5">
        <f t="shared" si="14"/>
        <v>1</v>
      </c>
      <c r="AR206" s="5">
        <f t="shared" si="14"/>
        <v>1</v>
      </c>
      <c r="AS206" s="5">
        <f t="shared" si="14"/>
        <v>6</v>
      </c>
      <c r="AT206" s="6">
        <f t="shared" si="14"/>
        <v>1.5714285714285501</v>
      </c>
      <c r="AU206" s="5">
        <f t="shared" si="14"/>
        <v>3</v>
      </c>
      <c r="AV206" s="5">
        <f t="shared" si="14"/>
        <v>0</v>
      </c>
      <c r="AW206" s="5">
        <f t="shared" si="14"/>
        <v>0</v>
      </c>
      <c r="AX206" s="6">
        <f t="shared" si="14"/>
        <v>0</v>
      </c>
      <c r="AY206" s="5">
        <f t="shared" si="14"/>
        <v>0</v>
      </c>
      <c r="AZ206" s="5">
        <f t="shared" si="14"/>
        <v>25</v>
      </c>
      <c r="BA206" s="5">
        <f t="shared" si="14"/>
        <v>248</v>
      </c>
      <c r="BB206" s="6">
        <f t="shared" si="14"/>
        <v>17.666666666666519</v>
      </c>
      <c r="BC206" s="5">
        <f t="shared" si="14"/>
        <v>17</v>
      </c>
    </row>
    <row r="207" spans="1:55" x14ac:dyDescent="0.25">
      <c r="B207" s="17"/>
    </row>
    <row r="208" spans="1:55" x14ac:dyDescent="0.25">
      <c r="B208" s="63" t="s">
        <v>0</v>
      </c>
      <c r="C208" s="63" t="s">
        <v>1</v>
      </c>
      <c r="D208" s="63" t="s">
        <v>2</v>
      </c>
      <c r="E208" s="55"/>
      <c r="F208" s="55"/>
      <c r="G208" s="55"/>
      <c r="H208" s="63" t="s">
        <v>3</v>
      </c>
      <c r="I208" s="55"/>
      <c r="J208" s="55"/>
      <c r="K208" s="55"/>
      <c r="L208" s="63" t="s">
        <v>4</v>
      </c>
      <c r="M208" s="55"/>
      <c r="N208" s="55"/>
      <c r="O208" s="55"/>
      <c r="P208" s="63" t="s">
        <v>5</v>
      </c>
      <c r="Q208" s="55"/>
      <c r="R208" s="55"/>
      <c r="S208" s="55"/>
      <c r="T208" s="63" t="s">
        <v>6</v>
      </c>
      <c r="U208" s="55"/>
      <c r="V208" s="55"/>
      <c r="W208" s="55"/>
      <c r="X208" s="63" t="s">
        <v>7</v>
      </c>
      <c r="Y208" s="55"/>
      <c r="Z208" s="55"/>
      <c r="AA208" s="55"/>
      <c r="AB208" s="63" t="s">
        <v>8</v>
      </c>
      <c r="AC208" s="55"/>
      <c r="AD208" s="55"/>
      <c r="AE208" s="55"/>
      <c r="AF208" s="63" t="s">
        <v>9</v>
      </c>
      <c r="AG208" s="55"/>
      <c r="AH208" s="55"/>
      <c r="AI208" s="55"/>
      <c r="AJ208" s="63" t="s">
        <v>10</v>
      </c>
      <c r="AK208" s="55"/>
      <c r="AL208" s="55"/>
      <c r="AM208" s="55"/>
      <c r="AN208" s="63" t="s">
        <v>11</v>
      </c>
      <c r="AO208" s="55"/>
      <c r="AP208" s="55"/>
      <c r="AQ208" s="55"/>
      <c r="AR208" s="63" t="s">
        <v>12</v>
      </c>
      <c r="AS208" s="55"/>
      <c r="AT208" s="55"/>
      <c r="AU208" s="55"/>
      <c r="AV208" s="63" t="s">
        <v>13</v>
      </c>
      <c r="AW208" s="55"/>
      <c r="AX208" s="55"/>
      <c r="AY208" s="55"/>
      <c r="AZ208" s="63" t="s">
        <v>14</v>
      </c>
      <c r="BA208" s="63" t="s">
        <v>15</v>
      </c>
      <c r="BB208" s="63" t="s">
        <v>16</v>
      </c>
      <c r="BC208" s="63" t="s">
        <v>17</v>
      </c>
    </row>
    <row r="209" spans="1:55" ht="25.5" x14ac:dyDescent="0.25">
      <c r="B209" s="63"/>
      <c r="C209" s="63"/>
      <c r="D209" s="31" t="s">
        <v>18</v>
      </c>
      <c r="E209" s="31" t="s">
        <v>19</v>
      </c>
      <c r="F209" s="31" t="s">
        <v>20</v>
      </c>
      <c r="G209" s="31" t="s">
        <v>21</v>
      </c>
      <c r="H209" s="31" t="s">
        <v>18</v>
      </c>
      <c r="I209" s="31" t="s">
        <v>19</v>
      </c>
      <c r="J209" s="31" t="s">
        <v>20</v>
      </c>
      <c r="K209" s="31" t="s">
        <v>21</v>
      </c>
      <c r="L209" s="31" t="s">
        <v>18</v>
      </c>
      <c r="M209" s="31" t="s">
        <v>19</v>
      </c>
      <c r="N209" s="31" t="s">
        <v>20</v>
      </c>
      <c r="O209" s="31" t="s">
        <v>21</v>
      </c>
      <c r="P209" s="31" t="s">
        <v>18</v>
      </c>
      <c r="Q209" s="31" t="s">
        <v>19</v>
      </c>
      <c r="R209" s="31" t="s">
        <v>20</v>
      </c>
      <c r="S209" s="31" t="s">
        <v>21</v>
      </c>
      <c r="T209" s="31" t="s">
        <v>18</v>
      </c>
      <c r="U209" s="31" t="s">
        <v>19</v>
      </c>
      <c r="V209" s="31" t="s">
        <v>20</v>
      </c>
      <c r="W209" s="31" t="s">
        <v>21</v>
      </c>
      <c r="X209" s="31" t="s">
        <v>18</v>
      </c>
      <c r="Y209" s="31" t="s">
        <v>19</v>
      </c>
      <c r="Z209" s="31" t="s">
        <v>20</v>
      </c>
      <c r="AA209" s="31" t="s">
        <v>21</v>
      </c>
      <c r="AB209" s="31" t="s">
        <v>18</v>
      </c>
      <c r="AC209" s="31" t="s">
        <v>19</v>
      </c>
      <c r="AD209" s="31" t="s">
        <v>20</v>
      </c>
      <c r="AE209" s="31" t="s">
        <v>21</v>
      </c>
      <c r="AF209" s="31" t="s">
        <v>18</v>
      </c>
      <c r="AG209" s="31" t="s">
        <v>19</v>
      </c>
      <c r="AH209" s="31" t="s">
        <v>20</v>
      </c>
      <c r="AI209" s="31" t="s">
        <v>21</v>
      </c>
      <c r="AJ209" s="31" t="s">
        <v>18</v>
      </c>
      <c r="AK209" s="31" t="s">
        <v>19</v>
      </c>
      <c r="AL209" s="31" t="s">
        <v>20</v>
      </c>
      <c r="AM209" s="31" t="s">
        <v>21</v>
      </c>
      <c r="AN209" s="31" t="s">
        <v>18</v>
      </c>
      <c r="AO209" s="31" t="s">
        <v>19</v>
      </c>
      <c r="AP209" s="31" t="s">
        <v>20</v>
      </c>
      <c r="AQ209" s="31" t="s">
        <v>21</v>
      </c>
      <c r="AR209" s="31" t="s">
        <v>18</v>
      </c>
      <c r="AS209" s="31" t="s">
        <v>19</v>
      </c>
      <c r="AT209" s="31" t="s">
        <v>20</v>
      </c>
      <c r="AU209" s="31" t="s">
        <v>21</v>
      </c>
      <c r="AV209" s="31" t="s">
        <v>18</v>
      </c>
      <c r="AW209" s="31" t="s">
        <v>19</v>
      </c>
      <c r="AX209" s="31" t="s">
        <v>20</v>
      </c>
      <c r="AY209" s="31" t="s">
        <v>21</v>
      </c>
      <c r="AZ209" s="63"/>
      <c r="BA209" s="63"/>
      <c r="BB209" s="63"/>
      <c r="BC209" s="63"/>
    </row>
    <row r="210" spans="1:55" x14ac:dyDescent="0.25">
      <c r="A210">
        <v>1</v>
      </c>
      <c r="B210" s="32" t="s">
        <v>151</v>
      </c>
      <c r="C210" s="64" t="s">
        <v>247</v>
      </c>
      <c r="D210" s="33">
        <v>0</v>
      </c>
      <c r="E210" s="33">
        <v>0</v>
      </c>
      <c r="F210" s="34">
        <v>0</v>
      </c>
      <c r="G210" s="33">
        <v>0</v>
      </c>
      <c r="H210" s="33">
        <v>0</v>
      </c>
      <c r="I210" s="33">
        <v>0</v>
      </c>
      <c r="J210" s="34">
        <v>0</v>
      </c>
      <c r="K210" s="33">
        <v>0</v>
      </c>
      <c r="L210" s="33">
        <v>1</v>
      </c>
      <c r="M210" s="33">
        <v>9</v>
      </c>
      <c r="N210" s="34">
        <v>0.47619047619047</v>
      </c>
      <c r="O210" s="33">
        <v>1</v>
      </c>
      <c r="P210" s="33">
        <v>1</v>
      </c>
      <c r="Q210" s="33">
        <v>9</v>
      </c>
      <c r="R210" s="34">
        <v>0.57142857142856995</v>
      </c>
      <c r="S210" s="33">
        <v>1</v>
      </c>
      <c r="T210" s="33">
        <v>0</v>
      </c>
      <c r="U210" s="33">
        <v>0</v>
      </c>
      <c r="V210" s="34">
        <v>0</v>
      </c>
      <c r="W210" s="33">
        <v>0</v>
      </c>
      <c r="X210" s="33">
        <v>1</v>
      </c>
      <c r="Y210" s="33">
        <v>9</v>
      </c>
      <c r="Z210" s="34">
        <v>0.76190476190474998</v>
      </c>
      <c r="AA210" s="33">
        <v>1</v>
      </c>
      <c r="AB210" s="33">
        <v>0</v>
      </c>
      <c r="AC210" s="33">
        <v>0</v>
      </c>
      <c r="AD210" s="34">
        <v>0</v>
      </c>
      <c r="AE210" s="33">
        <v>0</v>
      </c>
      <c r="AF210" s="33">
        <v>1</v>
      </c>
      <c r="AG210" s="33">
        <v>7</v>
      </c>
      <c r="AH210" s="34">
        <v>0.95238095238095</v>
      </c>
      <c r="AI210" s="33">
        <v>1</v>
      </c>
      <c r="AJ210" s="33">
        <v>0</v>
      </c>
      <c r="AK210" s="33">
        <v>0</v>
      </c>
      <c r="AL210" s="34">
        <v>0</v>
      </c>
      <c r="AM210" s="33">
        <v>0</v>
      </c>
      <c r="AN210" s="33">
        <v>0</v>
      </c>
      <c r="AO210" s="33">
        <v>0</v>
      </c>
      <c r="AP210" s="34">
        <v>0</v>
      </c>
      <c r="AQ210" s="33">
        <v>0</v>
      </c>
      <c r="AR210" s="33">
        <v>0</v>
      </c>
      <c r="AS210" s="33">
        <v>0</v>
      </c>
      <c r="AT210" s="34">
        <v>0</v>
      </c>
      <c r="AU210" s="33">
        <v>0</v>
      </c>
      <c r="AV210" s="33">
        <v>0</v>
      </c>
      <c r="AW210" s="33">
        <v>0</v>
      </c>
      <c r="AX210" s="34">
        <v>0</v>
      </c>
      <c r="AY210" s="33">
        <v>0</v>
      </c>
      <c r="AZ210" s="33">
        <v>4</v>
      </c>
      <c r="BA210" s="33">
        <v>34</v>
      </c>
      <c r="BB210" s="34">
        <v>2.7619047619047401</v>
      </c>
      <c r="BC210" s="33">
        <v>2</v>
      </c>
    </row>
    <row r="211" spans="1:55" x14ac:dyDescent="0.25">
      <c r="A211">
        <v>2</v>
      </c>
      <c r="B211" s="2" t="s">
        <v>155</v>
      </c>
      <c r="C211" s="65"/>
      <c r="D211" s="33">
        <v>1</v>
      </c>
      <c r="E211" s="33">
        <v>14</v>
      </c>
      <c r="F211" s="34">
        <v>0.33333333333332998</v>
      </c>
      <c r="G211" s="33">
        <v>1</v>
      </c>
      <c r="H211" s="33">
        <v>0</v>
      </c>
      <c r="I211" s="33">
        <v>0</v>
      </c>
      <c r="J211" s="34">
        <v>0</v>
      </c>
      <c r="K211" s="33">
        <v>0</v>
      </c>
      <c r="L211" s="33">
        <v>0</v>
      </c>
      <c r="M211" s="33">
        <v>0</v>
      </c>
      <c r="N211" s="34">
        <v>0</v>
      </c>
      <c r="O211" s="33">
        <v>0</v>
      </c>
      <c r="P211" s="33">
        <v>1</v>
      </c>
      <c r="Q211" s="33">
        <v>9</v>
      </c>
      <c r="R211" s="34">
        <v>0.57142857142856995</v>
      </c>
      <c r="S211" s="33">
        <v>1</v>
      </c>
      <c r="T211" s="33">
        <v>0</v>
      </c>
      <c r="U211" s="33">
        <v>0</v>
      </c>
      <c r="V211" s="34">
        <v>0</v>
      </c>
      <c r="W211" s="33">
        <v>0</v>
      </c>
      <c r="X211" s="33">
        <v>0</v>
      </c>
      <c r="Y211" s="33">
        <v>0</v>
      </c>
      <c r="Z211" s="34">
        <v>0</v>
      </c>
      <c r="AA211" s="33">
        <v>0</v>
      </c>
      <c r="AB211" s="33">
        <v>0</v>
      </c>
      <c r="AC211" s="33">
        <v>0</v>
      </c>
      <c r="AD211" s="34">
        <v>0</v>
      </c>
      <c r="AE211" s="33">
        <v>0</v>
      </c>
      <c r="AF211" s="33">
        <v>0</v>
      </c>
      <c r="AG211" s="33">
        <v>0</v>
      </c>
      <c r="AH211" s="34">
        <v>0</v>
      </c>
      <c r="AI211" s="33">
        <v>0</v>
      </c>
      <c r="AJ211" s="33">
        <v>1</v>
      </c>
      <c r="AK211" s="33">
        <v>6</v>
      </c>
      <c r="AL211" s="34">
        <v>1</v>
      </c>
      <c r="AM211" s="33">
        <v>1</v>
      </c>
      <c r="AN211" s="33">
        <v>0</v>
      </c>
      <c r="AO211" s="33">
        <v>0</v>
      </c>
      <c r="AP211" s="34">
        <v>0</v>
      </c>
      <c r="AQ211" s="33">
        <v>0</v>
      </c>
      <c r="AR211" s="33">
        <v>0</v>
      </c>
      <c r="AS211" s="33">
        <v>0</v>
      </c>
      <c r="AT211" s="34">
        <v>0</v>
      </c>
      <c r="AU211" s="33">
        <v>0</v>
      </c>
      <c r="AV211" s="33">
        <v>0</v>
      </c>
      <c r="AW211" s="33">
        <v>0</v>
      </c>
      <c r="AX211" s="34">
        <v>0</v>
      </c>
      <c r="AY211" s="33">
        <v>0</v>
      </c>
      <c r="AZ211" s="33">
        <v>3</v>
      </c>
      <c r="BA211" s="33">
        <v>29</v>
      </c>
      <c r="BB211" s="34">
        <v>1.9047619047619</v>
      </c>
      <c r="BC211" s="33">
        <v>1</v>
      </c>
    </row>
    <row r="212" spans="1:55" x14ac:dyDescent="0.25">
      <c r="A212">
        <v>3</v>
      </c>
      <c r="B212" s="32" t="s">
        <v>146</v>
      </c>
      <c r="C212" s="65"/>
      <c r="D212" s="33">
        <v>0</v>
      </c>
      <c r="E212" s="33">
        <v>0</v>
      </c>
      <c r="F212" s="34">
        <v>0</v>
      </c>
      <c r="G212" s="33">
        <v>0</v>
      </c>
      <c r="H212" s="33">
        <v>0</v>
      </c>
      <c r="I212" s="33">
        <v>0</v>
      </c>
      <c r="J212" s="34">
        <v>0</v>
      </c>
      <c r="K212" s="33">
        <v>0</v>
      </c>
      <c r="L212" s="33">
        <v>2</v>
      </c>
      <c r="M212" s="33">
        <v>33</v>
      </c>
      <c r="N212" s="34">
        <v>0.95238095238094</v>
      </c>
      <c r="O212" s="33">
        <v>2</v>
      </c>
      <c r="P212" s="33">
        <v>0</v>
      </c>
      <c r="Q212" s="33">
        <v>0</v>
      </c>
      <c r="R212" s="34">
        <v>0</v>
      </c>
      <c r="S212" s="33">
        <v>0</v>
      </c>
      <c r="T212" s="33">
        <v>1</v>
      </c>
      <c r="U212" s="33">
        <v>13</v>
      </c>
      <c r="V212" s="34">
        <v>0.66666666666665997</v>
      </c>
      <c r="W212" s="33">
        <v>1</v>
      </c>
      <c r="X212" s="33">
        <v>1</v>
      </c>
      <c r="Y212" s="33">
        <v>11</v>
      </c>
      <c r="Z212" s="34">
        <v>0.76190476190475998</v>
      </c>
      <c r="AA212" s="33">
        <v>1</v>
      </c>
      <c r="AB212" s="33">
        <v>0</v>
      </c>
      <c r="AC212" s="33">
        <v>0</v>
      </c>
      <c r="AD212" s="34">
        <v>0</v>
      </c>
      <c r="AE212" s="33">
        <v>0</v>
      </c>
      <c r="AF212" s="33">
        <v>1</v>
      </c>
      <c r="AG212" s="33">
        <v>9</v>
      </c>
      <c r="AH212" s="34">
        <v>0.95238095238095</v>
      </c>
      <c r="AI212" s="33">
        <v>2</v>
      </c>
      <c r="AJ212" s="33">
        <v>1</v>
      </c>
      <c r="AK212" s="33">
        <v>9</v>
      </c>
      <c r="AL212" s="34">
        <v>0.99999999999999001</v>
      </c>
      <c r="AM212" s="33">
        <v>2</v>
      </c>
      <c r="AN212" s="33">
        <v>0</v>
      </c>
      <c r="AO212" s="33">
        <v>0</v>
      </c>
      <c r="AP212" s="34">
        <v>0</v>
      </c>
      <c r="AQ212" s="33">
        <v>0</v>
      </c>
      <c r="AR212" s="33">
        <v>1</v>
      </c>
      <c r="AS212" s="33">
        <v>8</v>
      </c>
      <c r="AT212" s="34">
        <v>1.0476190476190399</v>
      </c>
      <c r="AU212" s="33">
        <v>1</v>
      </c>
      <c r="AV212" s="33">
        <v>1</v>
      </c>
      <c r="AW212" s="33">
        <v>7</v>
      </c>
      <c r="AX212" s="34">
        <v>1.1428571428571299</v>
      </c>
      <c r="AY212" s="33">
        <v>2</v>
      </c>
      <c r="AZ212" s="33">
        <v>8</v>
      </c>
      <c r="BA212" s="33">
        <v>90</v>
      </c>
      <c r="BB212" s="34">
        <v>6.5238095238094704</v>
      </c>
      <c r="BC212" s="33">
        <v>4</v>
      </c>
    </row>
    <row r="213" spans="1:55" x14ac:dyDescent="0.25">
      <c r="A213">
        <v>4</v>
      </c>
      <c r="B213" s="32" t="s">
        <v>191</v>
      </c>
      <c r="C213" s="65"/>
      <c r="D213" s="33">
        <v>1</v>
      </c>
      <c r="E213" s="33">
        <v>8</v>
      </c>
      <c r="F213" s="34">
        <v>0</v>
      </c>
      <c r="G213" s="33">
        <v>0</v>
      </c>
      <c r="H213" s="33">
        <v>2</v>
      </c>
      <c r="I213" s="33">
        <v>24</v>
      </c>
      <c r="J213" s="34">
        <v>0.85714285714284</v>
      </c>
      <c r="K213" s="33">
        <v>2</v>
      </c>
      <c r="L213" s="33">
        <v>2</v>
      </c>
      <c r="M213" s="33">
        <v>22</v>
      </c>
      <c r="N213" s="34">
        <v>0.95238095238094</v>
      </c>
      <c r="O213" s="33">
        <v>2</v>
      </c>
      <c r="P213" s="33">
        <v>1</v>
      </c>
      <c r="Q213" s="33">
        <v>11</v>
      </c>
      <c r="R213" s="34">
        <v>0.57142857142856995</v>
      </c>
      <c r="S213" s="33">
        <v>1</v>
      </c>
      <c r="T213" s="33">
        <v>2</v>
      </c>
      <c r="U213" s="33">
        <v>20</v>
      </c>
      <c r="V213" s="34">
        <v>1.3333333333333199</v>
      </c>
      <c r="W213" s="33">
        <v>2</v>
      </c>
      <c r="X213" s="33">
        <v>2</v>
      </c>
      <c r="Y213" s="33">
        <v>18</v>
      </c>
      <c r="Z213" s="34">
        <v>1.52380952380952</v>
      </c>
      <c r="AA213" s="33">
        <v>2</v>
      </c>
      <c r="AB213" s="33">
        <v>0</v>
      </c>
      <c r="AC213" s="33">
        <v>0</v>
      </c>
      <c r="AD213" s="34">
        <v>0</v>
      </c>
      <c r="AE213" s="33">
        <v>0</v>
      </c>
      <c r="AF213" s="33">
        <v>1</v>
      </c>
      <c r="AG213" s="33">
        <v>9</v>
      </c>
      <c r="AH213" s="34">
        <v>0.95238095238095</v>
      </c>
      <c r="AI213" s="33">
        <v>1</v>
      </c>
      <c r="AJ213" s="33">
        <v>0</v>
      </c>
      <c r="AK213" s="33">
        <v>0</v>
      </c>
      <c r="AL213" s="34">
        <v>0</v>
      </c>
      <c r="AM213" s="33">
        <v>0</v>
      </c>
      <c r="AN213" s="33">
        <v>1</v>
      </c>
      <c r="AO213" s="33">
        <v>6</v>
      </c>
      <c r="AP213" s="34">
        <v>0.99999999999998002</v>
      </c>
      <c r="AQ213" s="33">
        <v>3</v>
      </c>
      <c r="AR213" s="33">
        <v>0</v>
      </c>
      <c r="AS213" s="33">
        <v>0</v>
      </c>
      <c r="AT213" s="34">
        <v>0</v>
      </c>
      <c r="AU213" s="33">
        <v>0</v>
      </c>
      <c r="AV213" s="33">
        <v>2</v>
      </c>
      <c r="AW213" s="33">
        <v>10</v>
      </c>
      <c r="AX213" s="34">
        <v>2.28571428571427</v>
      </c>
      <c r="AY213" s="33">
        <v>3</v>
      </c>
      <c r="AZ213" s="33">
        <v>14</v>
      </c>
      <c r="BA213" s="33">
        <v>128</v>
      </c>
      <c r="BB213" s="34">
        <v>9.4761904761903892</v>
      </c>
      <c r="BC213" s="33">
        <v>8</v>
      </c>
    </row>
    <row r="214" spans="1:55" x14ac:dyDescent="0.25">
      <c r="A214">
        <v>5</v>
      </c>
      <c r="B214" s="32" t="s">
        <v>173</v>
      </c>
      <c r="C214" s="65"/>
      <c r="D214" s="33">
        <v>1</v>
      </c>
      <c r="E214" s="33">
        <v>13</v>
      </c>
      <c r="F214" s="34">
        <v>9.5238095238090001E-2</v>
      </c>
      <c r="G214" s="33">
        <v>1</v>
      </c>
      <c r="H214" s="33">
        <v>1</v>
      </c>
      <c r="I214" s="33">
        <v>13</v>
      </c>
      <c r="J214" s="34">
        <v>0.33333333333332998</v>
      </c>
      <c r="K214" s="33">
        <v>1</v>
      </c>
      <c r="L214" s="33">
        <v>0</v>
      </c>
      <c r="M214" s="33">
        <v>0</v>
      </c>
      <c r="N214" s="34">
        <v>0</v>
      </c>
      <c r="O214" s="33">
        <v>0</v>
      </c>
      <c r="P214" s="33">
        <v>1</v>
      </c>
      <c r="Q214" s="33">
        <v>11</v>
      </c>
      <c r="R214" s="34">
        <v>0.47619047619047</v>
      </c>
      <c r="S214" s="33">
        <v>1</v>
      </c>
      <c r="T214" s="33">
        <v>1</v>
      </c>
      <c r="U214" s="33">
        <v>12</v>
      </c>
      <c r="V214" s="34">
        <v>0.52380952380951995</v>
      </c>
      <c r="W214" s="33">
        <v>1</v>
      </c>
      <c r="X214" s="33">
        <v>0</v>
      </c>
      <c r="Y214" s="33">
        <v>0</v>
      </c>
      <c r="Z214" s="34">
        <v>0</v>
      </c>
      <c r="AA214" s="33">
        <v>0</v>
      </c>
      <c r="AB214" s="33">
        <v>0</v>
      </c>
      <c r="AC214" s="33">
        <v>0</v>
      </c>
      <c r="AD214" s="34">
        <v>0</v>
      </c>
      <c r="AE214" s="33">
        <v>0</v>
      </c>
      <c r="AF214" s="33">
        <v>0</v>
      </c>
      <c r="AG214" s="33">
        <v>0</v>
      </c>
      <c r="AH214" s="34">
        <v>0</v>
      </c>
      <c r="AI214" s="33">
        <v>0</v>
      </c>
      <c r="AJ214" s="33">
        <v>1</v>
      </c>
      <c r="AK214" s="33">
        <v>7</v>
      </c>
      <c r="AL214" s="34">
        <v>0.80952380952379999</v>
      </c>
      <c r="AM214" s="33">
        <v>1</v>
      </c>
      <c r="AN214" s="33">
        <v>0</v>
      </c>
      <c r="AO214" s="33">
        <v>0</v>
      </c>
      <c r="AP214" s="34">
        <v>0</v>
      </c>
      <c r="AQ214" s="33">
        <v>0</v>
      </c>
      <c r="AR214" s="33">
        <v>0</v>
      </c>
      <c r="AS214" s="33">
        <v>0</v>
      </c>
      <c r="AT214" s="34">
        <v>0</v>
      </c>
      <c r="AU214" s="33">
        <v>0</v>
      </c>
      <c r="AV214" s="33">
        <v>1</v>
      </c>
      <c r="AW214" s="33">
        <v>7</v>
      </c>
      <c r="AX214" s="34">
        <v>0.80952380952379999</v>
      </c>
      <c r="AY214" s="33">
        <v>1</v>
      </c>
      <c r="AZ214" s="33">
        <v>6</v>
      </c>
      <c r="BA214" s="33">
        <v>63</v>
      </c>
      <c r="BB214" s="34">
        <v>3.0476190476190101</v>
      </c>
      <c r="BC214" s="33">
        <v>3</v>
      </c>
    </row>
    <row r="215" spans="1:55" x14ac:dyDescent="0.25">
      <c r="A215">
        <v>6</v>
      </c>
      <c r="B215" s="32" t="s">
        <v>194</v>
      </c>
      <c r="C215" s="65"/>
      <c r="D215" s="33">
        <v>1</v>
      </c>
      <c r="E215" s="33">
        <v>17</v>
      </c>
      <c r="F215" s="34">
        <v>0.33333333333332998</v>
      </c>
      <c r="G215" s="33">
        <v>1</v>
      </c>
      <c r="H215" s="33">
        <v>0</v>
      </c>
      <c r="I215" s="33">
        <v>0</v>
      </c>
      <c r="J215" s="34">
        <v>0</v>
      </c>
      <c r="K215" s="33">
        <v>0</v>
      </c>
      <c r="L215" s="33">
        <v>1</v>
      </c>
      <c r="M215" s="33">
        <v>21</v>
      </c>
      <c r="N215" s="34">
        <v>0.47619047619047</v>
      </c>
      <c r="O215" s="33">
        <v>1</v>
      </c>
      <c r="P215" s="33">
        <v>0</v>
      </c>
      <c r="Q215" s="33">
        <v>0</v>
      </c>
      <c r="R215" s="34">
        <v>0</v>
      </c>
      <c r="S215" s="33">
        <v>0</v>
      </c>
      <c r="T215" s="33">
        <v>0</v>
      </c>
      <c r="U215" s="33">
        <v>0</v>
      </c>
      <c r="V215" s="34">
        <v>0</v>
      </c>
      <c r="W215" s="33">
        <v>0</v>
      </c>
      <c r="X215" s="33">
        <v>1</v>
      </c>
      <c r="Y215" s="33">
        <v>15</v>
      </c>
      <c r="Z215" s="34">
        <v>0.76190476190475998</v>
      </c>
      <c r="AA215" s="33">
        <v>1</v>
      </c>
      <c r="AB215" s="33">
        <v>0</v>
      </c>
      <c r="AC215" s="33">
        <v>0</v>
      </c>
      <c r="AD215" s="34">
        <v>0</v>
      </c>
      <c r="AE215" s="33">
        <v>0</v>
      </c>
      <c r="AF215" s="33">
        <v>2</v>
      </c>
      <c r="AG215" s="33">
        <v>35</v>
      </c>
      <c r="AH215" s="34">
        <v>1.9047619047619</v>
      </c>
      <c r="AI215" s="33">
        <v>2</v>
      </c>
      <c r="AJ215" s="33">
        <v>0</v>
      </c>
      <c r="AK215" s="33">
        <v>0</v>
      </c>
      <c r="AL215" s="34">
        <v>0</v>
      </c>
      <c r="AM215" s="33">
        <v>0</v>
      </c>
      <c r="AN215" s="33">
        <v>0</v>
      </c>
      <c r="AO215" s="33">
        <v>0</v>
      </c>
      <c r="AP215" s="34">
        <v>0</v>
      </c>
      <c r="AQ215" s="33">
        <v>0</v>
      </c>
      <c r="AR215" s="33">
        <v>0</v>
      </c>
      <c r="AS215" s="33">
        <v>0</v>
      </c>
      <c r="AT215" s="34">
        <v>0</v>
      </c>
      <c r="AU215" s="33">
        <v>0</v>
      </c>
      <c r="AV215" s="33">
        <v>0</v>
      </c>
      <c r="AW215" s="33">
        <v>0</v>
      </c>
      <c r="AX215" s="34">
        <v>0</v>
      </c>
      <c r="AY215" s="33">
        <v>0</v>
      </c>
      <c r="AZ215" s="33">
        <v>5</v>
      </c>
      <c r="BA215" s="33">
        <v>88</v>
      </c>
      <c r="BB215" s="34">
        <v>3.4761904761904598</v>
      </c>
      <c r="BC215" s="33">
        <v>3</v>
      </c>
    </row>
    <row r="216" spans="1:55" x14ac:dyDescent="0.25">
      <c r="A216">
        <v>7</v>
      </c>
      <c r="B216" s="32" t="s">
        <v>181</v>
      </c>
      <c r="C216" s="66"/>
      <c r="D216" s="33">
        <v>1</v>
      </c>
      <c r="E216" s="33">
        <v>10</v>
      </c>
      <c r="F216" s="34">
        <v>0.33333333333332998</v>
      </c>
      <c r="G216" s="33">
        <v>1</v>
      </c>
      <c r="H216" s="33">
        <v>0</v>
      </c>
      <c r="I216" s="33">
        <v>0</v>
      </c>
      <c r="J216" s="34">
        <v>0</v>
      </c>
      <c r="K216" s="33">
        <v>0</v>
      </c>
      <c r="L216" s="33">
        <v>0</v>
      </c>
      <c r="M216" s="33">
        <v>0</v>
      </c>
      <c r="N216" s="34">
        <v>0</v>
      </c>
      <c r="O216" s="33">
        <v>0</v>
      </c>
      <c r="P216" s="33">
        <v>0</v>
      </c>
      <c r="Q216" s="33">
        <v>0</v>
      </c>
      <c r="R216" s="34">
        <v>0</v>
      </c>
      <c r="S216" s="33">
        <v>0</v>
      </c>
      <c r="T216" s="33">
        <v>0</v>
      </c>
      <c r="U216" s="33">
        <v>0</v>
      </c>
      <c r="V216" s="34">
        <v>0</v>
      </c>
      <c r="W216" s="33">
        <v>0</v>
      </c>
      <c r="X216" s="33">
        <v>0</v>
      </c>
      <c r="Y216" s="33">
        <v>0</v>
      </c>
      <c r="Z216" s="34">
        <v>0</v>
      </c>
      <c r="AA216" s="33">
        <v>0</v>
      </c>
      <c r="AB216" s="33">
        <v>0</v>
      </c>
      <c r="AC216" s="33">
        <v>0</v>
      </c>
      <c r="AD216" s="34">
        <v>0</v>
      </c>
      <c r="AE216" s="33">
        <v>0</v>
      </c>
      <c r="AF216" s="33">
        <v>0</v>
      </c>
      <c r="AG216" s="33">
        <v>0</v>
      </c>
      <c r="AH216" s="34">
        <v>0</v>
      </c>
      <c r="AI216" s="33">
        <v>0</v>
      </c>
      <c r="AJ216" s="33">
        <v>0</v>
      </c>
      <c r="AK216" s="33">
        <v>0</v>
      </c>
      <c r="AL216" s="34">
        <v>0</v>
      </c>
      <c r="AM216" s="33">
        <v>0</v>
      </c>
      <c r="AN216" s="33">
        <v>0</v>
      </c>
      <c r="AO216" s="33">
        <v>0</v>
      </c>
      <c r="AP216" s="34">
        <v>0</v>
      </c>
      <c r="AQ216" s="33">
        <v>0</v>
      </c>
      <c r="AR216" s="33">
        <v>0</v>
      </c>
      <c r="AS216" s="33">
        <v>0</v>
      </c>
      <c r="AT216" s="34">
        <v>0</v>
      </c>
      <c r="AU216" s="33">
        <v>0</v>
      </c>
      <c r="AV216" s="33">
        <v>0</v>
      </c>
      <c r="AW216" s="33">
        <v>0</v>
      </c>
      <c r="AX216" s="34">
        <v>0</v>
      </c>
      <c r="AY216" s="33">
        <v>0</v>
      </c>
      <c r="AZ216" s="33">
        <v>1</v>
      </c>
      <c r="BA216" s="33">
        <v>10</v>
      </c>
      <c r="BB216" s="34">
        <v>0.33333333333332998</v>
      </c>
      <c r="BC216" s="33">
        <v>1</v>
      </c>
    </row>
    <row r="217" spans="1:55" s="7" customFormat="1" ht="12.75" x14ac:dyDescent="0.2">
      <c r="B217" s="5"/>
      <c r="C217" s="35" t="s">
        <v>30</v>
      </c>
      <c r="D217" s="5">
        <f t="shared" ref="D217:BC217" si="15">SUM(D210:D216)</f>
        <v>5</v>
      </c>
      <c r="E217" s="5">
        <f t="shared" si="15"/>
        <v>62</v>
      </c>
      <c r="F217" s="6">
        <f t="shared" si="15"/>
        <v>1.09523809523808</v>
      </c>
      <c r="G217" s="5">
        <f t="shared" si="15"/>
        <v>4</v>
      </c>
      <c r="H217" s="5">
        <f t="shared" si="15"/>
        <v>3</v>
      </c>
      <c r="I217" s="5">
        <f t="shared" si="15"/>
        <v>37</v>
      </c>
      <c r="J217" s="6">
        <f t="shared" si="15"/>
        <v>1.19047619047617</v>
      </c>
      <c r="K217" s="5">
        <f t="shared" si="15"/>
        <v>3</v>
      </c>
      <c r="L217" s="5">
        <f t="shared" si="15"/>
        <v>6</v>
      </c>
      <c r="M217" s="5">
        <f t="shared" si="15"/>
        <v>85</v>
      </c>
      <c r="N217" s="6">
        <f t="shared" si="15"/>
        <v>2.8571428571428199</v>
      </c>
      <c r="O217" s="5">
        <f t="shared" si="15"/>
        <v>6</v>
      </c>
      <c r="P217" s="5">
        <f t="shared" si="15"/>
        <v>4</v>
      </c>
      <c r="Q217" s="5">
        <f t="shared" si="15"/>
        <v>40</v>
      </c>
      <c r="R217" s="6">
        <f t="shared" si="15"/>
        <v>2.19047619047618</v>
      </c>
      <c r="S217" s="5">
        <f t="shared" si="15"/>
        <v>4</v>
      </c>
      <c r="T217" s="5">
        <f t="shared" si="15"/>
        <v>4</v>
      </c>
      <c r="U217" s="5">
        <f t="shared" si="15"/>
        <v>45</v>
      </c>
      <c r="V217" s="6">
        <f t="shared" si="15"/>
        <v>2.5238095238094997</v>
      </c>
      <c r="W217" s="5">
        <f t="shared" si="15"/>
        <v>4</v>
      </c>
      <c r="X217" s="5">
        <f t="shared" si="15"/>
        <v>5</v>
      </c>
      <c r="Y217" s="5">
        <f t="shared" si="15"/>
        <v>53</v>
      </c>
      <c r="Z217" s="6">
        <f t="shared" si="15"/>
        <v>3.8095238095237898</v>
      </c>
      <c r="AA217" s="5">
        <f t="shared" si="15"/>
        <v>5</v>
      </c>
      <c r="AB217" s="5">
        <f t="shared" si="15"/>
        <v>0</v>
      </c>
      <c r="AC217" s="5">
        <f t="shared" si="15"/>
        <v>0</v>
      </c>
      <c r="AD217" s="6">
        <f t="shared" si="15"/>
        <v>0</v>
      </c>
      <c r="AE217" s="5">
        <f t="shared" si="15"/>
        <v>0</v>
      </c>
      <c r="AF217" s="5">
        <f t="shared" si="15"/>
        <v>5</v>
      </c>
      <c r="AG217" s="5">
        <f t="shared" si="15"/>
        <v>60</v>
      </c>
      <c r="AH217" s="6">
        <f t="shared" si="15"/>
        <v>4.7619047619047503</v>
      </c>
      <c r="AI217" s="5">
        <f t="shared" si="15"/>
        <v>6</v>
      </c>
      <c r="AJ217" s="5">
        <f t="shared" si="15"/>
        <v>3</v>
      </c>
      <c r="AK217" s="5">
        <f t="shared" si="15"/>
        <v>22</v>
      </c>
      <c r="AL217" s="6">
        <f t="shared" si="15"/>
        <v>2.8095238095237898</v>
      </c>
      <c r="AM217" s="5">
        <f t="shared" si="15"/>
        <v>4</v>
      </c>
      <c r="AN217" s="5">
        <f t="shared" si="15"/>
        <v>1</v>
      </c>
      <c r="AO217" s="5">
        <f t="shared" si="15"/>
        <v>6</v>
      </c>
      <c r="AP217" s="6">
        <f t="shared" si="15"/>
        <v>0.99999999999998002</v>
      </c>
      <c r="AQ217" s="5">
        <f t="shared" si="15"/>
        <v>3</v>
      </c>
      <c r="AR217" s="5">
        <f t="shared" si="15"/>
        <v>1</v>
      </c>
      <c r="AS217" s="5">
        <f t="shared" si="15"/>
        <v>8</v>
      </c>
      <c r="AT217" s="6">
        <f t="shared" si="15"/>
        <v>1.0476190476190399</v>
      </c>
      <c r="AU217" s="5">
        <f t="shared" si="15"/>
        <v>1</v>
      </c>
      <c r="AV217" s="5">
        <f t="shared" si="15"/>
        <v>4</v>
      </c>
      <c r="AW217" s="5">
        <f t="shared" si="15"/>
        <v>24</v>
      </c>
      <c r="AX217" s="6">
        <f t="shared" si="15"/>
        <v>4.2380952380951999</v>
      </c>
      <c r="AY217" s="5">
        <f t="shared" si="15"/>
        <v>6</v>
      </c>
      <c r="AZ217" s="5">
        <f t="shared" si="15"/>
        <v>41</v>
      </c>
      <c r="BA217" s="5">
        <f t="shared" si="15"/>
        <v>442</v>
      </c>
      <c r="BB217" s="6">
        <f t="shared" si="15"/>
        <v>27.523809523809298</v>
      </c>
      <c r="BC217" s="5">
        <f t="shared" si="15"/>
        <v>22</v>
      </c>
    </row>
    <row r="219" spans="1:55" x14ac:dyDescent="0.25">
      <c r="B219" s="63" t="s">
        <v>0</v>
      </c>
      <c r="C219" s="63" t="s">
        <v>1</v>
      </c>
      <c r="D219" s="63" t="s">
        <v>2</v>
      </c>
      <c r="E219" s="55"/>
      <c r="F219" s="55"/>
      <c r="G219" s="55"/>
      <c r="H219" s="63" t="s">
        <v>3</v>
      </c>
      <c r="I219" s="55"/>
      <c r="J219" s="55"/>
      <c r="K219" s="55"/>
      <c r="L219" s="63" t="s">
        <v>4</v>
      </c>
      <c r="M219" s="55"/>
      <c r="N219" s="55"/>
      <c r="O219" s="55"/>
      <c r="P219" s="63" t="s">
        <v>5</v>
      </c>
      <c r="Q219" s="55"/>
      <c r="R219" s="55"/>
      <c r="S219" s="55"/>
      <c r="T219" s="63" t="s">
        <v>6</v>
      </c>
      <c r="U219" s="55"/>
      <c r="V219" s="55"/>
      <c r="W219" s="55"/>
      <c r="X219" s="63" t="s">
        <v>7</v>
      </c>
      <c r="Y219" s="55"/>
      <c r="Z219" s="55"/>
      <c r="AA219" s="55"/>
      <c r="AB219" s="63" t="s">
        <v>8</v>
      </c>
      <c r="AC219" s="55"/>
      <c r="AD219" s="55"/>
      <c r="AE219" s="55"/>
      <c r="AF219" s="63" t="s">
        <v>9</v>
      </c>
      <c r="AG219" s="55"/>
      <c r="AH219" s="55"/>
      <c r="AI219" s="55"/>
      <c r="AJ219" s="63" t="s">
        <v>10</v>
      </c>
      <c r="AK219" s="55"/>
      <c r="AL219" s="55"/>
      <c r="AM219" s="55"/>
      <c r="AN219" s="63" t="s">
        <v>11</v>
      </c>
      <c r="AO219" s="55"/>
      <c r="AP219" s="55"/>
      <c r="AQ219" s="55"/>
      <c r="AR219" s="63" t="s">
        <v>12</v>
      </c>
      <c r="AS219" s="55"/>
      <c r="AT219" s="55"/>
      <c r="AU219" s="55"/>
      <c r="AV219" s="63" t="s">
        <v>13</v>
      </c>
      <c r="AW219" s="55"/>
      <c r="AX219" s="55"/>
      <c r="AY219" s="55"/>
      <c r="AZ219" s="63" t="s">
        <v>14</v>
      </c>
      <c r="BA219" s="63" t="s">
        <v>15</v>
      </c>
      <c r="BB219" s="63" t="s">
        <v>16</v>
      </c>
      <c r="BC219" s="63" t="s">
        <v>17</v>
      </c>
    </row>
    <row r="220" spans="1:55" ht="25.5" x14ac:dyDescent="0.25">
      <c r="B220" s="63"/>
      <c r="C220" s="63"/>
      <c r="D220" s="31" t="s">
        <v>18</v>
      </c>
      <c r="E220" s="31" t="s">
        <v>19</v>
      </c>
      <c r="F220" s="31" t="s">
        <v>20</v>
      </c>
      <c r="G220" s="31" t="s">
        <v>21</v>
      </c>
      <c r="H220" s="31" t="s">
        <v>18</v>
      </c>
      <c r="I220" s="31" t="s">
        <v>19</v>
      </c>
      <c r="J220" s="31" t="s">
        <v>20</v>
      </c>
      <c r="K220" s="31" t="s">
        <v>21</v>
      </c>
      <c r="L220" s="31" t="s">
        <v>18</v>
      </c>
      <c r="M220" s="31" t="s">
        <v>19</v>
      </c>
      <c r="N220" s="31" t="s">
        <v>20</v>
      </c>
      <c r="O220" s="31" t="s">
        <v>21</v>
      </c>
      <c r="P220" s="31" t="s">
        <v>18</v>
      </c>
      <c r="Q220" s="31" t="s">
        <v>19</v>
      </c>
      <c r="R220" s="31" t="s">
        <v>20</v>
      </c>
      <c r="S220" s="31" t="s">
        <v>21</v>
      </c>
      <c r="T220" s="31" t="s">
        <v>18</v>
      </c>
      <c r="U220" s="31" t="s">
        <v>19</v>
      </c>
      <c r="V220" s="31" t="s">
        <v>20</v>
      </c>
      <c r="W220" s="31" t="s">
        <v>21</v>
      </c>
      <c r="X220" s="31" t="s">
        <v>18</v>
      </c>
      <c r="Y220" s="31" t="s">
        <v>19</v>
      </c>
      <c r="Z220" s="31" t="s">
        <v>20</v>
      </c>
      <c r="AA220" s="31" t="s">
        <v>21</v>
      </c>
      <c r="AB220" s="31" t="s">
        <v>18</v>
      </c>
      <c r="AC220" s="31" t="s">
        <v>19</v>
      </c>
      <c r="AD220" s="31" t="s">
        <v>20</v>
      </c>
      <c r="AE220" s="31" t="s">
        <v>21</v>
      </c>
      <c r="AF220" s="31" t="s">
        <v>18</v>
      </c>
      <c r="AG220" s="31" t="s">
        <v>19</v>
      </c>
      <c r="AH220" s="31" t="s">
        <v>20</v>
      </c>
      <c r="AI220" s="31" t="s">
        <v>21</v>
      </c>
      <c r="AJ220" s="31" t="s">
        <v>18</v>
      </c>
      <c r="AK220" s="31" t="s">
        <v>19</v>
      </c>
      <c r="AL220" s="31" t="s">
        <v>20</v>
      </c>
      <c r="AM220" s="31" t="s">
        <v>21</v>
      </c>
      <c r="AN220" s="31" t="s">
        <v>18</v>
      </c>
      <c r="AO220" s="31" t="s">
        <v>19</v>
      </c>
      <c r="AP220" s="31" t="s">
        <v>20</v>
      </c>
      <c r="AQ220" s="31" t="s">
        <v>21</v>
      </c>
      <c r="AR220" s="31" t="s">
        <v>18</v>
      </c>
      <c r="AS220" s="31" t="s">
        <v>19</v>
      </c>
      <c r="AT220" s="31" t="s">
        <v>20</v>
      </c>
      <c r="AU220" s="31" t="s">
        <v>21</v>
      </c>
      <c r="AV220" s="31" t="s">
        <v>18</v>
      </c>
      <c r="AW220" s="31" t="s">
        <v>19</v>
      </c>
      <c r="AX220" s="31" t="s">
        <v>20</v>
      </c>
      <c r="AY220" s="31" t="s">
        <v>21</v>
      </c>
      <c r="AZ220" s="63"/>
      <c r="BA220" s="63"/>
      <c r="BB220" s="63"/>
      <c r="BC220" s="63"/>
    </row>
    <row r="221" spans="1:55" x14ac:dyDescent="0.25">
      <c r="A221">
        <v>1</v>
      </c>
      <c r="B221" s="32" t="s">
        <v>152</v>
      </c>
      <c r="C221" s="64" t="s">
        <v>248</v>
      </c>
      <c r="D221" s="33">
        <v>1</v>
      </c>
      <c r="E221" s="33">
        <v>18</v>
      </c>
      <c r="F221" s="34">
        <v>0.33333333333332998</v>
      </c>
      <c r="G221" s="33">
        <v>1</v>
      </c>
      <c r="H221" s="33">
        <v>0</v>
      </c>
      <c r="I221" s="33">
        <v>0</v>
      </c>
      <c r="J221" s="34">
        <v>0</v>
      </c>
      <c r="K221" s="33">
        <v>0</v>
      </c>
      <c r="L221" s="33">
        <v>0</v>
      </c>
      <c r="M221" s="33">
        <v>0</v>
      </c>
      <c r="N221" s="34">
        <v>0</v>
      </c>
      <c r="O221" s="33">
        <v>0</v>
      </c>
      <c r="P221" s="33">
        <v>0</v>
      </c>
      <c r="Q221" s="33">
        <v>0</v>
      </c>
      <c r="R221" s="34">
        <v>0</v>
      </c>
      <c r="S221" s="33">
        <v>0</v>
      </c>
      <c r="T221" s="33">
        <v>2</v>
      </c>
      <c r="U221" s="33">
        <v>29</v>
      </c>
      <c r="V221" s="34">
        <v>1.28571428571427</v>
      </c>
      <c r="W221" s="33">
        <v>2</v>
      </c>
      <c r="X221" s="33">
        <v>0</v>
      </c>
      <c r="Y221" s="33">
        <v>0</v>
      </c>
      <c r="Z221" s="34">
        <v>0</v>
      </c>
      <c r="AA221" s="33">
        <v>0</v>
      </c>
      <c r="AB221" s="33">
        <v>1</v>
      </c>
      <c r="AC221" s="33">
        <v>13</v>
      </c>
      <c r="AD221" s="34">
        <v>0.76190476190475998</v>
      </c>
      <c r="AE221" s="33">
        <v>1</v>
      </c>
      <c r="AF221" s="33">
        <v>1</v>
      </c>
      <c r="AG221" s="33">
        <v>13</v>
      </c>
      <c r="AH221" s="34">
        <v>0.76190476190475998</v>
      </c>
      <c r="AI221" s="33">
        <v>1</v>
      </c>
      <c r="AJ221" s="33">
        <v>0</v>
      </c>
      <c r="AK221" s="33">
        <v>0</v>
      </c>
      <c r="AL221" s="34">
        <v>0</v>
      </c>
      <c r="AM221" s="33">
        <v>0</v>
      </c>
      <c r="AN221" s="33">
        <v>0</v>
      </c>
      <c r="AO221" s="33">
        <v>0</v>
      </c>
      <c r="AP221" s="34">
        <v>0</v>
      </c>
      <c r="AQ221" s="33">
        <v>0</v>
      </c>
      <c r="AR221" s="33">
        <v>0</v>
      </c>
      <c r="AS221" s="33">
        <v>0</v>
      </c>
      <c r="AT221" s="34">
        <v>0</v>
      </c>
      <c r="AU221" s="33">
        <v>0</v>
      </c>
      <c r="AV221" s="33">
        <v>0</v>
      </c>
      <c r="AW221" s="33">
        <v>0</v>
      </c>
      <c r="AX221" s="34">
        <v>0</v>
      </c>
      <c r="AY221" s="33">
        <v>0</v>
      </c>
      <c r="AZ221" s="33">
        <v>5</v>
      </c>
      <c r="BA221" s="33">
        <v>73</v>
      </c>
      <c r="BB221" s="34">
        <v>3.1428571428571201</v>
      </c>
      <c r="BC221" s="33">
        <v>4</v>
      </c>
    </row>
    <row r="222" spans="1:55" x14ac:dyDescent="0.25">
      <c r="A222">
        <v>2</v>
      </c>
      <c r="B222" s="32" t="s">
        <v>159</v>
      </c>
      <c r="C222" s="65"/>
      <c r="D222" s="33">
        <v>0</v>
      </c>
      <c r="E222" s="33">
        <v>0</v>
      </c>
      <c r="F222" s="34">
        <v>0</v>
      </c>
      <c r="G222" s="33">
        <v>0</v>
      </c>
      <c r="H222" s="33">
        <v>2</v>
      </c>
      <c r="I222" s="33">
        <v>35</v>
      </c>
      <c r="J222" s="34">
        <v>0.85714285714284</v>
      </c>
      <c r="K222" s="33">
        <v>2</v>
      </c>
      <c r="L222" s="33">
        <v>0</v>
      </c>
      <c r="M222" s="33">
        <v>0</v>
      </c>
      <c r="N222" s="34">
        <v>0</v>
      </c>
      <c r="O222" s="33">
        <v>0</v>
      </c>
      <c r="P222" s="33">
        <v>1</v>
      </c>
      <c r="Q222" s="33">
        <v>17</v>
      </c>
      <c r="R222" s="34">
        <v>0.57142857142856995</v>
      </c>
      <c r="S222" s="33">
        <v>1</v>
      </c>
      <c r="T222" s="33">
        <v>1</v>
      </c>
      <c r="U222" s="33">
        <v>15</v>
      </c>
      <c r="V222" s="34">
        <v>0.66666666666665997</v>
      </c>
      <c r="W222" s="33">
        <v>1</v>
      </c>
      <c r="X222" s="33">
        <v>1</v>
      </c>
      <c r="Y222" s="33">
        <v>16</v>
      </c>
      <c r="Z222" s="34">
        <v>0.76190476190475998</v>
      </c>
      <c r="AA222" s="33">
        <v>1</v>
      </c>
      <c r="AB222" s="33">
        <v>1</v>
      </c>
      <c r="AC222" s="33">
        <v>12</v>
      </c>
      <c r="AD222" s="34">
        <v>0.85714285714284999</v>
      </c>
      <c r="AE222" s="33">
        <v>1</v>
      </c>
      <c r="AF222" s="33">
        <v>0</v>
      </c>
      <c r="AG222" s="33">
        <v>0</v>
      </c>
      <c r="AH222" s="34">
        <v>0</v>
      </c>
      <c r="AI222" s="33">
        <v>0</v>
      </c>
      <c r="AJ222" s="33">
        <v>1</v>
      </c>
      <c r="AK222" s="33">
        <v>9</v>
      </c>
      <c r="AL222" s="34">
        <v>0.99999999999999001</v>
      </c>
      <c r="AM222" s="33">
        <v>2</v>
      </c>
      <c r="AN222" s="33">
        <v>0</v>
      </c>
      <c r="AO222" s="33">
        <v>0</v>
      </c>
      <c r="AP222" s="34">
        <v>0</v>
      </c>
      <c r="AQ222" s="33">
        <v>0</v>
      </c>
      <c r="AR222" s="33">
        <v>0</v>
      </c>
      <c r="AS222" s="33">
        <v>0</v>
      </c>
      <c r="AT222" s="34">
        <v>0</v>
      </c>
      <c r="AU222" s="33">
        <v>0</v>
      </c>
      <c r="AV222" s="33">
        <v>0</v>
      </c>
      <c r="AW222" s="33">
        <v>0</v>
      </c>
      <c r="AX222" s="34">
        <v>0</v>
      </c>
      <c r="AY222" s="33">
        <v>0</v>
      </c>
      <c r="AZ222" s="33">
        <v>7</v>
      </c>
      <c r="BA222" s="33">
        <v>104</v>
      </c>
      <c r="BB222" s="34">
        <v>4.71428571428567</v>
      </c>
      <c r="BC222" s="33">
        <v>3</v>
      </c>
    </row>
    <row r="223" spans="1:55" x14ac:dyDescent="0.25">
      <c r="A223">
        <v>3</v>
      </c>
      <c r="B223" s="32" t="s">
        <v>207</v>
      </c>
      <c r="C223" s="65"/>
      <c r="D223" s="33">
        <v>0</v>
      </c>
      <c r="E223" s="33">
        <v>0</v>
      </c>
      <c r="F223" s="34">
        <v>0</v>
      </c>
      <c r="G223" s="33">
        <v>0</v>
      </c>
      <c r="H223" s="33">
        <v>1</v>
      </c>
      <c r="I223" s="33">
        <v>18</v>
      </c>
      <c r="J223" s="34">
        <v>0.42857142857142</v>
      </c>
      <c r="K223" s="33">
        <v>1</v>
      </c>
      <c r="L223" s="33">
        <v>0</v>
      </c>
      <c r="M223" s="33">
        <v>0</v>
      </c>
      <c r="N223" s="34">
        <v>0</v>
      </c>
      <c r="O223" s="33">
        <v>0</v>
      </c>
      <c r="P223" s="33">
        <v>1</v>
      </c>
      <c r="Q223" s="33">
        <v>17</v>
      </c>
      <c r="R223" s="34">
        <v>0.57142857142856995</v>
      </c>
      <c r="S223" s="33">
        <v>1</v>
      </c>
      <c r="T223" s="33">
        <v>0</v>
      </c>
      <c r="U223" s="33">
        <v>0</v>
      </c>
      <c r="V223" s="34">
        <v>0</v>
      </c>
      <c r="W223" s="33">
        <v>0</v>
      </c>
      <c r="X223" s="33">
        <v>1</v>
      </c>
      <c r="Y223" s="33">
        <v>16</v>
      </c>
      <c r="Z223" s="34">
        <v>0.76190476190475998</v>
      </c>
      <c r="AA223" s="33">
        <v>1</v>
      </c>
      <c r="AB223" s="33">
        <v>1</v>
      </c>
      <c r="AC223" s="33">
        <v>16</v>
      </c>
      <c r="AD223" s="34">
        <v>0.85714285714284999</v>
      </c>
      <c r="AE223" s="33">
        <v>1</v>
      </c>
      <c r="AF223" s="33">
        <v>1</v>
      </c>
      <c r="AG223" s="33">
        <v>10</v>
      </c>
      <c r="AH223" s="34">
        <v>0.95238095238095</v>
      </c>
      <c r="AI223" s="33">
        <v>1</v>
      </c>
      <c r="AJ223" s="33">
        <v>0</v>
      </c>
      <c r="AK223" s="33">
        <v>0</v>
      </c>
      <c r="AL223" s="34">
        <v>0</v>
      </c>
      <c r="AM223" s="33">
        <v>0</v>
      </c>
      <c r="AN223" s="33">
        <v>1</v>
      </c>
      <c r="AO223" s="33">
        <v>10</v>
      </c>
      <c r="AP223" s="34">
        <v>0.95238095238095</v>
      </c>
      <c r="AQ223" s="33">
        <v>1</v>
      </c>
      <c r="AR223" s="33">
        <v>0</v>
      </c>
      <c r="AS223" s="33">
        <v>0</v>
      </c>
      <c r="AT223" s="34">
        <v>0</v>
      </c>
      <c r="AU223" s="33">
        <v>0</v>
      </c>
      <c r="AV223" s="33">
        <v>0</v>
      </c>
      <c r="AW223" s="33">
        <v>0</v>
      </c>
      <c r="AX223" s="34">
        <v>0</v>
      </c>
      <c r="AY223" s="33">
        <v>0</v>
      </c>
      <c r="AZ223" s="33">
        <v>6</v>
      </c>
      <c r="BA223" s="33">
        <v>87</v>
      </c>
      <c r="BB223" s="34">
        <v>4.5238095238094997</v>
      </c>
      <c r="BC223" s="33">
        <v>3</v>
      </c>
    </row>
    <row r="224" spans="1:55" x14ac:dyDescent="0.25">
      <c r="A224">
        <v>4</v>
      </c>
      <c r="B224" s="32" t="s">
        <v>162</v>
      </c>
      <c r="C224" s="65"/>
      <c r="D224" s="33">
        <v>1</v>
      </c>
      <c r="E224" s="33">
        <v>16</v>
      </c>
      <c r="F224" s="34">
        <v>0.33333333333332998</v>
      </c>
      <c r="G224" s="33">
        <v>1</v>
      </c>
      <c r="H224" s="33">
        <v>0</v>
      </c>
      <c r="I224" s="33">
        <v>0</v>
      </c>
      <c r="J224" s="34">
        <v>0</v>
      </c>
      <c r="K224" s="33">
        <v>0</v>
      </c>
      <c r="L224" s="33">
        <v>0</v>
      </c>
      <c r="M224" s="33">
        <v>0</v>
      </c>
      <c r="N224" s="34">
        <v>0</v>
      </c>
      <c r="O224" s="33">
        <v>0</v>
      </c>
      <c r="P224" s="33">
        <v>0</v>
      </c>
      <c r="Q224" s="33">
        <v>0</v>
      </c>
      <c r="R224" s="34">
        <v>0</v>
      </c>
      <c r="S224" s="33">
        <v>0</v>
      </c>
      <c r="T224" s="33">
        <v>1</v>
      </c>
      <c r="U224" s="33">
        <v>16</v>
      </c>
      <c r="V224" s="34">
        <v>0.66666666666665997</v>
      </c>
      <c r="W224" s="33">
        <v>1</v>
      </c>
      <c r="X224" s="33">
        <v>0</v>
      </c>
      <c r="Y224" s="33">
        <v>0</v>
      </c>
      <c r="Z224" s="34">
        <v>0</v>
      </c>
      <c r="AA224" s="33">
        <v>0</v>
      </c>
      <c r="AB224" s="33">
        <v>1</v>
      </c>
      <c r="AC224" s="33">
        <v>15</v>
      </c>
      <c r="AD224" s="34">
        <v>0.85714285714284999</v>
      </c>
      <c r="AE224" s="33">
        <v>1</v>
      </c>
      <c r="AF224" s="33">
        <v>0</v>
      </c>
      <c r="AG224" s="33">
        <v>0</v>
      </c>
      <c r="AH224" s="34">
        <v>0</v>
      </c>
      <c r="AI224" s="33">
        <v>0</v>
      </c>
      <c r="AJ224" s="33">
        <v>1</v>
      </c>
      <c r="AK224" s="33">
        <v>8</v>
      </c>
      <c r="AL224" s="34">
        <v>0.99999999999999001</v>
      </c>
      <c r="AM224" s="33">
        <v>2</v>
      </c>
      <c r="AN224" s="33">
        <v>0</v>
      </c>
      <c r="AO224" s="33">
        <v>0</v>
      </c>
      <c r="AP224" s="34">
        <v>0</v>
      </c>
      <c r="AQ224" s="33">
        <v>0</v>
      </c>
      <c r="AR224" s="33">
        <v>1</v>
      </c>
      <c r="AS224" s="33">
        <v>9</v>
      </c>
      <c r="AT224" s="34">
        <v>1.0476190476190399</v>
      </c>
      <c r="AU224" s="33">
        <v>1</v>
      </c>
      <c r="AV224" s="33">
        <v>0</v>
      </c>
      <c r="AW224" s="33">
        <v>0</v>
      </c>
      <c r="AX224" s="34">
        <v>0</v>
      </c>
      <c r="AY224" s="33">
        <v>0</v>
      </c>
      <c r="AZ224" s="33">
        <v>5</v>
      </c>
      <c r="BA224" s="33">
        <v>64</v>
      </c>
      <c r="BB224" s="34">
        <v>3.90476190476187</v>
      </c>
      <c r="BC224" s="33">
        <v>3</v>
      </c>
    </row>
    <row r="225" spans="1:55" x14ac:dyDescent="0.25">
      <c r="A225">
        <v>5</v>
      </c>
      <c r="B225" s="32" t="s">
        <v>163</v>
      </c>
      <c r="C225" s="65"/>
      <c r="D225" s="33">
        <v>0</v>
      </c>
      <c r="E225" s="33">
        <v>0</v>
      </c>
      <c r="F225" s="34">
        <v>0</v>
      </c>
      <c r="G225" s="33">
        <v>0</v>
      </c>
      <c r="H225" s="33">
        <v>0</v>
      </c>
      <c r="I225" s="33">
        <v>0</v>
      </c>
      <c r="J225" s="34">
        <v>0</v>
      </c>
      <c r="K225" s="33">
        <v>0</v>
      </c>
      <c r="L225" s="33">
        <v>1</v>
      </c>
      <c r="M225" s="33">
        <v>22</v>
      </c>
      <c r="N225" s="34">
        <v>0.47619047619047</v>
      </c>
      <c r="O225" s="33">
        <v>1</v>
      </c>
      <c r="P225" s="33">
        <v>0</v>
      </c>
      <c r="Q225" s="33">
        <v>0</v>
      </c>
      <c r="R225" s="34">
        <v>0</v>
      </c>
      <c r="S225" s="33">
        <v>0</v>
      </c>
      <c r="T225" s="33">
        <v>0</v>
      </c>
      <c r="U225" s="33">
        <v>0</v>
      </c>
      <c r="V225" s="34">
        <v>0</v>
      </c>
      <c r="W225" s="33">
        <v>0</v>
      </c>
      <c r="X225" s="33">
        <v>1</v>
      </c>
      <c r="Y225" s="33">
        <v>12</v>
      </c>
      <c r="Z225" s="34">
        <v>0.76190476190474998</v>
      </c>
      <c r="AA225" s="33">
        <v>1</v>
      </c>
      <c r="AB225" s="33">
        <v>0</v>
      </c>
      <c r="AC225" s="33">
        <v>0</v>
      </c>
      <c r="AD225" s="34">
        <v>0</v>
      </c>
      <c r="AE225" s="33">
        <v>0</v>
      </c>
      <c r="AF225" s="33">
        <v>0</v>
      </c>
      <c r="AG225" s="33">
        <v>0</v>
      </c>
      <c r="AH225" s="34">
        <v>0</v>
      </c>
      <c r="AI225" s="33">
        <v>0</v>
      </c>
      <c r="AJ225" s="33">
        <v>0</v>
      </c>
      <c r="AK225" s="33">
        <v>0</v>
      </c>
      <c r="AL225" s="34">
        <v>0</v>
      </c>
      <c r="AM225" s="33">
        <v>0</v>
      </c>
      <c r="AN225" s="33">
        <v>1</v>
      </c>
      <c r="AO225" s="33">
        <v>8</v>
      </c>
      <c r="AP225" s="34">
        <v>0.99999999999999001</v>
      </c>
      <c r="AQ225" s="33">
        <v>2</v>
      </c>
      <c r="AR225" s="33">
        <v>0</v>
      </c>
      <c r="AS225" s="33">
        <v>0</v>
      </c>
      <c r="AT225" s="34">
        <v>0</v>
      </c>
      <c r="AU225" s="33">
        <v>0</v>
      </c>
      <c r="AV225" s="33">
        <v>0</v>
      </c>
      <c r="AW225" s="33">
        <v>0</v>
      </c>
      <c r="AX225" s="34">
        <v>0</v>
      </c>
      <c r="AY225" s="33">
        <v>0</v>
      </c>
      <c r="AZ225" s="33">
        <v>3</v>
      </c>
      <c r="BA225" s="33">
        <v>42</v>
      </c>
      <c r="BB225" s="34">
        <v>2.2380952380952102</v>
      </c>
      <c r="BC225" s="33">
        <v>2</v>
      </c>
    </row>
    <row r="226" spans="1:55" x14ac:dyDescent="0.25">
      <c r="A226">
        <v>6</v>
      </c>
      <c r="B226" s="32" t="s">
        <v>210</v>
      </c>
      <c r="C226" s="65"/>
      <c r="D226" s="33">
        <v>2</v>
      </c>
      <c r="E226" s="33">
        <v>40</v>
      </c>
      <c r="F226" s="34">
        <v>0.66666666666665997</v>
      </c>
      <c r="G226" s="33">
        <v>2</v>
      </c>
      <c r="H226" s="33">
        <v>2</v>
      </c>
      <c r="I226" s="33">
        <v>38</v>
      </c>
      <c r="J226" s="34">
        <v>0.85714285714284</v>
      </c>
      <c r="K226" s="33">
        <v>1</v>
      </c>
      <c r="L226" s="33">
        <v>2</v>
      </c>
      <c r="M226" s="33">
        <v>38</v>
      </c>
      <c r="N226" s="34">
        <v>0.90476190476189</v>
      </c>
      <c r="O226" s="33">
        <v>2</v>
      </c>
      <c r="P226" s="33">
        <v>2</v>
      </c>
      <c r="Q226" s="33">
        <v>31</v>
      </c>
      <c r="R226" s="34">
        <v>1.1428571428571399</v>
      </c>
      <c r="S226" s="33">
        <v>2</v>
      </c>
      <c r="T226" s="33">
        <v>1</v>
      </c>
      <c r="U226" s="33">
        <v>19</v>
      </c>
      <c r="V226" s="34">
        <v>0.47619047619047</v>
      </c>
      <c r="W226" s="33">
        <v>1</v>
      </c>
      <c r="X226" s="33">
        <v>2</v>
      </c>
      <c r="Y226" s="33">
        <v>34</v>
      </c>
      <c r="Z226" s="34">
        <v>1.2380952380952299</v>
      </c>
      <c r="AA226" s="33">
        <v>2</v>
      </c>
      <c r="AB226" s="33">
        <v>1</v>
      </c>
      <c r="AC226" s="33">
        <v>12</v>
      </c>
      <c r="AD226" s="34">
        <v>0.85714285714284999</v>
      </c>
      <c r="AE226" s="33">
        <v>1</v>
      </c>
      <c r="AF226" s="33">
        <v>1</v>
      </c>
      <c r="AG226" s="33">
        <v>10</v>
      </c>
      <c r="AH226" s="34">
        <v>0.85714285714284999</v>
      </c>
      <c r="AI226" s="33">
        <v>1</v>
      </c>
      <c r="AJ226" s="33">
        <v>3</v>
      </c>
      <c r="AK226" s="33">
        <v>38</v>
      </c>
      <c r="AL226" s="34">
        <v>2.7619047619047299</v>
      </c>
      <c r="AM226" s="33">
        <v>5</v>
      </c>
      <c r="AN226" s="33">
        <v>2</v>
      </c>
      <c r="AO226" s="33">
        <v>29</v>
      </c>
      <c r="AP226" s="34">
        <v>2.0476190476190301</v>
      </c>
      <c r="AQ226" s="33">
        <v>4</v>
      </c>
      <c r="AR226" s="33">
        <v>0</v>
      </c>
      <c r="AS226" s="33">
        <v>0</v>
      </c>
      <c r="AT226" s="34">
        <v>0</v>
      </c>
      <c r="AU226" s="33">
        <v>0</v>
      </c>
      <c r="AV226" s="33">
        <v>0</v>
      </c>
      <c r="AW226" s="33">
        <v>0</v>
      </c>
      <c r="AX226" s="34">
        <v>0</v>
      </c>
      <c r="AY226" s="33">
        <v>0</v>
      </c>
      <c r="AZ226" s="33">
        <v>18</v>
      </c>
      <c r="BA226" s="33">
        <v>289</v>
      </c>
      <c r="BB226" s="34">
        <v>11.809523809523689</v>
      </c>
      <c r="BC226" s="33">
        <v>9</v>
      </c>
    </row>
    <row r="227" spans="1:55" x14ac:dyDescent="0.25">
      <c r="A227">
        <v>7</v>
      </c>
      <c r="B227" s="32" t="s">
        <v>211</v>
      </c>
      <c r="C227" s="65"/>
      <c r="D227" s="33">
        <v>0</v>
      </c>
      <c r="E227" s="33">
        <v>0</v>
      </c>
      <c r="F227" s="34">
        <v>0</v>
      </c>
      <c r="G227" s="33">
        <v>0</v>
      </c>
      <c r="H227" s="33">
        <v>0</v>
      </c>
      <c r="I227" s="33">
        <v>0</v>
      </c>
      <c r="J227" s="34">
        <v>0</v>
      </c>
      <c r="K227" s="33">
        <v>0</v>
      </c>
      <c r="L227" s="33">
        <v>1</v>
      </c>
      <c r="M227" s="33">
        <v>16</v>
      </c>
      <c r="N227" s="34">
        <v>0.47619047619047</v>
      </c>
      <c r="O227" s="33">
        <v>1</v>
      </c>
      <c r="P227" s="33">
        <v>0</v>
      </c>
      <c r="Q227" s="33">
        <v>0</v>
      </c>
      <c r="R227" s="34">
        <v>0</v>
      </c>
      <c r="S227" s="33">
        <v>0</v>
      </c>
      <c r="T227" s="33">
        <v>1</v>
      </c>
      <c r="U227" s="33">
        <v>16</v>
      </c>
      <c r="V227" s="34">
        <v>0.66666666666665997</v>
      </c>
      <c r="W227" s="33">
        <v>1</v>
      </c>
      <c r="X227" s="33">
        <v>1</v>
      </c>
      <c r="Y227" s="33">
        <v>10</v>
      </c>
      <c r="Z227" s="34">
        <v>0.76190476190475998</v>
      </c>
      <c r="AA227" s="33">
        <v>1</v>
      </c>
      <c r="AB227" s="33">
        <v>0</v>
      </c>
      <c r="AC227" s="33">
        <v>0</v>
      </c>
      <c r="AD227" s="34">
        <v>0</v>
      </c>
      <c r="AE227" s="33">
        <v>0</v>
      </c>
      <c r="AF227" s="33">
        <v>0</v>
      </c>
      <c r="AG227" s="33">
        <v>0</v>
      </c>
      <c r="AH227" s="34">
        <v>0</v>
      </c>
      <c r="AI227" s="33">
        <v>0</v>
      </c>
      <c r="AJ227" s="33">
        <v>1</v>
      </c>
      <c r="AK227" s="33">
        <v>8</v>
      </c>
      <c r="AL227" s="34">
        <v>1</v>
      </c>
      <c r="AM227" s="33">
        <v>1</v>
      </c>
      <c r="AN227" s="33">
        <v>0</v>
      </c>
      <c r="AO227" s="33">
        <v>0</v>
      </c>
      <c r="AP227" s="34">
        <v>0</v>
      </c>
      <c r="AQ227" s="33">
        <v>0</v>
      </c>
      <c r="AR227" s="33">
        <v>0</v>
      </c>
      <c r="AS227" s="33">
        <v>0</v>
      </c>
      <c r="AT227" s="34">
        <v>0</v>
      </c>
      <c r="AU227" s="33">
        <v>0</v>
      </c>
      <c r="AV227" s="33">
        <v>0</v>
      </c>
      <c r="AW227" s="33">
        <v>0</v>
      </c>
      <c r="AX227" s="34">
        <v>0</v>
      </c>
      <c r="AY227" s="33">
        <v>0</v>
      </c>
      <c r="AZ227" s="33">
        <v>4</v>
      </c>
      <c r="BA227" s="33">
        <v>50</v>
      </c>
      <c r="BB227" s="34">
        <v>2.90476190476189</v>
      </c>
      <c r="BC227" s="33">
        <v>2</v>
      </c>
    </row>
    <row r="228" spans="1:55" ht="12.75" customHeight="1" x14ac:dyDescent="0.25">
      <c r="A228">
        <v>8</v>
      </c>
      <c r="B228" s="2" t="s">
        <v>180</v>
      </c>
      <c r="C228" s="66"/>
      <c r="D228" s="33">
        <v>0</v>
      </c>
      <c r="E228" s="33">
        <v>0</v>
      </c>
      <c r="F228" s="34">
        <v>0</v>
      </c>
      <c r="G228" s="33">
        <v>0</v>
      </c>
      <c r="H228" s="33">
        <v>1</v>
      </c>
      <c r="I228" s="33">
        <v>15</v>
      </c>
      <c r="J228" s="34">
        <v>0.42857142857142</v>
      </c>
      <c r="K228" s="33">
        <v>1</v>
      </c>
      <c r="L228" s="33">
        <v>2</v>
      </c>
      <c r="M228" s="33">
        <v>33</v>
      </c>
      <c r="N228" s="34">
        <v>0.95238095238094</v>
      </c>
      <c r="O228" s="33">
        <v>2</v>
      </c>
      <c r="P228" s="33">
        <v>1</v>
      </c>
      <c r="Q228" s="33">
        <v>12</v>
      </c>
      <c r="R228" s="34">
        <v>0.57142857142855996</v>
      </c>
      <c r="S228" s="33">
        <v>2</v>
      </c>
      <c r="T228" s="33">
        <v>3</v>
      </c>
      <c r="U228" s="33">
        <v>42</v>
      </c>
      <c r="V228" s="34">
        <v>1.99999999999997</v>
      </c>
      <c r="W228" s="33">
        <v>4</v>
      </c>
      <c r="X228" s="33">
        <v>2</v>
      </c>
      <c r="Y228" s="33">
        <v>26</v>
      </c>
      <c r="Z228" s="34">
        <v>1.5238095238095</v>
      </c>
      <c r="AA228" s="33">
        <v>4</v>
      </c>
      <c r="AB228" s="33">
        <v>0</v>
      </c>
      <c r="AC228" s="33">
        <v>0</v>
      </c>
      <c r="AD228" s="34">
        <v>0</v>
      </c>
      <c r="AE228" s="33">
        <v>0</v>
      </c>
      <c r="AF228" s="33">
        <v>1</v>
      </c>
      <c r="AG228" s="33">
        <v>8</v>
      </c>
      <c r="AH228" s="34">
        <v>0.95238095238094</v>
      </c>
      <c r="AI228" s="33">
        <v>3</v>
      </c>
      <c r="AJ228" s="33">
        <v>0</v>
      </c>
      <c r="AK228" s="33">
        <v>0</v>
      </c>
      <c r="AL228" s="34">
        <v>0</v>
      </c>
      <c r="AM228" s="33">
        <v>0</v>
      </c>
      <c r="AN228" s="33">
        <v>0</v>
      </c>
      <c r="AO228" s="33">
        <v>0</v>
      </c>
      <c r="AP228" s="34">
        <v>0</v>
      </c>
      <c r="AQ228" s="33">
        <v>0</v>
      </c>
      <c r="AR228" s="33">
        <v>0</v>
      </c>
      <c r="AS228" s="33">
        <v>0</v>
      </c>
      <c r="AT228" s="34">
        <v>0</v>
      </c>
      <c r="AU228" s="33">
        <v>0</v>
      </c>
      <c r="AV228" s="33">
        <v>0</v>
      </c>
      <c r="AW228" s="33">
        <v>0</v>
      </c>
      <c r="AX228" s="34">
        <v>0</v>
      </c>
      <c r="AY228" s="33">
        <v>0</v>
      </c>
      <c r="AZ228" s="33">
        <v>10</v>
      </c>
      <c r="BA228" s="33">
        <v>136</v>
      </c>
      <c r="BB228" s="34">
        <v>6.4285714285713302</v>
      </c>
      <c r="BC228" s="33">
        <v>5</v>
      </c>
    </row>
    <row r="229" spans="1:55" s="7" customFormat="1" ht="12.75" x14ac:dyDescent="0.2">
      <c r="B229" s="5"/>
      <c r="C229" s="35" t="s">
        <v>30</v>
      </c>
      <c r="D229" s="5">
        <f t="shared" ref="D229:BC229" si="16">SUM(D221:D228)</f>
        <v>4</v>
      </c>
      <c r="E229" s="5">
        <f t="shared" si="16"/>
        <v>74</v>
      </c>
      <c r="F229" s="6">
        <f t="shared" si="16"/>
        <v>1.3333333333333199</v>
      </c>
      <c r="G229" s="5">
        <f t="shared" si="16"/>
        <v>4</v>
      </c>
      <c r="H229" s="5">
        <f t="shared" si="16"/>
        <v>6</v>
      </c>
      <c r="I229" s="5">
        <f t="shared" si="16"/>
        <v>106</v>
      </c>
      <c r="J229" s="6">
        <f t="shared" si="16"/>
        <v>2.5714285714285201</v>
      </c>
      <c r="K229" s="5">
        <f t="shared" si="16"/>
        <v>5</v>
      </c>
      <c r="L229" s="5">
        <f t="shared" si="16"/>
        <v>6</v>
      </c>
      <c r="M229" s="5">
        <f t="shared" si="16"/>
        <v>109</v>
      </c>
      <c r="N229" s="6">
        <f t="shared" si="16"/>
        <v>2.8095238095237702</v>
      </c>
      <c r="O229" s="5">
        <f t="shared" si="16"/>
        <v>6</v>
      </c>
      <c r="P229" s="5">
        <f t="shared" si="16"/>
        <v>5</v>
      </c>
      <c r="Q229" s="5">
        <f t="shared" si="16"/>
        <v>77</v>
      </c>
      <c r="R229" s="6">
        <f t="shared" si="16"/>
        <v>2.8571428571428399</v>
      </c>
      <c r="S229" s="5">
        <f t="shared" si="16"/>
        <v>6</v>
      </c>
      <c r="T229" s="5">
        <f t="shared" si="16"/>
        <v>9</v>
      </c>
      <c r="U229" s="5">
        <f t="shared" si="16"/>
        <v>137</v>
      </c>
      <c r="V229" s="6">
        <f t="shared" si="16"/>
        <v>5.7619047619046899</v>
      </c>
      <c r="W229" s="5">
        <f t="shared" si="16"/>
        <v>10</v>
      </c>
      <c r="X229" s="5">
        <f t="shared" si="16"/>
        <v>8</v>
      </c>
      <c r="Y229" s="5">
        <f t="shared" si="16"/>
        <v>114</v>
      </c>
      <c r="Z229" s="6">
        <f t="shared" si="16"/>
        <v>5.8095238095237596</v>
      </c>
      <c r="AA229" s="5">
        <f t="shared" si="16"/>
        <v>10</v>
      </c>
      <c r="AB229" s="5">
        <f t="shared" si="16"/>
        <v>5</v>
      </c>
      <c r="AC229" s="5">
        <f t="shared" si="16"/>
        <v>68</v>
      </c>
      <c r="AD229" s="6">
        <f t="shared" si="16"/>
        <v>4.1904761904761596</v>
      </c>
      <c r="AE229" s="5">
        <f t="shared" si="16"/>
        <v>5</v>
      </c>
      <c r="AF229" s="5">
        <f t="shared" si="16"/>
        <v>4</v>
      </c>
      <c r="AG229" s="5">
        <f t="shared" si="16"/>
        <v>41</v>
      </c>
      <c r="AH229" s="6">
        <f t="shared" si="16"/>
        <v>3.5238095238095002</v>
      </c>
      <c r="AI229" s="5">
        <f t="shared" si="16"/>
        <v>6</v>
      </c>
      <c r="AJ229" s="5">
        <f t="shared" si="16"/>
        <v>6</v>
      </c>
      <c r="AK229" s="5">
        <f t="shared" si="16"/>
        <v>63</v>
      </c>
      <c r="AL229" s="6">
        <f t="shared" si="16"/>
        <v>5.7619047619047095</v>
      </c>
      <c r="AM229" s="5">
        <f t="shared" si="16"/>
        <v>10</v>
      </c>
      <c r="AN229" s="5">
        <f t="shared" si="16"/>
        <v>4</v>
      </c>
      <c r="AO229" s="5">
        <f t="shared" si="16"/>
        <v>47</v>
      </c>
      <c r="AP229" s="6">
        <f t="shared" si="16"/>
        <v>3.9999999999999702</v>
      </c>
      <c r="AQ229" s="5">
        <f t="shared" si="16"/>
        <v>7</v>
      </c>
      <c r="AR229" s="5">
        <f t="shared" si="16"/>
        <v>1</v>
      </c>
      <c r="AS229" s="5">
        <f t="shared" si="16"/>
        <v>9</v>
      </c>
      <c r="AT229" s="6">
        <f t="shared" si="16"/>
        <v>1.0476190476190399</v>
      </c>
      <c r="AU229" s="5">
        <f t="shared" si="16"/>
        <v>1</v>
      </c>
      <c r="AV229" s="5">
        <f t="shared" si="16"/>
        <v>0</v>
      </c>
      <c r="AW229" s="5">
        <f t="shared" si="16"/>
        <v>0</v>
      </c>
      <c r="AX229" s="6">
        <f t="shared" si="16"/>
        <v>0</v>
      </c>
      <c r="AY229" s="5">
        <f t="shared" si="16"/>
        <v>0</v>
      </c>
      <c r="AZ229" s="5">
        <f t="shared" si="16"/>
        <v>58</v>
      </c>
      <c r="BA229" s="5">
        <f t="shared" si="16"/>
        <v>845</v>
      </c>
      <c r="BB229" s="6">
        <f t="shared" si="16"/>
        <v>39.666666666666281</v>
      </c>
      <c r="BC229" s="5">
        <f t="shared" si="16"/>
        <v>31</v>
      </c>
    </row>
    <row r="231" spans="1:55" x14ac:dyDescent="0.25">
      <c r="B231" s="63" t="s">
        <v>0</v>
      </c>
      <c r="C231" s="63" t="s">
        <v>1</v>
      </c>
      <c r="D231" s="63" t="s">
        <v>2</v>
      </c>
      <c r="E231" s="55"/>
      <c r="F231" s="55"/>
      <c r="G231" s="55"/>
      <c r="H231" s="63" t="s">
        <v>3</v>
      </c>
      <c r="I231" s="55"/>
      <c r="J231" s="55"/>
      <c r="K231" s="55"/>
      <c r="L231" s="63" t="s">
        <v>4</v>
      </c>
      <c r="M231" s="55"/>
      <c r="N231" s="55"/>
      <c r="O231" s="55"/>
      <c r="P231" s="63" t="s">
        <v>5</v>
      </c>
      <c r="Q231" s="55"/>
      <c r="R231" s="55"/>
      <c r="S231" s="55"/>
      <c r="T231" s="63" t="s">
        <v>6</v>
      </c>
      <c r="U231" s="55"/>
      <c r="V231" s="55"/>
      <c r="W231" s="55"/>
      <c r="X231" s="63" t="s">
        <v>7</v>
      </c>
      <c r="Y231" s="55"/>
      <c r="Z231" s="55"/>
      <c r="AA231" s="55"/>
      <c r="AB231" s="63" t="s">
        <v>8</v>
      </c>
      <c r="AC231" s="55"/>
      <c r="AD231" s="55"/>
      <c r="AE231" s="55"/>
      <c r="AF231" s="63" t="s">
        <v>9</v>
      </c>
      <c r="AG231" s="55"/>
      <c r="AH231" s="55"/>
      <c r="AI231" s="55"/>
      <c r="AJ231" s="63" t="s">
        <v>10</v>
      </c>
      <c r="AK231" s="55"/>
      <c r="AL231" s="55"/>
      <c r="AM231" s="55"/>
      <c r="AN231" s="63" t="s">
        <v>11</v>
      </c>
      <c r="AO231" s="55"/>
      <c r="AP231" s="55"/>
      <c r="AQ231" s="55"/>
      <c r="AR231" s="63" t="s">
        <v>12</v>
      </c>
      <c r="AS231" s="55"/>
      <c r="AT231" s="55"/>
      <c r="AU231" s="55"/>
      <c r="AV231" s="63" t="s">
        <v>13</v>
      </c>
      <c r="AW231" s="55"/>
      <c r="AX231" s="55"/>
      <c r="AY231" s="55"/>
      <c r="AZ231" s="63" t="s">
        <v>14</v>
      </c>
      <c r="BA231" s="63" t="s">
        <v>15</v>
      </c>
      <c r="BB231" s="63" t="s">
        <v>16</v>
      </c>
      <c r="BC231" s="63" t="s">
        <v>17</v>
      </c>
    </row>
    <row r="232" spans="1:55" ht="25.5" x14ac:dyDescent="0.25">
      <c r="B232" s="63"/>
      <c r="C232" s="63"/>
      <c r="D232" s="31" t="s">
        <v>18</v>
      </c>
      <c r="E232" s="31" t="s">
        <v>19</v>
      </c>
      <c r="F232" s="31" t="s">
        <v>20</v>
      </c>
      <c r="G232" s="31" t="s">
        <v>21</v>
      </c>
      <c r="H232" s="31" t="s">
        <v>18</v>
      </c>
      <c r="I232" s="31" t="s">
        <v>19</v>
      </c>
      <c r="J232" s="31" t="s">
        <v>20</v>
      </c>
      <c r="K232" s="31" t="s">
        <v>21</v>
      </c>
      <c r="L232" s="31" t="s">
        <v>18</v>
      </c>
      <c r="M232" s="31" t="s">
        <v>19</v>
      </c>
      <c r="N232" s="31" t="s">
        <v>20</v>
      </c>
      <c r="O232" s="31" t="s">
        <v>21</v>
      </c>
      <c r="P232" s="31" t="s">
        <v>18</v>
      </c>
      <c r="Q232" s="31" t="s">
        <v>19</v>
      </c>
      <c r="R232" s="31" t="s">
        <v>20</v>
      </c>
      <c r="S232" s="31" t="s">
        <v>21</v>
      </c>
      <c r="T232" s="31" t="s">
        <v>18</v>
      </c>
      <c r="U232" s="31" t="s">
        <v>19</v>
      </c>
      <c r="V232" s="31" t="s">
        <v>20</v>
      </c>
      <c r="W232" s="31" t="s">
        <v>21</v>
      </c>
      <c r="X232" s="31" t="s">
        <v>18</v>
      </c>
      <c r="Y232" s="31" t="s">
        <v>19</v>
      </c>
      <c r="Z232" s="31" t="s">
        <v>20</v>
      </c>
      <c r="AA232" s="31" t="s">
        <v>21</v>
      </c>
      <c r="AB232" s="31" t="s">
        <v>18</v>
      </c>
      <c r="AC232" s="31" t="s">
        <v>19</v>
      </c>
      <c r="AD232" s="31" t="s">
        <v>20</v>
      </c>
      <c r="AE232" s="31" t="s">
        <v>21</v>
      </c>
      <c r="AF232" s="31" t="s">
        <v>18</v>
      </c>
      <c r="AG232" s="31" t="s">
        <v>19</v>
      </c>
      <c r="AH232" s="31" t="s">
        <v>20</v>
      </c>
      <c r="AI232" s="31" t="s">
        <v>21</v>
      </c>
      <c r="AJ232" s="31" t="s">
        <v>18</v>
      </c>
      <c r="AK232" s="31" t="s">
        <v>19</v>
      </c>
      <c r="AL232" s="31" t="s">
        <v>20</v>
      </c>
      <c r="AM232" s="31" t="s">
        <v>21</v>
      </c>
      <c r="AN232" s="31" t="s">
        <v>18</v>
      </c>
      <c r="AO232" s="31" t="s">
        <v>19</v>
      </c>
      <c r="AP232" s="31" t="s">
        <v>20</v>
      </c>
      <c r="AQ232" s="31" t="s">
        <v>21</v>
      </c>
      <c r="AR232" s="31" t="s">
        <v>18</v>
      </c>
      <c r="AS232" s="31" t="s">
        <v>19</v>
      </c>
      <c r="AT232" s="31" t="s">
        <v>20</v>
      </c>
      <c r="AU232" s="31" t="s">
        <v>21</v>
      </c>
      <c r="AV232" s="31" t="s">
        <v>18</v>
      </c>
      <c r="AW232" s="31" t="s">
        <v>19</v>
      </c>
      <c r="AX232" s="31" t="s">
        <v>20</v>
      </c>
      <c r="AY232" s="31" t="s">
        <v>21</v>
      </c>
      <c r="AZ232" s="63"/>
      <c r="BA232" s="63"/>
      <c r="BB232" s="63"/>
      <c r="BC232" s="63"/>
    </row>
    <row r="233" spans="1:55" x14ac:dyDescent="0.25">
      <c r="A233">
        <v>1</v>
      </c>
      <c r="B233" s="32" t="s">
        <v>157</v>
      </c>
      <c r="C233" s="64" t="s">
        <v>249</v>
      </c>
      <c r="D233" s="33">
        <v>1</v>
      </c>
      <c r="E233" s="33">
        <v>15</v>
      </c>
      <c r="F233" s="34">
        <v>0.38095238095237</v>
      </c>
      <c r="G233" s="33">
        <v>2</v>
      </c>
      <c r="H233" s="33">
        <v>2</v>
      </c>
      <c r="I233" s="33">
        <v>27</v>
      </c>
      <c r="J233" s="34">
        <v>1.0476190476190099</v>
      </c>
      <c r="K233" s="33">
        <v>3</v>
      </c>
      <c r="L233" s="33">
        <v>0</v>
      </c>
      <c r="M233" s="33">
        <v>0</v>
      </c>
      <c r="N233" s="34">
        <v>0</v>
      </c>
      <c r="O233" s="33">
        <v>0</v>
      </c>
      <c r="P233" s="33">
        <v>1</v>
      </c>
      <c r="Q233" s="33">
        <v>19</v>
      </c>
      <c r="R233" s="34">
        <v>0.61904761904760996</v>
      </c>
      <c r="S233" s="33">
        <v>2</v>
      </c>
      <c r="T233" s="33">
        <v>1</v>
      </c>
      <c r="U233" s="33">
        <v>10</v>
      </c>
      <c r="V233" s="34">
        <v>0.99999999999998002</v>
      </c>
      <c r="W233" s="33">
        <v>3</v>
      </c>
      <c r="X233" s="33">
        <v>1</v>
      </c>
      <c r="Y233" s="33">
        <v>9</v>
      </c>
      <c r="Z233" s="34">
        <v>0.80952380952379999</v>
      </c>
      <c r="AA233" s="33">
        <v>2</v>
      </c>
      <c r="AB233" s="33">
        <v>1</v>
      </c>
      <c r="AC233" s="33">
        <v>10</v>
      </c>
      <c r="AD233" s="34">
        <v>1.28571428571427</v>
      </c>
      <c r="AE233" s="33">
        <v>4</v>
      </c>
      <c r="AF233" s="33">
        <v>1</v>
      </c>
      <c r="AG233" s="33">
        <v>16</v>
      </c>
      <c r="AH233" s="34">
        <v>4.7619047619039997E-2</v>
      </c>
      <c r="AI233" s="33">
        <v>1</v>
      </c>
      <c r="AJ233" s="33">
        <v>0</v>
      </c>
      <c r="AK233" s="33">
        <v>0</v>
      </c>
      <c r="AL233" s="34">
        <v>0</v>
      </c>
      <c r="AM233" s="33">
        <v>0</v>
      </c>
      <c r="AN233" s="33">
        <v>0</v>
      </c>
      <c r="AO233" s="33">
        <v>0</v>
      </c>
      <c r="AP233" s="34">
        <v>0</v>
      </c>
      <c r="AQ233" s="33">
        <v>0</v>
      </c>
      <c r="AR233" s="33">
        <v>0</v>
      </c>
      <c r="AS233" s="33">
        <v>0</v>
      </c>
      <c r="AT233" s="34">
        <v>0</v>
      </c>
      <c r="AU233" s="33">
        <v>0</v>
      </c>
      <c r="AV233" s="33">
        <v>0</v>
      </c>
      <c r="AW233" s="33">
        <v>0</v>
      </c>
      <c r="AX233" s="34">
        <v>0</v>
      </c>
      <c r="AY233" s="33">
        <v>0</v>
      </c>
      <c r="AZ233" s="33">
        <v>8</v>
      </c>
      <c r="BA233" s="33">
        <v>106</v>
      </c>
      <c r="BB233" s="34">
        <v>5.1904761904760797</v>
      </c>
      <c r="BC233" s="33">
        <v>6</v>
      </c>
    </row>
    <row r="234" spans="1:55" x14ac:dyDescent="0.25">
      <c r="A234">
        <v>2</v>
      </c>
      <c r="B234" s="32" t="s">
        <v>146</v>
      </c>
      <c r="C234" s="65"/>
      <c r="D234" s="33">
        <v>1</v>
      </c>
      <c r="E234" s="33">
        <v>14</v>
      </c>
      <c r="F234" s="34">
        <v>0.33333333333332998</v>
      </c>
      <c r="G234" s="33">
        <v>1</v>
      </c>
      <c r="H234" s="33">
        <v>1</v>
      </c>
      <c r="I234" s="33">
        <v>21</v>
      </c>
      <c r="J234" s="34">
        <v>0.42857142857142</v>
      </c>
      <c r="K234" s="33">
        <v>2</v>
      </c>
      <c r="L234" s="33">
        <v>1</v>
      </c>
      <c r="M234" s="33">
        <v>21</v>
      </c>
      <c r="N234" s="34">
        <v>0.47619047619047</v>
      </c>
      <c r="O234" s="33">
        <v>1</v>
      </c>
      <c r="P234" s="33">
        <v>0</v>
      </c>
      <c r="Q234" s="33">
        <v>0</v>
      </c>
      <c r="R234" s="34">
        <v>0</v>
      </c>
      <c r="S234" s="33">
        <v>0</v>
      </c>
      <c r="T234" s="33">
        <v>1</v>
      </c>
      <c r="U234" s="33">
        <v>15</v>
      </c>
      <c r="V234" s="34">
        <v>0.66666666666664998</v>
      </c>
      <c r="W234" s="33">
        <v>2</v>
      </c>
      <c r="X234" s="33">
        <v>1</v>
      </c>
      <c r="Y234" s="33">
        <v>18</v>
      </c>
      <c r="Z234" s="34">
        <v>0.76190476190475998</v>
      </c>
      <c r="AA234" s="33">
        <v>1</v>
      </c>
      <c r="AB234" s="33">
        <v>1</v>
      </c>
      <c r="AC234" s="33">
        <v>10</v>
      </c>
      <c r="AD234" s="34">
        <v>0.85714285714284999</v>
      </c>
      <c r="AE234" s="33">
        <v>1</v>
      </c>
      <c r="AF234" s="33">
        <v>1</v>
      </c>
      <c r="AG234" s="33">
        <v>13</v>
      </c>
      <c r="AH234" s="34">
        <v>0.95238095238095</v>
      </c>
      <c r="AI234" s="33">
        <v>1</v>
      </c>
      <c r="AJ234" s="33">
        <v>1</v>
      </c>
      <c r="AK234" s="33">
        <v>7</v>
      </c>
      <c r="AL234" s="34">
        <v>0.99999999999999001</v>
      </c>
      <c r="AM234" s="33">
        <v>2</v>
      </c>
      <c r="AN234" s="33">
        <v>1</v>
      </c>
      <c r="AO234" s="33">
        <v>7</v>
      </c>
      <c r="AP234" s="34">
        <v>0.99999999999999001</v>
      </c>
      <c r="AQ234" s="33">
        <v>2</v>
      </c>
      <c r="AR234" s="33">
        <v>0</v>
      </c>
      <c r="AS234" s="33">
        <v>0</v>
      </c>
      <c r="AT234" s="34">
        <v>0</v>
      </c>
      <c r="AU234" s="33">
        <v>0</v>
      </c>
      <c r="AV234" s="33">
        <v>1</v>
      </c>
      <c r="AW234" s="33">
        <v>13</v>
      </c>
      <c r="AX234" s="34">
        <v>1.1428571428571399</v>
      </c>
      <c r="AY234" s="33">
        <v>2</v>
      </c>
      <c r="AZ234" s="33">
        <v>10</v>
      </c>
      <c r="BA234" s="33">
        <v>139</v>
      </c>
      <c r="BB234" s="34">
        <v>7.6190476190475502</v>
      </c>
      <c r="BC234" s="33">
        <v>5</v>
      </c>
    </row>
    <row r="235" spans="1:55" x14ac:dyDescent="0.25">
      <c r="A235">
        <v>3</v>
      </c>
      <c r="B235" s="32" t="s">
        <v>195</v>
      </c>
      <c r="C235" s="65"/>
      <c r="D235" s="33">
        <v>2</v>
      </c>
      <c r="E235" s="33">
        <v>28</v>
      </c>
      <c r="F235" s="34">
        <v>0.95238095238094</v>
      </c>
      <c r="G235" s="33">
        <v>4</v>
      </c>
      <c r="H235" s="33">
        <v>1</v>
      </c>
      <c r="I235" s="33">
        <v>15</v>
      </c>
      <c r="J235" s="34">
        <v>0.42857142857142</v>
      </c>
      <c r="K235" s="33">
        <v>1</v>
      </c>
      <c r="L235" s="33">
        <v>1</v>
      </c>
      <c r="M235" s="33">
        <v>15</v>
      </c>
      <c r="N235" s="34">
        <v>0.71428571428569998</v>
      </c>
      <c r="O235" s="33">
        <v>2</v>
      </c>
      <c r="P235" s="33">
        <v>1</v>
      </c>
      <c r="Q235" s="33">
        <v>22</v>
      </c>
      <c r="R235" s="34">
        <v>0.85714285714284999</v>
      </c>
      <c r="S235" s="33">
        <v>2</v>
      </c>
      <c r="T235" s="33">
        <v>1</v>
      </c>
      <c r="U235" s="33">
        <v>16</v>
      </c>
      <c r="V235" s="34">
        <v>0.90476190476189</v>
      </c>
      <c r="W235" s="33">
        <v>2</v>
      </c>
      <c r="X235" s="33">
        <v>2</v>
      </c>
      <c r="Y235" s="33">
        <v>18</v>
      </c>
      <c r="Z235" s="34">
        <v>2.2380952380952301</v>
      </c>
      <c r="AA235" s="33">
        <v>3</v>
      </c>
      <c r="AB235" s="33">
        <v>1</v>
      </c>
      <c r="AC235" s="33">
        <v>17</v>
      </c>
      <c r="AD235" s="34">
        <v>1.28571428571427</v>
      </c>
      <c r="AE235" s="33">
        <v>2</v>
      </c>
      <c r="AF235" s="33">
        <v>1</v>
      </c>
      <c r="AG235" s="33">
        <v>11</v>
      </c>
      <c r="AH235" s="34">
        <v>1.4285714285714199</v>
      </c>
      <c r="AI235" s="33">
        <v>2</v>
      </c>
      <c r="AJ235" s="33">
        <v>1</v>
      </c>
      <c r="AK235" s="33">
        <v>9</v>
      </c>
      <c r="AL235" s="34">
        <v>1.4761904761904701</v>
      </c>
      <c r="AM235" s="33">
        <v>2</v>
      </c>
      <c r="AN235" s="33">
        <v>1</v>
      </c>
      <c r="AO235" s="33">
        <v>8</v>
      </c>
      <c r="AP235" s="34">
        <v>1.38095238095238</v>
      </c>
      <c r="AQ235" s="33">
        <v>2</v>
      </c>
      <c r="AR235" s="33">
        <v>0</v>
      </c>
      <c r="AS235" s="33">
        <v>0</v>
      </c>
      <c r="AT235" s="34">
        <v>0</v>
      </c>
      <c r="AU235" s="33">
        <v>0</v>
      </c>
      <c r="AV235" s="33">
        <v>1</v>
      </c>
      <c r="AW235" s="33">
        <v>6</v>
      </c>
      <c r="AX235" s="34">
        <v>1.1428571428571399</v>
      </c>
      <c r="AY235" s="33">
        <v>1</v>
      </c>
      <c r="AZ235" s="33">
        <v>13</v>
      </c>
      <c r="BA235" s="33">
        <v>165</v>
      </c>
      <c r="BB235" s="34">
        <v>12.809523809523711</v>
      </c>
      <c r="BC235" s="33">
        <v>8</v>
      </c>
    </row>
    <row r="236" spans="1:55" x14ac:dyDescent="0.25">
      <c r="A236">
        <v>4</v>
      </c>
      <c r="B236" s="32" t="s">
        <v>163</v>
      </c>
      <c r="C236" s="65"/>
      <c r="D236" s="33">
        <v>0</v>
      </c>
      <c r="E236" s="33">
        <v>0</v>
      </c>
      <c r="F236" s="34">
        <v>0</v>
      </c>
      <c r="G236" s="33">
        <v>0</v>
      </c>
      <c r="H236" s="33">
        <v>2</v>
      </c>
      <c r="I236" s="33">
        <v>25</v>
      </c>
      <c r="J236" s="34">
        <v>1.09523809523807</v>
      </c>
      <c r="K236" s="33">
        <v>2</v>
      </c>
      <c r="L236" s="33">
        <v>1</v>
      </c>
      <c r="M236" s="33">
        <v>17</v>
      </c>
      <c r="N236" s="34">
        <v>0.71428571428569998</v>
      </c>
      <c r="O236" s="33">
        <v>2</v>
      </c>
      <c r="P236" s="33">
        <v>0</v>
      </c>
      <c r="Q236" s="33">
        <v>0</v>
      </c>
      <c r="R236" s="34">
        <v>0</v>
      </c>
      <c r="S236" s="33">
        <v>0</v>
      </c>
      <c r="T236" s="33">
        <v>0</v>
      </c>
      <c r="U236" s="33">
        <v>0</v>
      </c>
      <c r="V236" s="34">
        <v>0</v>
      </c>
      <c r="W236" s="33">
        <v>0</v>
      </c>
      <c r="X236" s="33">
        <v>0</v>
      </c>
      <c r="Y236" s="33">
        <v>0</v>
      </c>
      <c r="Z236" s="34">
        <v>0</v>
      </c>
      <c r="AA236" s="33">
        <v>0</v>
      </c>
      <c r="AB236" s="33">
        <v>0</v>
      </c>
      <c r="AC236" s="33">
        <v>0</v>
      </c>
      <c r="AD236" s="34">
        <v>0</v>
      </c>
      <c r="AE236" s="33">
        <v>0</v>
      </c>
      <c r="AF236" s="33">
        <v>1</v>
      </c>
      <c r="AG236" s="33">
        <v>15</v>
      </c>
      <c r="AH236" s="34">
        <v>1.42857142857141</v>
      </c>
      <c r="AI236" s="33">
        <v>2</v>
      </c>
      <c r="AJ236" s="33">
        <v>0</v>
      </c>
      <c r="AK236" s="33">
        <v>0</v>
      </c>
      <c r="AL236" s="34">
        <v>0</v>
      </c>
      <c r="AM236" s="33">
        <v>0</v>
      </c>
      <c r="AN236" s="33">
        <v>1</v>
      </c>
      <c r="AO236" s="33">
        <v>14</v>
      </c>
      <c r="AP236" s="34">
        <v>1.3333333333333199</v>
      </c>
      <c r="AQ236" s="33">
        <v>2</v>
      </c>
      <c r="AR236" s="33">
        <v>1</v>
      </c>
      <c r="AS236" s="33">
        <v>12</v>
      </c>
      <c r="AT236" s="34">
        <v>1.5714285714285601</v>
      </c>
      <c r="AU236" s="33">
        <v>2</v>
      </c>
      <c r="AV236" s="33">
        <v>0</v>
      </c>
      <c r="AW236" s="33">
        <v>0</v>
      </c>
      <c r="AX236" s="34">
        <v>0</v>
      </c>
      <c r="AY236" s="33">
        <v>0</v>
      </c>
      <c r="AZ236" s="33">
        <v>6</v>
      </c>
      <c r="BA236" s="33">
        <v>83</v>
      </c>
      <c r="BB236" s="34">
        <v>6.1428571428570597</v>
      </c>
      <c r="BC236" s="33">
        <v>4</v>
      </c>
    </row>
    <row r="237" spans="1:55" x14ac:dyDescent="0.25">
      <c r="A237">
        <v>5</v>
      </c>
      <c r="B237" s="32" t="s">
        <v>167</v>
      </c>
      <c r="C237" s="65"/>
      <c r="D237" s="33">
        <v>2</v>
      </c>
      <c r="E237" s="33">
        <v>33</v>
      </c>
      <c r="F237" s="34">
        <v>0.66666666666665997</v>
      </c>
      <c r="G237" s="33">
        <v>2</v>
      </c>
      <c r="H237" s="33">
        <v>1</v>
      </c>
      <c r="I237" s="33">
        <v>21</v>
      </c>
      <c r="J237" s="34">
        <v>0.42857142857142</v>
      </c>
      <c r="K237" s="33">
        <v>1</v>
      </c>
      <c r="L237" s="33">
        <v>1</v>
      </c>
      <c r="M237" s="33">
        <v>16</v>
      </c>
      <c r="N237" s="34">
        <v>0.47619047619047</v>
      </c>
      <c r="O237" s="33">
        <v>1</v>
      </c>
      <c r="P237" s="33">
        <v>1</v>
      </c>
      <c r="Q237" s="33">
        <v>14</v>
      </c>
      <c r="R237" s="34">
        <v>0.57142857142856995</v>
      </c>
      <c r="S237" s="33">
        <v>1</v>
      </c>
      <c r="T237" s="33">
        <v>2</v>
      </c>
      <c r="U237" s="33">
        <v>22</v>
      </c>
      <c r="V237" s="34">
        <v>1.3333333333333199</v>
      </c>
      <c r="W237" s="33">
        <v>2</v>
      </c>
      <c r="X237" s="33">
        <v>1</v>
      </c>
      <c r="Y237" s="33">
        <v>17</v>
      </c>
      <c r="Z237" s="34">
        <v>0.85714285714284999</v>
      </c>
      <c r="AA237" s="33">
        <v>2</v>
      </c>
      <c r="AB237" s="33">
        <v>1</v>
      </c>
      <c r="AC237" s="33">
        <v>11</v>
      </c>
      <c r="AD237" s="34">
        <v>1.09523809523808</v>
      </c>
      <c r="AE237" s="33">
        <v>2</v>
      </c>
      <c r="AF237" s="33">
        <v>1</v>
      </c>
      <c r="AG237" s="33">
        <v>14</v>
      </c>
      <c r="AH237" s="34">
        <v>1.3809523809523701</v>
      </c>
      <c r="AI237" s="33">
        <v>2</v>
      </c>
      <c r="AJ237" s="33">
        <v>1</v>
      </c>
      <c r="AK237" s="33">
        <v>8</v>
      </c>
      <c r="AL237" s="34">
        <v>1.4761904761904701</v>
      </c>
      <c r="AM237" s="33">
        <v>3</v>
      </c>
      <c r="AN237" s="33">
        <v>1</v>
      </c>
      <c r="AO237" s="33">
        <v>14</v>
      </c>
      <c r="AP237" s="34">
        <v>1.4761904761904601</v>
      </c>
      <c r="AQ237" s="33">
        <v>3</v>
      </c>
      <c r="AR237" s="33">
        <v>2</v>
      </c>
      <c r="AS237" s="33">
        <v>22</v>
      </c>
      <c r="AT237" s="34">
        <v>3.2380952380952199</v>
      </c>
      <c r="AU237" s="33">
        <v>4</v>
      </c>
      <c r="AV237" s="33">
        <v>1</v>
      </c>
      <c r="AW237" s="33">
        <v>17</v>
      </c>
      <c r="AX237" s="34">
        <v>1.9523809523809501</v>
      </c>
      <c r="AY237" s="33">
        <v>2</v>
      </c>
      <c r="AZ237" s="33">
        <v>15</v>
      </c>
      <c r="BA237" s="33">
        <v>209</v>
      </c>
      <c r="BB237" s="34">
        <v>14.952380952380841</v>
      </c>
      <c r="BC237" s="33">
        <v>10</v>
      </c>
    </row>
    <row r="238" spans="1:55" x14ac:dyDescent="0.25">
      <c r="A238">
        <v>6</v>
      </c>
      <c r="B238" s="32" t="s">
        <v>220</v>
      </c>
      <c r="C238" s="65"/>
      <c r="D238" s="33">
        <v>0</v>
      </c>
      <c r="E238" s="33">
        <v>0</v>
      </c>
      <c r="F238" s="34">
        <v>0</v>
      </c>
      <c r="G238" s="33">
        <v>0</v>
      </c>
      <c r="H238" s="33">
        <v>0</v>
      </c>
      <c r="I238" s="33">
        <v>0</v>
      </c>
      <c r="J238" s="34">
        <v>0</v>
      </c>
      <c r="K238" s="33">
        <v>0</v>
      </c>
      <c r="L238" s="33">
        <v>0</v>
      </c>
      <c r="M238" s="33">
        <v>0</v>
      </c>
      <c r="N238" s="34">
        <v>0</v>
      </c>
      <c r="O238" s="33">
        <v>0</v>
      </c>
      <c r="P238" s="33">
        <v>0</v>
      </c>
      <c r="Q238" s="33">
        <v>0</v>
      </c>
      <c r="R238" s="34">
        <v>0</v>
      </c>
      <c r="S238" s="33">
        <v>0</v>
      </c>
      <c r="T238" s="33">
        <v>0</v>
      </c>
      <c r="U238" s="33">
        <v>0</v>
      </c>
      <c r="V238" s="34">
        <v>0</v>
      </c>
      <c r="W238" s="33">
        <v>0</v>
      </c>
      <c r="X238" s="33">
        <v>0</v>
      </c>
      <c r="Y238" s="33">
        <v>0</v>
      </c>
      <c r="Z238" s="34">
        <v>0</v>
      </c>
      <c r="AA238" s="33">
        <v>0</v>
      </c>
      <c r="AB238" s="33">
        <v>0</v>
      </c>
      <c r="AC238" s="33">
        <v>0</v>
      </c>
      <c r="AD238" s="34">
        <v>0</v>
      </c>
      <c r="AE238" s="33">
        <v>0</v>
      </c>
      <c r="AF238" s="33">
        <v>0</v>
      </c>
      <c r="AG238" s="33">
        <v>0</v>
      </c>
      <c r="AH238" s="34">
        <v>0</v>
      </c>
      <c r="AI238" s="33">
        <v>0</v>
      </c>
      <c r="AJ238" s="33">
        <v>0</v>
      </c>
      <c r="AK238" s="33">
        <v>0</v>
      </c>
      <c r="AL238" s="34">
        <v>0</v>
      </c>
      <c r="AM238" s="33">
        <v>0</v>
      </c>
      <c r="AN238" s="33">
        <v>0</v>
      </c>
      <c r="AO238" s="33">
        <v>0</v>
      </c>
      <c r="AP238" s="34">
        <v>0</v>
      </c>
      <c r="AQ238" s="33">
        <v>0</v>
      </c>
      <c r="AR238" s="33">
        <v>0</v>
      </c>
      <c r="AS238" s="33">
        <v>0</v>
      </c>
      <c r="AT238" s="34">
        <v>0</v>
      </c>
      <c r="AU238" s="33">
        <v>0</v>
      </c>
      <c r="AV238" s="33">
        <v>0</v>
      </c>
      <c r="AW238" s="33">
        <v>0</v>
      </c>
      <c r="AX238" s="34">
        <v>0</v>
      </c>
      <c r="AY238" s="33">
        <v>0</v>
      </c>
      <c r="AZ238" s="33">
        <v>0</v>
      </c>
      <c r="BA238" s="33">
        <v>0</v>
      </c>
      <c r="BB238" s="34">
        <v>0</v>
      </c>
      <c r="BC238" s="33">
        <v>0</v>
      </c>
    </row>
    <row r="239" spans="1:55" x14ac:dyDescent="0.25">
      <c r="A239">
        <v>7</v>
      </c>
      <c r="B239" s="32" t="s">
        <v>221</v>
      </c>
      <c r="C239" s="65"/>
      <c r="D239" s="33">
        <v>7</v>
      </c>
      <c r="E239" s="33">
        <v>119</v>
      </c>
      <c r="F239" s="34">
        <v>2.587619047619</v>
      </c>
      <c r="G239" s="33">
        <v>6</v>
      </c>
      <c r="H239" s="33">
        <v>2</v>
      </c>
      <c r="I239" s="33">
        <v>39</v>
      </c>
      <c r="J239" s="34">
        <v>0.66666666666665997</v>
      </c>
      <c r="K239" s="33">
        <v>1</v>
      </c>
      <c r="L239" s="33">
        <v>2</v>
      </c>
      <c r="M239" s="33">
        <v>36</v>
      </c>
      <c r="N239" s="34">
        <v>1.4285714285714199</v>
      </c>
      <c r="O239" s="33">
        <v>2</v>
      </c>
      <c r="P239" s="33">
        <v>1</v>
      </c>
      <c r="Q239" s="33">
        <v>20</v>
      </c>
      <c r="R239" s="34">
        <v>0.85714285714284999</v>
      </c>
      <c r="S239" s="33">
        <v>2</v>
      </c>
      <c r="T239" s="33">
        <v>1</v>
      </c>
      <c r="U239" s="33">
        <v>27</v>
      </c>
      <c r="V239" s="34">
        <v>0.66666666666665997</v>
      </c>
      <c r="W239" s="33">
        <v>1</v>
      </c>
      <c r="X239" s="33">
        <v>1</v>
      </c>
      <c r="Y239" s="33">
        <v>27</v>
      </c>
      <c r="Z239" s="34">
        <v>0.52380952380951995</v>
      </c>
      <c r="AA239" s="33">
        <v>1</v>
      </c>
      <c r="AB239" s="33">
        <v>1</v>
      </c>
      <c r="AC239" s="33">
        <v>25</v>
      </c>
      <c r="AD239" s="34">
        <v>1.28571428571427</v>
      </c>
      <c r="AE239" s="33">
        <v>2</v>
      </c>
      <c r="AF239" s="33">
        <v>1</v>
      </c>
      <c r="AG239" s="33">
        <v>24</v>
      </c>
      <c r="AH239" s="34">
        <v>1.4285714285714199</v>
      </c>
      <c r="AI239" s="33">
        <v>2</v>
      </c>
      <c r="AJ239" s="33">
        <v>1</v>
      </c>
      <c r="AK239" s="33">
        <v>27</v>
      </c>
      <c r="AL239" s="34">
        <v>1.4285714285714199</v>
      </c>
      <c r="AM239" s="33">
        <v>2</v>
      </c>
      <c r="AN239" s="33">
        <v>1</v>
      </c>
      <c r="AO239" s="33">
        <v>24</v>
      </c>
      <c r="AP239" s="34">
        <v>1.16619047619047</v>
      </c>
      <c r="AQ239" s="33">
        <v>3</v>
      </c>
      <c r="AR239" s="33">
        <v>1</v>
      </c>
      <c r="AS239" s="33">
        <v>13</v>
      </c>
      <c r="AT239" s="34">
        <v>1.1666666666666601</v>
      </c>
      <c r="AU239" s="33">
        <v>3</v>
      </c>
      <c r="AV239" s="33">
        <v>0</v>
      </c>
      <c r="AW239" s="33">
        <v>0</v>
      </c>
      <c r="AX239" s="34">
        <v>0</v>
      </c>
      <c r="AY239" s="33">
        <v>0</v>
      </c>
      <c r="AZ239" s="33">
        <v>19</v>
      </c>
      <c r="BA239" s="33">
        <v>381</v>
      </c>
      <c r="BB239" s="34">
        <v>13.206190476190351</v>
      </c>
      <c r="BC239" s="33">
        <v>15</v>
      </c>
    </row>
    <row r="240" spans="1:55" x14ac:dyDescent="0.25">
      <c r="A240">
        <v>8</v>
      </c>
      <c r="B240" s="32" t="s">
        <v>196</v>
      </c>
      <c r="C240" s="65"/>
      <c r="D240" s="33">
        <v>4</v>
      </c>
      <c r="E240" s="33">
        <v>80</v>
      </c>
      <c r="F240" s="34">
        <v>1.3333333333333199</v>
      </c>
      <c r="G240" s="33">
        <v>3</v>
      </c>
      <c r="H240" s="33">
        <v>2</v>
      </c>
      <c r="I240" s="33">
        <v>29</v>
      </c>
      <c r="J240" s="34">
        <v>0.85714285714284</v>
      </c>
      <c r="K240" s="33">
        <v>1</v>
      </c>
      <c r="L240" s="33">
        <v>2</v>
      </c>
      <c r="M240" s="33">
        <v>38</v>
      </c>
      <c r="N240" s="34">
        <v>0.95238095238094</v>
      </c>
      <c r="O240" s="33">
        <v>2</v>
      </c>
      <c r="P240" s="33">
        <v>2</v>
      </c>
      <c r="Q240" s="33">
        <v>38</v>
      </c>
      <c r="R240" s="34">
        <v>0.57142857142856995</v>
      </c>
      <c r="S240" s="33">
        <v>1</v>
      </c>
      <c r="T240" s="33">
        <v>2</v>
      </c>
      <c r="U240" s="33">
        <v>25</v>
      </c>
      <c r="V240" s="34">
        <v>1.3333333333333199</v>
      </c>
      <c r="W240" s="33">
        <v>2</v>
      </c>
      <c r="X240" s="33">
        <v>2</v>
      </c>
      <c r="Y240" s="33">
        <v>22</v>
      </c>
      <c r="Z240" s="34">
        <v>1.52380952380952</v>
      </c>
      <c r="AA240" s="33">
        <v>3</v>
      </c>
      <c r="AB240" s="33">
        <v>2</v>
      </c>
      <c r="AC240" s="33">
        <v>31</v>
      </c>
      <c r="AD240" s="34">
        <v>1.7142857142857</v>
      </c>
      <c r="AE240" s="33">
        <v>3</v>
      </c>
      <c r="AF240" s="33">
        <v>1</v>
      </c>
      <c r="AG240" s="33">
        <v>13</v>
      </c>
      <c r="AH240" s="34">
        <v>0.95238095238095</v>
      </c>
      <c r="AI240" s="33">
        <v>1</v>
      </c>
      <c r="AJ240" s="33">
        <v>1</v>
      </c>
      <c r="AK240" s="33">
        <v>16</v>
      </c>
      <c r="AL240" s="34">
        <v>4.7619047619039997E-2</v>
      </c>
      <c r="AM240" s="33">
        <v>1</v>
      </c>
      <c r="AN240" s="33">
        <v>3</v>
      </c>
      <c r="AO240" s="33">
        <v>38</v>
      </c>
      <c r="AP240" s="34">
        <v>2.9999999999999898</v>
      </c>
      <c r="AQ240" s="33">
        <v>5</v>
      </c>
      <c r="AR240" s="33">
        <v>3</v>
      </c>
      <c r="AS240" s="33">
        <v>24</v>
      </c>
      <c r="AT240" s="34">
        <v>3.1428571428571099</v>
      </c>
      <c r="AU240" s="33">
        <v>6</v>
      </c>
      <c r="AV240" s="33">
        <v>8</v>
      </c>
      <c r="AW240" s="33">
        <v>54</v>
      </c>
      <c r="AX240" s="34">
        <v>9.1428571428570695</v>
      </c>
      <c r="AY240" s="33">
        <v>9</v>
      </c>
      <c r="AZ240" s="33">
        <v>32</v>
      </c>
      <c r="BA240" s="33">
        <v>408</v>
      </c>
      <c r="BB240" s="34">
        <v>24.57142857142837</v>
      </c>
      <c r="BC240" s="33">
        <v>14</v>
      </c>
    </row>
    <row r="241" spans="1:55" x14ac:dyDescent="0.25">
      <c r="A241">
        <v>9</v>
      </c>
      <c r="B241" s="32" t="s">
        <v>150</v>
      </c>
      <c r="C241" s="65"/>
      <c r="D241" s="33">
        <v>0</v>
      </c>
      <c r="E241" s="33">
        <v>0</v>
      </c>
      <c r="F241" s="34">
        <v>0</v>
      </c>
      <c r="G241" s="33">
        <v>0</v>
      </c>
      <c r="H241" s="33">
        <v>1</v>
      </c>
      <c r="I241" s="33">
        <v>18</v>
      </c>
      <c r="J241" s="34">
        <v>0.85714285714284</v>
      </c>
      <c r="K241" s="33">
        <v>1</v>
      </c>
      <c r="L241" s="33">
        <v>1</v>
      </c>
      <c r="M241" s="33">
        <v>12</v>
      </c>
      <c r="N241" s="34">
        <v>0.61904761904760996</v>
      </c>
      <c r="O241" s="33">
        <v>2</v>
      </c>
      <c r="P241" s="33">
        <v>0</v>
      </c>
      <c r="Q241" s="33">
        <v>0</v>
      </c>
      <c r="R241" s="34">
        <v>0</v>
      </c>
      <c r="S241" s="33">
        <v>0</v>
      </c>
      <c r="T241" s="33">
        <v>1</v>
      </c>
      <c r="U241" s="33">
        <v>11</v>
      </c>
      <c r="V241" s="34">
        <v>0.90476190476189</v>
      </c>
      <c r="W241" s="33">
        <v>2</v>
      </c>
      <c r="X241" s="33">
        <v>1</v>
      </c>
      <c r="Y241" s="33">
        <v>14</v>
      </c>
      <c r="Z241" s="34">
        <v>1.0476190476190399</v>
      </c>
      <c r="AA241" s="33">
        <v>2</v>
      </c>
      <c r="AB241" s="33">
        <v>0</v>
      </c>
      <c r="AC241" s="33">
        <v>0</v>
      </c>
      <c r="AD241" s="34">
        <v>0</v>
      </c>
      <c r="AE241" s="33">
        <v>0</v>
      </c>
      <c r="AF241" s="33">
        <v>0</v>
      </c>
      <c r="AG241" s="33">
        <v>0</v>
      </c>
      <c r="AH241" s="34">
        <v>0</v>
      </c>
      <c r="AI241" s="33">
        <v>0</v>
      </c>
      <c r="AJ241" s="33">
        <v>0</v>
      </c>
      <c r="AK241" s="33">
        <v>0</v>
      </c>
      <c r="AL241" s="34">
        <v>0</v>
      </c>
      <c r="AM241" s="33">
        <v>0</v>
      </c>
      <c r="AN241" s="33">
        <v>0</v>
      </c>
      <c r="AO241" s="33">
        <v>0</v>
      </c>
      <c r="AP241" s="34">
        <v>0</v>
      </c>
      <c r="AQ241" s="33">
        <v>0</v>
      </c>
      <c r="AR241" s="33">
        <v>0</v>
      </c>
      <c r="AS241" s="33">
        <v>0</v>
      </c>
      <c r="AT241" s="34">
        <v>0</v>
      </c>
      <c r="AU241" s="33">
        <v>0</v>
      </c>
      <c r="AV241" s="33">
        <v>0</v>
      </c>
      <c r="AW241" s="33">
        <v>0</v>
      </c>
      <c r="AX241" s="34">
        <v>0</v>
      </c>
      <c r="AY241" s="33">
        <v>0</v>
      </c>
      <c r="AZ241" s="33">
        <v>4</v>
      </c>
      <c r="BA241" s="33">
        <v>55</v>
      </c>
      <c r="BB241" s="34">
        <v>3.42857142857138</v>
      </c>
      <c r="BC241" s="33">
        <v>3</v>
      </c>
    </row>
    <row r="242" spans="1:55" x14ac:dyDescent="0.25">
      <c r="A242">
        <v>10</v>
      </c>
      <c r="B242" s="32" t="s">
        <v>184</v>
      </c>
      <c r="C242" s="66"/>
      <c r="D242" s="33">
        <v>1</v>
      </c>
      <c r="E242" s="33">
        <v>15</v>
      </c>
      <c r="F242" s="34">
        <v>0.33333333333332998</v>
      </c>
      <c r="G242" s="33">
        <v>1</v>
      </c>
      <c r="H242" s="33">
        <v>0</v>
      </c>
      <c r="I242" s="33">
        <v>0</v>
      </c>
      <c r="J242" s="34">
        <v>0</v>
      </c>
      <c r="K242" s="33">
        <v>0</v>
      </c>
      <c r="L242" s="33">
        <v>0</v>
      </c>
      <c r="M242" s="33">
        <v>0</v>
      </c>
      <c r="N242" s="34">
        <v>0</v>
      </c>
      <c r="O242" s="33">
        <v>0</v>
      </c>
      <c r="P242" s="33">
        <v>1</v>
      </c>
      <c r="Q242" s="33">
        <v>11</v>
      </c>
      <c r="R242" s="34">
        <v>0.57142857142856995</v>
      </c>
      <c r="S242" s="33">
        <v>1</v>
      </c>
      <c r="T242" s="33">
        <v>1</v>
      </c>
      <c r="U242" s="33">
        <v>14</v>
      </c>
      <c r="V242" s="34">
        <v>0.66666666666665997</v>
      </c>
      <c r="W242" s="33">
        <v>1</v>
      </c>
      <c r="X242" s="33">
        <v>0</v>
      </c>
      <c r="Y242" s="33">
        <v>0</v>
      </c>
      <c r="Z242" s="34">
        <v>0</v>
      </c>
      <c r="AA242" s="33">
        <v>0</v>
      </c>
      <c r="AB242" s="33">
        <v>1</v>
      </c>
      <c r="AC242" s="33">
        <v>8</v>
      </c>
      <c r="AD242" s="34">
        <v>0.85714285714284</v>
      </c>
      <c r="AE242" s="33">
        <v>3</v>
      </c>
      <c r="AF242" s="33">
        <v>0</v>
      </c>
      <c r="AG242" s="33">
        <v>0</v>
      </c>
      <c r="AH242" s="34">
        <v>0</v>
      </c>
      <c r="AI242" s="33">
        <v>0</v>
      </c>
      <c r="AJ242" s="33">
        <v>2</v>
      </c>
      <c r="AK242" s="33">
        <v>16</v>
      </c>
      <c r="AL242" s="34">
        <v>2</v>
      </c>
      <c r="AM242" s="33">
        <v>2</v>
      </c>
      <c r="AN242" s="33">
        <v>0</v>
      </c>
      <c r="AO242" s="33">
        <v>0</v>
      </c>
      <c r="AP242" s="34">
        <v>0</v>
      </c>
      <c r="AQ242" s="33">
        <v>0</v>
      </c>
      <c r="AR242" s="33">
        <v>0</v>
      </c>
      <c r="AS242" s="33">
        <v>0</v>
      </c>
      <c r="AT242" s="34">
        <v>0</v>
      </c>
      <c r="AU242" s="33">
        <v>0</v>
      </c>
      <c r="AV242" s="33">
        <v>0</v>
      </c>
      <c r="AW242" s="33">
        <v>0</v>
      </c>
      <c r="AX242" s="34">
        <v>0</v>
      </c>
      <c r="AY242" s="33">
        <v>0</v>
      </c>
      <c r="AZ242" s="33">
        <v>6</v>
      </c>
      <c r="BA242" s="33">
        <v>64</v>
      </c>
      <c r="BB242" s="34">
        <v>4.4285714285714004</v>
      </c>
      <c r="BC242" s="33">
        <v>3</v>
      </c>
    </row>
    <row r="243" spans="1:55" s="7" customFormat="1" ht="12.75" x14ac:dyDescent="0.2">
      <c r="B243" s="5"/>
      <c r="C243" s="35" t="s">
        <v>30</v>
      </c>
      <c r="D243" s="22">
        <f t="shared" ref="D243:BC243" si="17">SUM(D233:D242)</f>
        <v>18</v>
      </c>
      <c r="E243" s="22">
        <f t="shared" si="17"/>
        <v>304</v>
      </c>
      <c r="F243" s="23">
        <f t="shared" si="17"/>
        <v>6.5876190476189498</v>
      </c>
      <c r="G243" s="22">
        <f t="shared" si="17"/>
        <v>19</v>
      </c>
      <c r="H243" s="22">
        <f t="shared" si="17"/>
        <v>12</v>
      </c>
      <c r="I243" s="22">
        <f t="shared" si="17"/>
        <v>195</v>
      </c>
      <c r="J243" s="23">
        <f t="shared" si="17"/>
        <v>5.8095238095236796</v>
      </c>
      <c r="K243" s="22">
        <f t="shared" si="17"/>
        <v>12</v>
      </c>
      <c r="L243" s="22">
        <f t="shared" si="17"/>
        <v>9</v>
      </c>
      <c r="M243" s="22">
        <f t="shared" si="17"/>
        <v>155</v>
      </c>
      <c r="N243" s="23">
        <f t="shared" si="17"/>
        <v>5.3809523809523094</v>
      </c>
      <c r="O243" s="22">
        <f t="shared" si="17"/>
        <v>12</v>
      </c>
      <c r="P243" s="22">
        <f t="shared" si="17"/>
        <v>7</v>
      </c>
      <c r="Q243" s="22">
        <f t="shared" si="17"/>
        <v>124</v>
      </c>
      <c r="R243" s="23">
        <f t="shared" si="17"/>
        <v>4.0476190476190199</v>
      </c>
      <c r="S243" s="22">
        <f t="shared" si="17"/>
        <v>9</v>
      </c>
      <c r="T243" s="22">
        <f t="shared" si="17"/>
        <v>10</v>
      </c>
      <c r="U243" s="22">
        <f t="shared" si="17"/>
        <v>140</v>
      </c>
      <c r="V243" s="23">
        <f t="shared" si="17"/>
        <v>7.4761904761903697</v>
      </c>
      <c r="W243" s="22">
        <f t="shared" si="17"/>
        <v>15</v>
      </c>
      <c r="X243" s="22">
        <f t="shared" si="17"/>
        <v>9</v>
      </c>
      <c r="Y243" s="22">
        <f t="shared" si="17"/>
        <v>125</v>
      </c>
      <c r="Z243" s="23">
        <f t="shared" si="17"/>
        <v>7.7619047619047201</v>
      </c>
      <c r="AA243" s="22">
        <f t="shared" si="17"/>
        <v>14</v>
      </c>
      <c r="AB243" s="22">
        <f t="shared" si="17"/>
        <v>8</v>
      </c>
      <c r="AC243" s="22">
        <f t="shared" si="17"/>
        <v>112</v>
      </c>
      <c r="AD243" s="23">
        <f t="shared" si="17"/>
        <v>8.3809523809522819</v>
      </c>
      <c r="AE243" s="22">
        <f t="shared" si="17"/>
        <v>17</v>
      </c>
      <c r="AF243" s="22">
        <f t="shared" si="17"/>
        <v>7</v>
      </c>
      <c r="AG243" s="22">
        <f t="shared" si="17"/>
        <v>106</v>
      </c>
      <c r="AH243" s="23">
        <f t="shared" si="17"/>
        <v>7.61904761904756</v>
      </c>
      <c r="AI243" s="22">
        <f t="shared" si="17"/>
        <v>11</v>
      </c>
      <c r="AJ243" s="22">
        <f t="shared" si="17"/>
        <v>7</v>
      </c>
      <c r="AK243" s="22">
        <f t="shared" si="17"/>
        <v>83</v>
      </c>
      <c r="AL243" s="23">
        <f t="shared" si="17"/>
        <v>7.4285714285713906</v>
      </c>
      <c r="AM243" s="22">
        <f t="shared" si="17"/>
        <v>12</v>
      </c>
      <c r="AN243" s="22">
        <f t="shared" si="17"/>
        <v>8</v>
      </c>
      <c r="AO243" s="22">
        <f t="shared" si="17"/>
        <v>105</v>
      </c>
      <c r="AP243" s="23">
        <f t="shared" si="17"/>
        <v>9.3566666666666087</v>
      </c>
      <c r="AQ243" s="22">
        <f t="shared" si="17"/>
        <v>17</v>
      </c>
      <c r="AR243" s="22">
        <f t="shared" si="17"/>
        <v>7</v>
      </c>
      <c r="AS243" s="22">
        <f t="shared" si="17"/>
        <v>71</v>
      </c>
      <c r="AT243" s="23">
        <f t="shared" si="17"/>
        <v>9.1190476190475493</v>
      </c>
      <c r="AU243" s="22">
        <f t="shared" si="17"/>
        <v>15</v>
      </c>
      <c r="AV243" s="22">
        <f t="shared" si="17"/>
        <v>11</v>
      </c>
      <c r="AW243" s="22">
        <f t="shared" si="17"/>
        <v>90</v>
      </c>
      <c r="AX243" s="23">
        <f t="shared" si="17"/>
        <v>13.3809523809523</v>
      </c>
      <c r="AY243" s="22">
        <f t="shared" si="17"/>
        <v>14</v>
      </c>
      <c r="AZ243" s="22">
        <f t="shared" si="17"/>
        <v>113</v>
      </c>
      <c r="BA243" s="22">
        <f t="shared" si="17"/>
        <v>1610</v>
      </c>
      <c r="BB243" s="23">
        <f t="shared" si="17"/>
        <v>92.349047619046729</v>
      </c>
      <c r="BC243" s="22">
        <f t="shared" si="17"/>
        <v>68</v>
      </c>
    </row>
    <row r="245" spans="1:55" ht="28.5" x14ac:dyDescent="0.25">
      <c r="A245">
        <v>1</v>
      </c>
      <c r="B245" s="32" t="s">
        <v>149</v>
      </c>
      <c r="C245" s="42" t="s">
        <v>250</v>
      </c>
      <c r="D245" s="22">
        <v>0</v>
      </c>
      <c r="E245" s="22">
        <v>0</v>
      </c>
      <c r="F245" s="23">
        <v>0</v>
      </c>
      <c r="G245" s="22">
        <v>0</v>
      </c>
      <c r="H245" s="22">
        <v>0</v>
      </c>
      <c r="I245" s="22">
        <v>0</v>
      </c>
      <c r="J245" s="23">
        <v>0</v>
      </c>
      <c r="K245" s="22">
        <v>0</v>
      </c>
      <c r="L245" s="22">
        <v>1</v>
      </c>
      <c r="M245" s="22">
        <v>12</v>
      </c>
      <c r="N245" s="23">
        <v>0.47619047619047</v>
      </c>
      <c r="O245" s="22">
        <v>1</v>
      </c>
      <c r="P245" s="22">
        <v>0</v>
      </c>
      <c r="Q245" s="22">
        <v>0</v>
      </c>
      <c r="R245" s="23">
        <v>0</v>
      </c>
      <c r="S245" s="22">
        <v>0</v>
      </c>
      <c r="T245" s="22">
        <v>1</v>
      </c>
      <c r="U245" s="22">
        <v>16</v>
      </c>
      <c r="V245" s="23">
        <v>0.66666666666665997</v>
      </c>
      <c r="W245" s="22">
        <v>1</v>
      </c>
      <c r="X245" s="22">
        <v>1</v>
      </c>
      <c r="Y245" s="22">
        <v>9</v>
      </c>
      <c r="Z245" s="23">
        <v>0.76190476190475998</v>
      </c>
      <c r="AA245" s="22">
        <v>1</v>
      </c>
      <c r="AB245" s="22">
        <v>0</v>
      </c>
      <c r="AC245" s="22">
        <v>0</v>
      </c>
      <c r="AD245" s="23">
        <v>0</v>
      </c>
      <c r="AE245" s="22">
        <v>0</v>
      </c>
      <c r="AF245" s="22">
        <v>2</v>
      </c>
      <c r="AG245" s="22">
        <v>14</v>
      </c>
      <c r="AH245" s="23">
        <v>1.90476190476188</v>
      </c>
      <c r="AI245" s="22">
        <v>4</v>
      </c>
      <c r="AJ245" s="22">
        <v>0</v>
      </c>
      <c r="AK245" s="22">
        <v>0</v>
      </c>
      <c r="AL245" s="23">
        <v>0</v>
      </c>
      <c r="AM245" s="22">
        <v>0</v>
      </c>
      <c r="AN245" s="22">
        <v>0</v>
      </c>
      <c r="AO245" s="22">
        <v>0</v>
      </c>
      <c r="AP245" s="23">
        <v>0</v>
      </c>
      <c r="AQ245" s="22">
        <v>0</v>
      </c>
      <c r="AR245" s="22">
        <v>2</v>
      </c>
      <c r="AS245" s="22">
        <v>10</v>
      </c>
      <c r="AT245" s="23">
        <v>2.0952380952380798</v>
      </c>
      <c r="AU245" s="22">
        <v>2</v>
      </c>
      <c r="AV245" s="22">
        <v>0</v>
      </c>
      <c r="AW245" s="22">
        <v>0</v>
      </c>
      <c r="AX245" s="23">
        <v>0</v>
      </c>
      <c r="AY245" s="22">
        <v>0</v>
      </c>
      <c r="AZ245" s="22">
        <v>7</v>
      </c>
      <c r="BA245" s="22">
        <v>61</v>
      </c>
      <c r="BB245" s="23">
        <v>5.90476190476185</v>
      </c>
      <c r="BC245" s="22">
        <v>5</v>
      </c>
    </row>
    <row r="247" spans="1:55" x14ac:dyDescent="0.25">
      <c r="B247" s="63" t="s">
        <v>0</v>
      </c>
      <c r="C247" s="63" t="s">
        <v>1</v>
      </c>
      <c r="D247" s="63" t="s">
        <v>2</v>
      </c>
      <c r="E247" s="55"/>
      <c r="F247" s="55"/>
      <c r="G247" s="55"/>
      <c r="H247" s="63" t="s">
        <v>3</v>
      </c>
      <c r="I247" s="55"/>
      <c r="J247" s="55"/>
      <c r="K247" s="55"/>
      <c r="L247" s="63" t="s">
        <v>4</v>
      </c>
      <c r="M247" s="55"/>
      <c r="N247" s="55"/>
      <c r="O247" s="55"/>
      <c r="P247" s="63" t="s">
        <v>5</v>
      </c>
      <c r="Q247" s="55"/>
      <c r="R247" s="55"/>
      <c r="S247" s="55"/>
      <c r="T247" s="63" t="s">
        <v>6</v>
      </c>
      <c r="U247" s="55"/>
      <c r="V247" s="55"/>
      <c r="W247" s="55"/>
      <c r="X247" s="63" t="s">
        <v>7</v>
      </c>
      <c r="Y247" s="55"/>
      <c r="Z247" s="55"/>
      <c r="AA247" s="55"/>
      <c r="AB247" s="63" t="s">
        <v>8</v>
      </c>
      <c r="AC247" s="55"/>
      <c r="AD247" s="55"/>
      <c r="AE247" s="55"/>
      <c r="AF247" s="63" t="s">
        <v>9</v>
      </c>
      <c r="AG247" s="55"/>
      <c r="AH247" s="55"/>
      <c r="AI247" s="55"/>
      <c r="AJ247" s="63" t="s">
        <v>10</v>
      </c>
      <c r="AK247" s="55"/>
      <c r="AL247" s="55"/>
      <c r="AM247" s="55"/>
      <c r="AN247" s="63" t="s">
        <v>11</v>
      </c>
      <c r="AO247" s="55"/>
      <c r="AP247" s="55"/>
      <c r="AQ247" s="55"/>
      <c r="AR247" s="63" t="s">
        <v>12</v>
      </c>
      <c r="AS247" s="55"/>
      <c r="AT247" s="55"/>
      <c r="AU247" s="55"/>
      <c r="AV247" s="63" t="s">
        <v>13</v>
      </c>
      <c r="AW247" s="55"/>
      <c r="AX247" s="55"/>
      <c r="AY247" s="55"/>
      <c r="AZ247" s="63" t="s">
        <v>14</v>
      </c>
      <c r="BA247" s="63" t="s">
        <v>15</v>
      </c>
      <c r="BB247" s="63" t="s">
        <v>16</v>
      </c>
      <c r="BC247" s="63" t="s">
        <v>17</v>
      </c>
    </row>
    <row r="248" spans="1:55" ht="25.5" x14ac:dyDescent="0.25">
      <c r="B248" s="63"/>
      <c r="C248" s="63"/>
      <c r="D248" s="31" t="s">
        <v>18</v>
      </c>
      <c r="E248" s="31" t="s">
        <v>19</v>
      </c>
      <c r="F248" s="31" t="s">
        <v>20</v>
      </c>
      <c r="G248" s="31" t="s">
        <v>21</v>
      </c>
      <c r="H248" s="31" t="s">
        <v>18</v>
      </c>
      <c r="I248" s="31" t="s">
        <v>19</v>
      </c>
      <c r="J248" s="31" t="s">
        <v>20</v>
      </c>
      <c r="K248" s="31" t="s">
        <v>21</v>
      </c>
      <c r="L248" s="31" t="s">
        <v>18</v>
      </c>
      <c r="M248" s="31" t="s">
        <v>19</v>
      </c>
      <c r="N248" s="31" t="s">
        <v>20</v>
      </c>
      <c r="O248" s="31" t="s">
        <v>21</v>
      </c>
      <c r="P248" s="31" t="s">
        <v>18</v>
      </c>
      <c r="Q248" s="31" t="s">
        <v>19</v>
      </c>
      <c r="R248" s="31" t="s">
        <v>20</v>
      </c>
      <c r="S248" s="31" t="s">
        <v>21</v>
      </c>
      <c r="T248" s="31" t="s">
        <v>18</v>
      </c>
      <c r="U248" s="31" t="s">
        <v>19</v>
      </c>
      <c r="V248" s="31" t="s">
        <v>20</v>
      </c>
      <c r="W248" s="31" t="s">
        <v>21</v>
      </c>
      <c r="X248" s="31" t="s">
        <v>18</v>
      </c>
      <c r="Y248" s="31" t="s">
        <v>19</v>
      </c>
      <c r="Z248" s="31" t="s">
        <v>20</v>
      </c>
      <c r="AA248" s="31" t="s">
        <v>21</v>
      </c>
      <c r="AB248" s="31" t="s">
        <v>18</v>
      </c>
      <c r="AC248" s="31" t="s">
        <v>19</v>
      </c>
      <c r="AD248" s="31" t="s">
        <v>20</v>
      </c>
      <c r="AE248" s="31" t="s">
        <v>21</v>
      </c>
      <c r="AF248" s="31" t="s">
        <v>18</v>
      </c>
      <c r="AG248" s="31" t="s">
        <v>19</v>
      </c>
      <c r="AH248" s="31" t="s">
        <v>20</v>
      </c>
      <c r="AI248" s="31" t="s">
        <v>21</v>
      </c>
      <c r="AJ248" s="31" t="s">
        <v>18</v>
      </c>
      <c r="AK248" s="31" t="s">
        <v>19</v>
      </c>
      <c r="AL248" s="31" t="s">
        <v>20</v>
      </c>
      <c r="AM248" s="31" t="s">
        <v>21</v>
      </c>
      <c r="AN248" s="31" t="s">
        <v>18</v>
      </c>
      <c r="AO248" s="31" t="s">
        <v>19</v>
      </c>
      <c r="AP248" s="31" t="s">
        <v>20</v>
      </c>
      <c r="AQ248" s="31" t="s">
        <v>21</v>
      </c>
      <c r="AR248" s="31" t="s">
        <v>18</v>
      </c>
      <c r="AS248" s="31" t="s">
        <v>19</v>
      </c>
      <c r="AT248" s="31" t="s">
        <v>20</v>
      </c>
      <c r="AU248" s="31" t="s">
        <v>21</v>
      </c>
      <c r="AV248" s="31" t="s">
        <v>18</v>
      </c>
      <c r="AW248" s="31" t="s">
        <v>19</v>
      </c>
      <c r="AX248" s="31" t="s">
        <v>20</v>
      </c>
      <c r="AY248" s="31" t="s">
        <v>21</v>
      </c>
      <c r="AZ248" s="63"/>
      <c r="BA248" s="63"/>
      <c r="BB248" s="63"/>
      <c r="BC248" s="63"/>
    </row>
    <row r="249" spans="1:55" x14ac:dyDescent="0.25">
      <c r="A249">
        <v>1</v>
      </c>
      <c r="B249" s="68" t="s">
        <v>146</v>
      </c>
      <c r="C249" s="64" t="s">
        <v>251</v>
      </c>
      <c r="D249" s="33">
        <v>0</v>
      </c>
      <c r="E249" s="33">
        <v>0</v>
      </c>
      <c r="F249" s="34">
        <v>0</v>
      </c>
      <c r="G249" s="33">
        <v>0</v>
      </c>
      <c r="H249" s="33">
        <v>1</v>
      </c>
      <c r="I249" s="33">
        <v>10</v>
      </c>
      <c r="J249" s="34">
        <v>0.42857142857142</v>
      </c>
      <c r="K249" s="33">
        <v>1</v>
      </c>
      <c r="L249" s="33">
        <v>0</v>
      </c>
      <c r="M249" s="33">
        <v>0</v>
      </c>
      <c r="N249" s="34">
        <v>0</v>
      </c>
      <c r="O249" s="33">
        <v>0</v>
      </c>
      <c r="P249" s="33">
        <v>0</v>
      </c>
      <c r="Q249" s="33">
        <v>0</v>
      </c>
      <c r="R249" s="34">
        <v>0</v>
      </c>
      <c r="S249" s="33">
        <v>0</v>
      </c>
      <c r="T249" s="33">
        <v>0</v>
      </c>
      <c r="U249" s="33">
        <v>0</v>
      </c>
      <c r="V249" s="34">
        <v>0</v>
      </c>
      <c r="W249" s="33">
        <v>0</v>
      </c>
      <c r="X249" s="33">
        <v>0</v>
      </c>
      <c r="Y249" s="33">
        <v>0</v>
      </c>
      <c r="Z249" s="34">
        <v>0</v>
      </c>
      <c r="AA249" s="33">
        <v>0</v>
      </c>
      <c r="AB249" s="33">
        <v>0</v>
      </c>
      <c r="AC249" s="33">
        <v>0</v>
      </c>
      <c r="AD249" s="34">
        <v>0</v>
      </c>
      <c r="AE249" s="33">
        <v>0</v>
      </c>
      <c r="AF249" s="33">
        <v>0</v>
      </c>
      <c r="AG249" s="33">
        <v>0</v>
      </c>
      <c r="AH249" s="34">
        <v>0</v>
      </c>
      <c r="AI249" s="33">
        <v>0</v>
      </c>
      <c r="AJ249" s="33">
        <v>0</v>
      </c>
      <c r="AK249" s="33">
        <v>0</v>
      </c>
      <c r="AL249" s="34">
        <v>0</v>
      </c>
      <c r="AM249" s="33">
        <v>0</v>
      </c>
      <c r="AN249" s="33">
        <v>0</v>
      </c>
      <c r="AO249" s="33">
        <v>0</v>
      </c>
      <c r="AP249" s="34">
        <v>0</v>
      </c>
      <c r="AQ249" s="33">
        <v>0</v>
      </c>
      <c r="AR249" s="33">
        <v>0</v>
      </c>
      <c r="AS249" s="33">
        <v>0</v>
      </c>
      <c r="AT249" s="34">
        <v>0</v>
      </c>
      <c r="AU249" s="33">
        <v>0</v>
      </c>
      <c r="AV249" s="33">
        <v>0</v>
      </c>
      <c r="AW249" s="33">
        <v>0</v>
      </c>
      <c r="AX249" s="34">
        <v>0</v>
      </c>
      <c r="AY249" s="33">
        <v>0</v>
      </c>
      <c r="AZ249" s="33">
        <v>1</v>
      </c>
      <c r="BA249" s="33">
        <v>10</v>
      </c>
      <c r="BB249" s="34">
        <v>0.42857142857142</v>
      </c>
      <c r="BC249" s="33">
        <v>1</v>
      </c>
    </row>
    <row r="250" spans="1:55" ht="14.25" customHeight="1" x14ac:dyDescent="0.25">
      <c r="B250" s="69"/>
      <c r="C250" s="65"/>
      <c r="D250" s="33">
        <v>0</v>
      </c>
      <c r="E250" s="33">
        <v>0</v>
      </c>
      <c r="F250" s="34">
        <v>0</v>
      </c>
      <c r="G250" s="33">
        <v>0</v>
      </c>
      <c r="H250" s="33">
        <v>0</v>
      </c>
      <c r="I250" s="33">
        <v>0</v>
      </c>
      <c r="J250" s="34">
        <v>0</v>
      </c>
      <c r="K250" s="33">
        <v>0</v>
      </c>
      <c r="L250" s="33">
        <v>2</v>
      </c>
      <c r="M250" s="33">
        <v>17</v>
      </c>
      <c r="N250" s="34">
        <v>0.95238095238094</v>
      </c>
      <c r="O250" s="33">
        <v>2</v>
      </c>
      <c r="P250" s="33">
        <v>0</v>
      </c>
      <c r="Q250" s="33">
        <v>0</v>
      </c>
      <c r="R250" s="34">
        <v>0</v>
      </c>
      <c r="S250" s="33">
        <v>0</v>
      </c>
      <c r="T250" s="33">
        <v>1</v>
      </c>
      <c r="U250" s="33">
        <v>8</v>
      </c>
      <c r="V250" s="34">
        <v>0.66666666666665997</v>
      </c>
      <c r="W250" s="33">
        <v>1</v>
      </c>
      <c r="X250" s="33">
        <v>0</v>
      </c>
      <c r="Y250" s="33">
        <v>0</v>
      </c>
      <c r="Z250" s="34">
        <v>0</v>
      </c>
      <c r="AA250" s="33">
        <v>0</v>
      </c>
      <c r="AB250" s="33">
        <v>0</v>
      </c>
      <c r="AC250" s="33">
        <v>0</v>
      </c>
      <c r="AD250" s="34">
        <v>0</v>
      </c>
      <c r="AE250" s="33">
        <v>0</v>
      </c>
      <c r="AF250" s="33">
        <v>1</v>
      </c>
      <c r="AG250" s="33">
        <v>7</v>
      </c>
      <c r="AH250" s="34">
        <v>0.95238095238095</v>
      </c>
      <c r="AI250" s="33">
        <v>1</v>
      </c>
      <c r="AJ250" s="33">
        <v>0</v>
      </c>
      <c r="AK250" s="33">
        <v>0</v>
      </c>
      <c r="AL250" s="34">
        <v>0</v>
      </c>
      <c r="AM250" s="33">
        <v>0</v>
      </c>
      <c r="AN250" s="33">
        <v>0</v>
      </c>
      <c r="AO250" s="33">
        <v>0</v>
      </c>
      <c r="AP250" s="34">
        <v>0</v>
      </c>
      <c r="AQ250" s="33">
        <v>0</v>
      </c>
      <c r="AR250" s="33">
        <v>0</v>
      </c>
      <c r="AS250" s="33">
        <v>0</v>
      </c>
      <c r="AT250" s="34">
        <v>0</v>
      </c>
      <c r="AU250" s="33">
        <v>0</v>
      </c>
      <c r="AV250" s="33">
        <v>0</v>
      </c>
      <c r="AW250" s="33">
        <v>0</v>
      </c>
      <c r="AX250" s="34">
        <v>0</v>
      </c>
      <c r="AY250" s="33">
        <v>0</v>
      </c>
      <c r="AZ250" s="33">
        <v>4</v>
      </c>
      <c r="BA250" s="33">
        <v>32</v>
      </c>
      <c r="BB250" s="34">
        <v>2.5714285714285499</v>
      </c>
      <c r="BC250" s="33">
        <v>3</v>
      </c>
    </row>
    <row r="251" spans="1:55" x14ac:dyDescent="0.25">
      <c r="A251">
        <v>2</v>
      </c>
      <c r="B251" s="32" t="s">
        <v>159</v>
      </c>
      <c r="C251" s="65"/>
      <c r="D251" s="33">
        <v>1</v>
      </c>
      <c r="E251" s="33">
        <v>12</v>
      </c>
      <c r="F251" s="34">
        <v>0.33333333333332998</v>
      </c>
      <c r="G251" s="33">
        <v>1</v>
      </c>
      <c r="H251" s="33">
        <v>0</v>
      </c>
      <c r="I251" s="33">
        <v>0</v>
      </c>
      <c r="J251" s="34">
        <v>0</v>
      </c>
      <c r="K251" s="33">
        <v>0</v>
      </c>
      <c r="L251" s="33">
        <v>0</v>
      </c>
      <c r="M251" s="33">
        <v>0</v>
      </c>
      <c r="N251" s="34">
        <v>0</v>
      </c>
      <c r="O251" s="33">
        <v>0</v>
      </c>
      <c r="P251" s="33">
        <v>1</v>
      </c>
      <c r="Q251" s="33">
        <v>11</v>
      </c>
      <c r="R251" s="34">
        <v>0.57142857142855996</v>
      </c>
      <c r="S251" s="33">
        <v>2</v>
      </c>
      <c r="T251" s="33">
        <v>0</v>
      </c>
      <c r="U251" s="33">
        <v>0</v>
      </c>
      <c r="V251" s="34">
        <v>0</v>
      </c>
      <c r="W251" s="33">
        <v>0</v>
      </c>
      <c r="X251" s="33">
        <v>0</v>
      </c>
      <c r="Y251" s="33">
        <v>0</v>
      </c>
      <c r="Z251" s="34">
        <v>0</v>
      </c>
      <c r="AA251" s="33">
        <v>0</v>
      </c>
      <c r="AB251" s="33">
        <v>1</v>
      </c>
      <c r="AC251" s="33">
        <v>9</v>
      </c>
      <c r="AD251" s="34">
        <v>0.85714285714284999</v>
      </c>
      <c r="AE251" s="33">
        <v>2</v>
      </c>
      <c r="AF251" s="33">
        <v>1</v>
      </c>
      <c r="AG251" s="33">
        <v>7</v>
      </c>
      <c r="AH251" s="34">
        <v>0.95238095238095</v>
      </c>
      <c r="AI251" s="33">
        <v>1</v>
      </c>
      <c r="AJ251" s="33">
        <v>0</v>
      </c>
      <c r="AK251" s="33">
        <v>0</v>
      </c>
      <c r="AL251" s="34">
        <v>0</v>
      </c>
      <c r="AM251" s="33">
        <v>0</v>
      </c>
      <c r="AN251" s="33">
        <v>0</v>
      </c>
      <c r="AO251" s="33">
        <v>0</v>
      </c>
      <c r="AP251" s="34">
        <v>0</v>
      </c>
      <c r="AQ251" s="33">
        <v>0</v>
      </c>
      <c r="AR251" s="33">
        <v>1</v>
      </c>
      <c r="AS251" s="33">
        <v>7</v>
      </c>
      <c r="AT251" s="34">
        <v>1.0476190476190399</v>
      </c>
      <c r="AU251" s="33">
        <v>1</v>
      </c>
      <c r="AV251" s="33">
        <v>0</v>
      </c>
      <c r="AW251" s="33">
        <v>0</v>
      </c>
      <c r="AX251" s="34">
        <v>0</v>
      </c>
      <c r="AY251" s="33">
        <v>0</v>
      </c>
      <c r="AZ251" s="33">
        <v>5</v>
      </c>
      <c r="BA251" s="33">
        <v>46</v>
      </c>
      <c r="BB251" s="34">
        <v>3.7619047619047299</v>
      </c>
      <c r="BC251" s="33">
        <v>3</v>
      </c>
    </row>
    <row r="252" spans="1:55" x14ac:dyDescent="0.25">
      <c r="A252">
        <v>3</v>
      </c>
      <c r="B252" s="32" t="s">
        <v>207</v>
      </c>
      <c r="C252" s="65"/>
      <c r="D252" s="33">
        <v>1</v>
      </c>
      <c r="E252" s="33">
        <v>12</v>
      </c>
      <c r="F252" s="34">
        <v>0.33333333333332998</v>
      </c>
      <c r="G252" s="33">
        <v>1</v>
      </c>
      <c r="H252" s="33">
        <v>1</v>
      </c>
      <c r="I252" s="33">
        <v>14</v>
      </c>
      <c r="J252" s="34">
        <v>0.42857142857142</v>
      </c>
      <c r="K252" s="33">
        <v>1</v>
      </c>
      <c r="L252" s="33">
        <v>1</v>
      </c>
      <c r="M252" s="33">
        <v>8</v>
      </c>
      <c r="N252" s="34">
        <v>0.47619047619047</v>
      </c>
      <c r="O252" s="33">
        <v>1</v>
      </c>
      <c r="P252" s="33">
        <v>1</v>
      </c>
      <c r="Q252" s="33">
        <v>8</v>
      </c>
      <c r="R252" s="34">
        <v>0.57142857142856995</v>
      </c>
      <c r="S252" s="33">
        <v>1</v>
      </c>
      <c r="T252" s="33">
        <v>0</v>
      </c>
      <c r="U252" s="33">
        <v>0</v>
      </c>
      <c r="V252" s="34">
        <v>0</v>
      </c>
      <c r="W252" s="33">
        <v>0</v>
      </c>
      <c r="X252" s="33">
        <v>0</v>
      </c>
      <c r="Y252" s="33">
        <v>0</v>
      </c>
      <c r="Z252" s="34">
        <v>0</v>
      </c>
      <c r="AA252" s="33">
        <v>0</v>
      </c>
      <c r="AB252" s="33">
        <v>1</v>
      </c>
      <c r="AC252" s="33">
        <v>7</v>
      </c>
      <c r="AD252" s="34">
        <v>0.85714285714284999</v>
      </c>
      <c r="AE252" s="33">
        <v>1</v>
      </c>
      <c r="AF252" s="33">
        <v>0</v>
      </c>
      <c r="AG252" s="33">
        <v>0</v>
      </c>
      <c r="AH252" s="34">
        <v>0</v>
      </c>
      <c r="AI252" s="33">
        <v>0</v>
      </c>
      <c r="AJ252" s="33">
        <v>0</v>
      </c>
      <c r="AK252" s="33">
        <v>0</v>
      </c>
      <c r="AL252" s="34">
        <v>0</v>
      </c>
      <c r="AM252" s="33">
        <v>0</v>
      </c>
      <c r="AN252" s="33">
        <v>0</v>
      </c>
      <c r="AO252" s="33">
        <v>0</v>
      </c>
      <c r="AP252" s="34">
        <v>0</v>
      </c>
      <c r="AQ252" s="33">
        <v>0</v>
      </c>
      <c r="AR252" s="33">
        <v>0</v>
      </c>
      <c r="AS252" s="33">
        <v>0</v>
      </c>
      <c r="AT252" s="34">
        <v>0</v>
      </c>
      <c r="AU252" s="33">
        <v>0</v>
      </c>
      <c r="AV252" s="33">
        <v>1</v>
      </c>
      <c r="AW252" s="33">
        <v>5</v>
      </c>
      <c r="AX252" s="34">
        <v>1.1428571428571399</v>
      </c>
      <c r="AY252" s="33">
        <v>1</v>
      </c>
      <c r="AZ252" s="33">
        <v>6</v>
      </c>
      <c r="BA252" s="33">
        <v>54</v>
      </c>
      <c r="BB252" s="34">
        <v>3.80952380952378</v>
      </c>
      <c r="BC252" s="33">
        <v>2</v>
      </c>
    </row>
    <row r="253" spans="1:55" x14ac:dyDescent="0.25">
      <c r="A253">
        <v>4</v>
      </c>
      <c r="B253" s="68" t="s">
        <v>165</v>
      </c>
      <c r="C253" s="65"/>
      <c r="D253" s="33">
        <v>0</v>
      </c>
      <c r="E253" s="33">
        <v>0</v>
      </c>
      <c r="F253" s="34">
        <v>0</v>
      </c>
      <c r="G253" s="33">
        <v>0</v>
      </c>
      <c r="H253" s="33">
        <v>0</v>
      </c>
      <c r="I253" s="33">
        <v>0</v>
      </c>
      <c r="J253" s="34">
        <v>0</v>
      </c>
      <c r="K253" s="33">
        <v>0</v>
      </c>
      <c r="L253" s="33">
        <v>0</v>
      </c>
      <c r="M253" s="33">
        <v>0</v>
      </c>
      <c r="N253" s="34">
        <v>0</v>
      </c>
      <c r="O253" s="33">
        <v>0</v>
      </c>
      <c r="P253" s="33">
        <v>0</v>
      </c>
      <c r="Q253" s="33">
        <v>0</v>
      </c>
      <c r="R253" s="34">
        <v>0</v>
      </c>
      <c r="S253" s="33">
        <v>0</v>
      </c>
      <c r="T253" s="33">
        <v>1</v>
      </c>
      <c r="U253" s="33">
        <v>7</v>
      </c>
      <c r="V253" s="34">
        <v>0.47619047619047</v>
      </c>
      <c r="W253" s="33">
        <v>1</v>
      </c>
      <c r="X253" s="33">
        <v>0</v>
      </c>
      <c r="Y253" s="33">
        <v>0</v>
      </c>
      <c r="Z253" s="34">
        <v>0</v>
      </c>
      <c r="AA253" s="33">
        <v>0</v>
      </c>
      <c r="AB253" s="33">
        <v>0</v>
      </c>
      <c r="AC253" s="33">
        <v>0</v>
      </c>
      <c r="AD253" s="34">
        <v>0</v>
      </c>
      <c r="AE253" s="33">
        <v>0</v>
      </c>
      <c r="AF253" s="33">
        <v>1</v>
      </c>
      <c r="AG253" s="33">
        <v>6</v>
      </c>
      <c r="AH253" s="34">
        <v>0.66666666666665997</v>
      </c>
      <c r="AI253" s="33">
        <v>1</v>
      </c>
      <c r="AJ253" s="33">
        <v>0</v>
      </c>
      <c r="AK253" s="33">
        <v>0</v>
      </c>
      <c r="AL253" s="34">
        <v>0</v>
      </c>
      <c r="AM253" s="33">
        <v>0</v>
      </c>
      <c r="AN253" s="33">
        <v>0</v>
      </c>
      <c r="AO253" s="33">
        <v>0</v>
      </c>
      <c r="AP253" s="34">
        <v>0</v>
      </c>
      <c r="AQ253" s="33">
        <v>0</v>
      </c>
      <c r="AR253" s="33">
        <v>0</v>
      </c>
      <c r="AS253" s="33">
        <v>0</v>
      </c>
      <c r="AT253" s="34">
        <v>0</v>
      </c>
      <c r="AU253" s="33">
        <v>0</v>
      </c>
      <c r="AV253" s="33">
        <v>1</v>
      </c>
      <c r="AW253" s="33">
        <v>3</v>
      </c>
      <c r="AX253" s="34">
        <v>0.76190476190475998</v>
      </c>
      <c r="AY253" s="33">
        <v>1</v>
      </c>
      <c r="AZ253" s="33">
        <v>3</v>
      </c>
      <c r="BA253" s="33">
        <v>16</v>
      </c>
      <c r="BB253" s="34">
        <v>1.90476190476189</v>
      </c>
      <c r="BC253" s="33">
        <v>1</v>
      </c>
    </row>
    <row r="254" spans="1:55" ht="13.5" customHeight="1" x14ac:dyDescent="0.25">
      <c r="B254" s="69"/>
      <c r="C254" s="65"/>
      <c r="D254" s="33">
        <v>0</v>
      </c>
      <c r="E254" s="33">
        <v>0</v>
      </c>
      <c r="F254" s="34">
        <v>0</v>
      </c>
      <c r="G254" s="33">
        <v>0</v>
      </c>
      <c r="H254" s="33">
        <v>0</v>
      </c>
      <c r="I254" s="33">
        <v>0</v>
      </c>
      <c r="J254" s="34">
        <v>0</v>
      </c>
      <c r="K254" s="33">
        <v>0</v>
      </c>
      <c r="L254" s="33">
        <v>0</v>
      </c>
      <c r="M254" s="33">
        <v>0</v>
      </c>
      <c r="N254" s="34">
        <v>0</v>
      </c>
      <c r="O254" s="33">
        <v>0</v>
      </c>
      <c r="P254" s="33">
        <v>0</v>
      </c>
      <c r="Q254" s="33">
        <v>0</v>
      </c>
      <c r="R254" s="34">
        <v>0</v>
      </c>
      <c r="S254" s="33">
        <v>0</v>
      </c>
      <c r="T254" s="33">
        <v>0</v>
      </c>
      <c r="U254" s="33">
        <v>0</v>
      </c>
      <c r="V254" s="34">
        <v>0</v>
      </c>
      <c r="W254" s="33">
        <v>0</v>
      </c>
      <c r="X254" s="33">
        <v>0</v>
      </c>
      <c r="Y254" s="33">
        <v>0</v>
      </c>
      <c r="Z254" s="34">
        <v>0</v>
      </c>
      <c r="AA254" s="33">
        <v>0</v>
      </c>
      <c r="AB254" s="33">
        <v>0</v>
      </c>
      <c r="AC254" s="33">
        <v>0</v>
      </c>
      <c r="AD254" s="34">
        <v>0</v>
      </c>
      <c r="AE254" s="33">
        <v>0</v>
      </c>
      <c r="AF254" s="33">
        <v>0</v>
      </c>
      <c r="AG254" s="33">
        <v>0</v>
      </c>
      <c r="AH254" s="34">
        <v>0</v>
      </c>
      <c r="AI254" s="33">
        <v>0</v>
      </c>
      <c r="AJ254" s="33">
        <v>0</v>
      </c>
      <c r="AK254" s="33">
        <v>0</v>
      </c>
      <c r="AL254" s="34">
        <v>0</v>
      </c>
      <c r="AM254" s="33">
        <v>0</v>
      </c>
      <c r="AN254" s="33">
        <v>0</v>
      </c>
      <c r="AO254" s="33">
        <v>0</v>
      </c>
      <c r="AP254" s="34">
        <v>0</v>
      </c>
      <c r="AQ254" s="33">
        <v>0</v>
      </c>
      <c r="AR254" s="33">
        <v>0</v>
      </c>
      <c r="AS254" s="33">
        <v>0</v>
      </c>
      <c r="AT254" s="34">
        <v>0</v>
      </c>
      <c r="AU254" s="33">
        <v>0</v>
      </c>
      <c r="AV254" s="33">
        <v>0</v>
      </c>
      <c r="AW254" s="33">
        <v>0</v>
      </c>
      <c r="AX254" s="34">
        <v>0</v>
      </c>
      <c r="AY254" s="33">
        <v>0</v>
      </c>
      <c r="AZ254" s="33">
        <v>0</v>
      </c>
      <c r="BA254" s="33">
        <v>0</v>
      </c>
      <c r="BB254" s="34">
        <v>0</v>
      </c>
      <c r="BC254" s="33">
        <v>0</v>
      </c>
    </row>
    <row r="255" spans="1:55" x14ac:dyDescent="0.25">
      <c r="A255">
        <v>5</v>
      </c>
      <c r="B255" s="32" t="s">
        <v>183</v>
      </c>
      <c r="C255" s="65"/>
      <c r="D255" s="33">
        <v>1</v>
      </c>
      <c r="E255" s="33">
        <v>10</v>
      </c>
      <c r="F255" s="34">
        <v>0.33333333333332998</v>
      </c>
      <c r="G255" s="33">
        <v>1</v>
      </c>
      <c r="H255" s="33">
        <v>0</v>
      </c>
      <c r="I255" s="33">
        <v>0</v>
      </c>
      <c r="J255" s="34">
        <v>0</v>
      </c>
      <c r="K255" s="33">
        <v>0</v>
      </c>
      <c r="L255" s="33">
        <v>1</v>
      </c>
      <c r="M255" s="33">
        <v>9</v>
      </c>
      <c r="N255" s="34">
        <v>0.47619047619047</v>
      </c>
      <c r="O255" s="33">
        <v>2</v>
      </c>
      <c r="P255" s="33">
        <v>1</v>
      </c>
      <c r="Q255" s="33">
        <v>11</v>
      </c>
      <c r="R255" s="34">
        <v>0.57142857142856995</v>
      </c>
      <c r="S255" s="33">
        <v>1</v>
      </c>
      <c r="T255" s="33">
        <v>0</v>
      </c>
      <c r="U255" s="33">
        <v>0</v>
      </c>
      <c r="V255" s="34">
        <v>0</v>
      </c>
      <c r="W255" s="33">
        <v>0</v>
      </c>
      <c r="X255" s="33">
        <v>1</v>
      </c>
      <c r="Y255" s="33">
        <v>6</v>
      </c>
      <c r="Z255" s="34">
        <v>1.1428571428571399</v>
      </c>
      <c r="AA255" s="33">
        <v>2</v>
      </c>
      <c r="AB255" s="33">
        <v>0</v>
      </c>
      <c r="AC255" s="33">
        <v>0</v>
      </c>
      <c r="AD255" s="34">
        <v>0</v>
      </c>
      <c r="AE255" s="33">
        <v>0</v>
      </c>
      <c r="AF255" s="33">
        <v>2</v>
      </c>
      <c r="AG255" s="33">
        <v>12</v>
      </c>
      <c r="AH255" s="34">
        <v>2.3333333333333099</v>
      </c>
      <c r="AI255" s="33">
        <v>4</v>
      </c>
      <c r="AJ255" s="33">
        <v>0</v>
      </c>
      <c r="AK255" s="33">
        <v>0</v>
      </c>
      <c r="AL255" s="34">
        <v>0</v>
      </c>
      <c r="AM255" s="33">
        <v>0</v>
      </c>
      <c r="AN255" s="33">
        <v>1</v>
      </c>
      <c r="AO255" s="33">
        <v>4</v>
      </c>
      <c r="AP255" s="34">
        <v>1.2380952380952299</v>
      </c>
      <c r="AQ255" s="33">
        <v>2</v>
      </c>
      <c r="AR255" s="33">
        <v>1</v>
      </c>
      <c r="AS255" s="33">
        <v>4</v>
      </c>
      <c r="AT255" s="34">
        <v>1.28571428571427</v>
      </c>
      <c r="AU255" s="33">
        <v>2</v>
      </c>
      <c r="AV255" s="33">
        <v>0</v>
      </c>
      <c r="AW255" s="33">
        <v>0</v>
      </c>
      <c r="AX255" s="34">
        <v>0</v>
      </c>
      <c r="AY255" s="33">
        <v>0</v>
      </c>
      <c r="AZ255" s="33">
        <v>8</v>
      </c>
      <c r="BA255" s="33">
        <v>56</v>
      </c>
      <c r="BB255" s="34">
        <v>7.3809523809523201</v>
      </c>
      <c r="BC255" s="33">
        <v>4</v>
      </c>
    </row>
    <row r="256" spans="1:55" x14ac:dyDescent="0.25">
      <c r="A256">
        <v>6</v>
      </c>
      <c r="B256" s="32" t="s">
        <v>205</v>
      </c>
      <c r="C256" s="65"/>
      <c r="D256" s="33">
        <v>0</v>
      </c>
      <c r="E256" s="33">
        <v>0</v>
      </c>
      <c r="F256" s="34">
        <v>0</v>
      </c>
      <c r="G256" s="33">
        <v>0</v>
      </c>
      <c r="H256" s="33">
        <v>1</v>
      </c>
      <c r="I256" s="33">
        <v>9</v>
      </c>
      <c r="J256" s="34">
        <v>0.42857142857142</v>
      </c>
      <c r="K256" s="33">
        <v>1</v>
      </c>
      <c r="L256" s="33">
        <v>0</v>
      </c>
      <c r="M256" s="33">
        <v>0</v>
      </c>
      <c r="N256" s="34">
        <v>0</v>
      </c>
      <c r="O256" s="33">
        <v>0</v>
      </c>
      <c r="P256" s="33">
        <v>0</v>
      </c>
      <c r="Q256" s="33">
        <v>0</v>
      </c>
      <c r="R256" s="34">
        <v>0</v>
      </c>
      <c r="S256" s="33">
        <v>0</v>
      </c>
      <c r="T256" s="33">
        <v>0</v>
      </c>
      <c r="U256" s="33">
        <v>0</v>
      </c>
      <c r="V256" s="34">
        <v>0</v>
      </c>
      <c r="W256" s="33">
        <v>0</v>
      </c>
      <c r="X256" s="33">
        <v>0</v>
      </c>
      <c r="Y256" s="33">
        <v>0</v>
      </c>
      <c r="Z256" s="34">
        <v>0</v>
      </c>
      <c r="AA256" s="33">
        <v>0</v>
      </c>
      <c r="AB256" s="33">
        <v>0</v>
      </c>
      <c r="AC256" s="33">
        <v>0</v>
      </c>
      <c r="AD256" s="34">
        <v>0</v>
      </c>
      <c r="AE256" s="33">
        <v>0</v>
      </c>
      <c r="AF256" s="33">
        <v>0</v>
      </c>
      <c r="AG256" s="33">
        <v>0</v>
      </c>
      <c r="AH256" s="34">
        <v>0</v>
      </c>
      <c r="AI256" s="33">
        <v>0</v>
      </c>
      <c r="AJ256" s="33">
        <v>0</v>
      </c>
      <c r="AK256" s="33">
        <v>0</v>
      </c>
      <c r="AL256" s="34">
        <v>0</v>
      </c>
      <c r="AM256" s="33">
        <v>0</v>
      </c>
      <c r="AN256" s="33">
        <v>0</v>
      </c>
      <c r="AO256" s="33">
        <v>0</v>
      </c>
      <c r="AP256" s="34">
        <v>0</v>
      </c>
      <c r="AQ256" s="33">
        <v>0</v>
      </c>
      <c r="AR256" s="33">
        <v>0</v>
      </c>
      <c r="AS256" s="33">
        <v>0</v>
      </c>
      <c r="AT256" s="34">
        <v>0</v>
      </c>
      <c r="AU256" s="33">
        <v>0</v>
      </c>
      <c r="AV256" s="33">
        <v>0</v>
      </c>
      <c r="AW256" s="33">
        <v>0</v>
      </c>
      <c r="AX256" s="34">
        <v>0</v>
      </c>
      <c r="AY256" s="33">
        <v>0</v>
      </c>
      <c r="AZ256" s="33">
        <v>1</v>
      </c>
      <c r="BA256" s="33">
        <v>9</v>
      </c>
      <c r="BB256" s="34">
        <v>0.42857142857142</v>
      </c>
      <c r="BC256" s="33">
        <v>1</v>
      </c>
    </row>
    <row r="257" spans="1:55" ht="15.75" customHeight="1" x14ac:dyDescent="0.25">
      <c r="A257">
        <v>7</v>
      </c>
      <c r="B257" s="68" t="s">
        <v>222</v>
      </c>
      <c r="C257" s="65"/>
      <c r="D257" s="33">
        <v>0</v>
      </c>
      <c r="E257" s="33">
        <v>0</v>
      </c>
      <c r="F257" s="34">
        <v>0</v>
      </c>
      <c r="G257" s="33">
        <v>0</v>
      </c>
      <c r="H257" s="33">
        <v>0</v>
      </c>
      <c r="I257" s="33">
        <v>0</v>
      </c>
      <c r="J257" s="34">
        <v>0</v>
      </c>
      <c r="K257" s="33">
        <v>0</v>
      </c>
      <c r="L257" s="33">
        <v>0</v>
      </c>
      <c r="M257" s="33">
        <v>0</v>
      </c>
      <c r="N257" s="34">
        <v>0</v>
      </c>
      <c r="O257" s="33">
        <v>0</v>
      </c>
      <c r="P257" s="33">
        <v>0</v>
      </c>
      <c r="Q257" s="33">
        <v>0</v>
      </c>
      <c r="R257" s="34">
        <v>0</v>
      </c>
      <c r="S257" s="33">
        <v>0</v>
      </c>
      <c r="T257" s="33">
        <v>1</v>
      </c>
      <c r="U257" s="33">
        <v>12</v>
      </c>
      <c r="V257" s="34">
        <v>0.66666666666665997</v>
      </c>
      <c r="W257" s="33">
        <v>1</v>
      </c>
      <c r="X257" s="33">
        <v>0</v>
      </c>
      <c r="Y257" s="33">
        <v>0</v>
      </c>
      <c r="Z257" s="34">
        <v>0</v>
      </c>
      <c r="AA257" s="33">
        <v>0</v>
      </c>
      <c r="AB257" s="33">
        <v>0</v>
      </c>
      <c r="AC257" s="33">
        <v>0</v>
      </c>
      <c r="AD257" s="34">
        <v>0</v>
      </c>
      <c r="AE257" s="33">
        <v>0</v>
      </c>
      <c r="AF257" s="33">
        <v>0</v>
      </c>
      <c r="AG257" s="33">
        <v>0</v>
      </c>
      <c r="AH257" s="34">
        <v>0</v>
      </c>
      <c r="AI257" s="33">
        <v>0</v>
      </c>
      <c r="AJ257" s="33">
        <v>0</v>
      </c>
      <c r="AK257" s="33">
        <v>0</v>
      </c>
      <c r="AL257" s="34">
        <v>0</v>
      </c>
      <c r="AM257" s="33">
        <v>0</v>
      </c>
      <c r="AN257" s="33">
        <v>0</v>
      </c>
      <c r="AO257" s="33">
        <v>0</v>
      </c>
      <c r="AP257" s="34">
        <v>0</v>
      </c>
      <c r="AQ257" s="33">
        <v>0</v>
      </c>
      <c r="AR257" s="33">
        <v>0</v>
      </c>
      <c r="AS257" s="33">
        <v>0</v>
      </c>
      <c r="AT257" s="34">
        <v>0</v>
      </c>
      <c r="AU257" s="33">
        <v>0</v>
      </c>
      <c r="AV257" s="33">
        <v>0</v>
      </c>
      <c r="AW257" s="33">
        <v>0</v>
      </c>
      <c r="AX257" s="34">
        <v>0</v>
      </c>
      <c r="AY257" s="33">
        <v>0</v>
      </c>
      <c r="AZ257" s="33">
        <v>1</v>
      </c>
      <c r="BA257" s="33">
        <v>12</v>
      </c>
      <c r="BB257" s="34">
        <v>0.66666666666665997</v>
      </c>
      <c r="BC257" s="33">
        <v>1</v>
      </c>
    </row>
    <row r="258" spans="1:55" ht="15" customHeight="1" x14ac:dyDescent="0.25">
      <c r="B258" s="69"/>
      <c r="C258" s="65"/>
      <c r="D258" s="33">
        <v>0</v>
      </c>
      <c r="E258" s="33">
        <v>0</v>
      </c>
      <c r="F258" s="34">
        <v>0</v>
      </c>
      <c r="G258" s="33">
        <v>0</v>
      </c>
      <c r="H258" s="33">
        <v>0</v>
      </c>
      <c r="I258" s="33">
        <v>0</v>
      </c>
      <c r="J258" s="34">
        <v>0</v>
      </c>
      <c r="K258" s="33">
        <v>0</v>
      </c>
      <c r="L258" s="33">
        <v>0</v>
      </c>
      <c r="M258" s="33">
        <v>0</v>
      </c>
      <c r="N258" s="34">
        <v>0</v>
      </c>
      <c r="O258" s="33">
        <v>0</v>
      </c>
      <c r="P258" s="33">
        <v>0</v>
      </c>
      <c r="Q258" s="33">
        <v>0</v>
      </c>
      <c r="R258" s="34">
        <v>0</v>
      </c>
      <c r="S258" s="33">
        <v>0</v>
      </c>
      <c r="T258" s="33">
        <v>0</v>
      </c>
      <c r="U258" s="33">
        <v>0</v>
      </c>
      <c r="V258" s="34">
        <v>0</v>
      </c>
      <c r="W258" s="33">
        <v>0</v>
      </c>
      <c r="X258" s="33">
        <v>0</v>
      </c>
      <c r="Y258" s="33">
        <v>0</v>
      </c>
      <c r="Z258" s="34">
        <v>0</v>
      </c>
      <c r="AA258" s="33">
        <v>0</v>
      </c>
      <c r="AB258" s="33">
        <v>0</v>
      </c>
      <c r="AC258" s="33">
        <v>0</v>
      </c>
      <c r="AD258" s="34">
        <v>0</v>
      </c>
      <c r="AE258" s="33">
        <v>0</v>
      </c>
      <c r="AF258" s="33">
        <v>0</v>
      </c>
      <c r="AG258" s="33">
        <v>0</v>
      </c>
      <c r="AH258" s="34">
        <v>0</v>
      </c>
      <c r="AI258" s="33">
        <v>0</v>
      </c>
      <c r="AJ258" s="33">
        <v>0</v>
      </c>
      <c r="AK258" s="33">
        <v>0</v>
      </c>
      <c r="AL258" s="34">
        <v>0</v>
      </c>
      <c r="AM258" s="33">
        <v>0</v>
      </c>
      <c r="AN258" s="33">
        <v>0</v>
      </c>
      <c r="AO258" s="33">
        <v>0</v>
      </c>
      <c r="AP258" s="34">
        <v>0</v>
      </c>
      <c r="AQ258" s="33">
        <v>0</v>
      </c>
      <c r="AR258" s="33">
        <v>0</v>
      </c>
      <c r="AS258" s="33">
        <v>0</v>
      </c>
      <c r="AT258" s="34">
        <v>0</v>
      </c>
      <c r="AU258" s="33">
        <v>0</v>
      </c>
      <c r="AV258" s="33">
        <v>0</v>
      </c>
      <c r="AW258" s="33">
        <v>0</v>
      </c>
      <c r="AX258" s="34">
        <v>0</v>
      </c>
      <c r="AY258" s="33">
        <v>0</v>
      </c>
      <c r="AZ258" s="33">
        <v>0</v>
      </c>
      <c r="BA258" s="33">
        <v>0</v>
      </c>
      <c r="BB258" s="34">
        <v>0</v>
      </c>
      <c r="BC258" s="33">
        <v>0</v>
      </c>
    </row>
    <row r="259" spans="1:55" x14ac:dyDescent="0.25">
      <c r="A259">
        <v>8</v>
      </c>
      <c r="B259" s="32" t="s">
        <v>199</v>
      </c>
      <c r="C259" s="66"/>
      <c r="D259" s="33">
        <v>0</v>
      </c>
      <c r="E259" s="33">
        <v>0</v>
      </c>
      <c r="F259" s="34">
        <v>0</v>
      </c>
      <c r="G259" s="33">
        <v>0</v>
      </c>
      <c r="H259" s="33">
        <v>0</v>
      </c>
      <c r="I259" s="33">
        <v>0</v>
      </c>
      <c r="J259" s="34">
        <v>0</v>
      </c>
      <c r="K259" s="33">
        <v>0</v>
      </c>
      <c r="L259" s="33">
        <v>0</v>
      </c>
      <c r="M259" s="33">
        <v>0</v>
      </c>
      <c r="N259" s="34">
        <v>0</v>
      </c>
      <c r="O259" s="33">
        <v>0</v>
      </c>
      <c r="P259" s="33">
        <v>0</v>
      </c>
      <c r="Q259" s="33">
        <v>0</v>
      </c>
      <c r="R259" s="34">
        <v>0</v>
      </c>
      <c r="S259" s="33">
        <v>0</v>
      </c>
      <c r="T259" s="33">
        <v>1</v>
      </c>
      <c r="U259" s="33">
        <v>11</v>
      </c>
      <c r="V259" s="34">
        <v>0.66666666666665997</v>
      </c>
      <c r="W259" s="33">
        <v>1</v>
      </c>
      <c r="X259" s="33">
        <v>0</v>
      </c>
      <c r="Y259" s="33">
        <v>0</v>
      </c>
      <c r="Z259" s="34">
        <v>0</v>
      </c>
      <c r="AA259" s="33">
        <v>0</v>
      </c>
      <c r="AB259" s="33">
        <v>0</v>
      </c>
      <c r="AC259" s="33">
        <v>0</v>
      </c>
      <c r="AD259" s="34">
        <v>0</v>
      </c>
      <c r="AE259" s="33">
        <v>0</v>
      </c>
      <c r="AF259" s="33">
        <v>0</v>
      </c>
      <c r="AG259" s="33">
        <v>0</v>
      </c>
      <c r="AH259" s="34">
        <v>0</v>
      </c>
      <c r="AI259" s="33">
        <v>0</v>
      </c>
      <c r="AJ259" s="33">
        <v>1</v>
      </c>
      <c r="AK259" s="33">
        <v>9</v>
      </c>
      <c r="AL259" s="34">
        <v>1.28571428571428</v>
      </c>
      <c r="AM259" s="33">
        <v>2</v>
      </c>
      <c r="AN259" s="33">
        <v>0</v>
      </c>
      <c r="AO259" s="33">
        <v>0</v>
      </c>
      <c r="AP259" s="34">
        <v>0</v>
      </c>
      <c r="AQ259" s="33">
        <v>0</v>
      </c>
      <c r="AR259" s="33">
        <v>0</v>
      </c>
      <c r="AS259" s="33">
        <v>0</v>
      </c>
      <c r="AT259" s="34">
        <v>0</v>
      </c>
      <c r="AU259" s="33">
        <v>0</v>
      </c>
      <c r="AV259" s="33">
        <v>0</v>
      </c>
      <c r="AW259" s="33">
        <v>0</v>
      </c>
      <c r="AX259" s="34">
        <v>0</v>
      </c>
      <c r="AY259" s="33">
        <v>0</v>
      </c>
      <c r="AZ259" s="33">
        <v>2</v>
      </c>
      <c r="BA259" s="33">
        <v>20</v>
      </c>
      <c r="BB259" s="34">
        <v>1.9523809523809399</v>
      </c>
      <c r="BC259" s="33">
        <v>3</v>
      </c>
    </row>
    <row r="260" spans="1:55" s="7" customFormat="1" ht="12.75" x14ac:dyDescent="0.2">
      <c r="B260" s="5"/>
      <c r="C260" s="35" t="s">
        <v>30</v>
      </c>
      <c r="D260" s="5">
        <f t="shared" ref="D260:BC260" si="18">SUM(D249:D259)</f>
        <v>3</v>
      </c>
      <c r="E260" s="5">
        <f t="shared" si="18"/>
        <v>34</v>
      </c>
      <c r="F260" s="6">
        <f t="shared" si="18"/>
        <v>0.99999999999999001</v>
      </c>
      <c r="G260" s="5">
        <f t="shared" si="18"/>
        <v>3</v>
      </c>
      <c r="H260" s="5">
        <f t="shared" si="18"/>
        <v>3</v>
      </c>
      <c r="I260" s="5">
        <f t="shared" si="18"/>
        <v>33</v>
      </c>
      <c r="J260" s="6">
        <f t="shared" si="18"/>
        <v>1.2857142857142601</v>
      </c>
      <c r="K260" s="5">
        <f t="shared" si="18"/>
        <v>3</v>
      </c>
      <c r="L260" s="5">
        <f t="shared" si="18"/>
        <v>4</v>
      </c>
      <c r="M260" s="5">
        <f t="shared" si="18"/>
        <v>34</v>
      </c>
      <c r="N260" s="6">
        <f t="shared" si="18"/>
        <v>1.90476190476188</v>
      </c>
      <c r="O260" s="5">
        <f t="shared" si="18"/>
        <v>5</v>
      </c>
      <c r="P260" s="5">
        <f t="shared" si="18"/>
        <v>3</v>
      </c>
      <c r="Q260" s="5">
        <f t="shared" si="18"/>
        <v>30</v>
      </c>
      <c r="R260" s="6">
        <f t="shared" si="18"/>
        <v>1.7142857142856998</v>
      </c>
      <c r="S260" s="5">
        <f t="shared" si="18"/>
        <v>4</v>
      </c>
      <c r="T260" s="5">
        <f t="shared" si="18"/>
        <v>4</v>
      </c>
      <c r="U260" s="5">
        <f t="shared" si="18"/>
        <v>38</v>
      </c>
      <c r="V260" s="6">
        <f t="shared" si="18"/>
        <v>2.4761904761904496</v>
      </c>
      <c r="W260" s="5">
        <f t="shared" si="18"/>
        <v>4</v>
      </c>
      <c r="X260" s="5">
        <f t="shared" si="18"/>
        <v>1</v>
      </c>
      <c r="Y260" s="5">
        <f t="shared" si="18"/>
        <v>6</v>
      </c>
      <c r="Z260" s="6">
        <f t="shared" si="18"/>
        <v>1.1428571428571399</v>
      </c>
      <c r="AA260" s="5">
        <f t="shared" si="18"/>
        <v>2</v>
      </c>
      <c r="AB260" s="5">
        <f t="shared" si="18"/>
        <v>2</v>
      </c>
      <c r="AC260" s="5">
        <f t="shared" si="18"/>
        <v>16</v>
      </c>
      <c r="AD260" s="6">
        <f t="shared" si="18"/>
        <v>1.7142857142857</v>
      </c>
      <c r="AE260" s="5">
        <f t="shared" si="18"/>
        <v>3</v>
      </c>
      <c r="AF260" s="5">
        <f t="shared" si="18"/>
        <v>5</v>
      </c>
      <c r="AG260" s="5">
        <f t="shared" si="18"/>
        <v>32</v>
      </c>
      <c r="AH260" s="6">
        <f t="shared" si="18"/>
        <v>4.9047619047618696</v>
      </c>
      <c r="AI260" s="5">
        <f t="shared" si="18"/>
        <v>7</v>
      </c>
      <c r="AJ260" s="5">
        <f t="shared" si="18"/>
        <v>1</v>
      </c>
      <c r="AK260" s="5">
        <f t="shared" si="18"/>
        <v>9</v>
      </c>
      <c r="AL260" s="6">
        <f t="shared" si="18"/>
        <v>1.28571428571428</v>
      </c>
      <c r="AM260" s="5">
        <f t="shared" si="18"/>
        <v>2</v>
      </c>
      <c r="AN260" s="5">
        <f t="shared" si="18"/>
        <v>1</v>
      </c>
      <c r="AO260" s="5">
        <f t="shared" si="18"/>
        <v>4</v>
      </c>
      <c r="AP260" s="6">
        <f t="shared" si="18"/>
        <v>1.2380952380952299</v>
      </c>
      <c r="AQ260" s="5">
        <f t="shared" si="18"/>
        <v>2</v>
      </c>
      <c r="AR260" s="5">
        <f t="shared" si="18"/>
        <v>2</v>
      </c>
      <c r="AS260" s="5">
        <f t="shared" si="18"/>
        <v>11</v>
      </c>
      <c r="AT260" s="6">
        <f t="shared" si="18"/>
        <v>2.3333333333333099</v>
      </c>
      <c r="AU260" s="5">
        <f t="shared" si="18"/>
        <v>3</v>
      </c>
      <c r="AV260" s="5">
        <f t="shared" si="18"/>
        <v>2</v>
      </c>
      <c r="AW260" s="5">
        <f t="shared" si="18"/>
        <v>8</v>
      </c>
      <c r="AX260" s="6">
        <f t="shared" si="18"/>
        <v>1.9047619047618998</v>
      </c>
      <c r="AY260" s="5">
        <f t="shared" si="18"/>
        <v>2</v>
      </c>
      <c r="AZ260" s="5">
        <f t="shared" si="18"/>
        <v>31</v>
      </c>
      <c r="BA260" s="5">
        <f t="shared" si="18"/>
        <v>255</v>
      </c>
      <c r="BB260" s="6">
        <f t="shared" si="18"/>
        <v>22.90476190476171</v>
      </c>
      <c r="BC260" s="5">
        <f t="shared" si="18"/>
        <v>19</v>
      </c>
    </row>
    <row r="262" spans="1:55" x14ac:dyDescent="0.25">
      <c r="B262" s="63" t="s">
        <v>0</v>
      </c>
      <c r="C262" s="63" t="s">
        <v>1</v>
      </c>
      <c r="D262" s="63" t="s">
        <v>2</v>
      </c>
      <c r="E262" s="55"/>
      <c r="F262" s="55"/>
      <c r="G262" s="55"/>
      <c r="H262" s="63" t="s">
        <v>3</v>
      </c>
      <c r="I262" s="55"/>
      <c r="J262" s="55"/>
      <c r="K262" s="55"/>
      <c r="L262" s="63" t="s">
        <v>4</v>
      </c>
      <c r="M262" s="55"/>
      <c r="N262" s="55"/>
      <c r="O262" s="55"/>
      <c r="P262" s="63" t="s">
        <v>5</v>
      </c>
      <c r="Q262" s="55"/>
      <c r="R262" s="55"/>
      <c r="S262" s="55"/>
      <c r="T262" s="63" t="s">
        <v>6</v>
      </c>
      <c r="U262" s="55"/>
      <c r="V262" s="55"/>
      <c r="W262" s="55"/>
      <c r="X262" s="63" t="s">
        <v>7</v>
      </c>
      <c r="Y262" s="55"/>
      <c r="Z262" s="55"/>
      <c r="AA262" s="55"/>
      <c r="AB262" s="63" t="s">
        <v>8</v>
      </c>
      <c r="AC262" s="55"/>
      <c r="AD262" s="55"/>
      <c r="AE262" s="55"/>
      <c r="AF262" s="63" t="s">
        <v>9</v>
      </c>
      <c r="AG262" s="55"/>
      <c r="AH262" s="55"/>
      <c r="AI262" s="55"/>
      <c r="AJ262" s="63" t="s">
        <v>10</v>
      </c>
      <c r="AK262" s="55"/>
      <c r="AL262" s="55"/>
      <c r="AM262" s="55"/>
      <c r="AN262" s="63" t="s">
        <v>11</v>
      </c>
      <c r="AO262" s="55"/>
      <c r="AP262" s="55"/>
      <c r="AQ262" s="55"/>
      <c r="AR262" s="63" t="s">
        <v>12</v>
      </c>
      <c r="AS262" s="55"/>
      <c r="AT262" s="55"/>
      <c r="AU262" s="55"/>
      <c r="AV262" s="63" t="s">
        <v>13</v>
      </c>
      <c r="AW262" s="55"/>
      <c r="AX262" s="55"/>
      <c r="AY262" s="55"/>
      <c r="AZ262" s="63" t="s">
        <v>14</v>
      </c>
      <c r="BA262" s="63" t="s">
        <v>15</v>
      </c>
      <c r="BB262" s="63" t="s">
        <v>16</v>
      </c>
      <c r="BC262" s="63" t="s">
        <v>17</v>
      </c>
    </row>
    <row r="263" spans="1:55" ht="25.5" x14ac:dyDescent="0.25">
      <c r="B263" s="63"/>
      <c r="C263" s="63"/>
      <c r="D263" s="31" t="s">
        <v>18</v>
      </c>
      <c r="E263" s="31" t="s">
        <v>19</v>
      </c>
      <c r="F263" s="31" t="s">
        <v>20</v>
      </c>
      <c r="G263" s="31" t="s">
        <v>21</v>
      </c>
      <c r="H263" s="31" t="s">
        <v>18</v>
      </c>
      <c r="I263" s="31" t="s">
        <v>19</v>
      </c>
      <c r="J263" s="31" t="s">
        <v>20</v>
      </c>
      <c r="K263" s="31" t="s">
        <v>21</v>
      </c>
      <c r="L263" s="31" t="s">
        <v>18</v>
      </c>
      <c r="M263" s="31" t="s">
        <v>19</v>
      </c>
      <c r="N263" s="31" t="s">
        <v>20</v>
      </c>
      <c r="O263" s="31" t="s">
        <v>21</v>
      </c>
      <c r="P263" s="31" t="s">
        <v>18</v>
      </c>
      <c r="Q263" s="31" t="s">
        <v>19</v>
      </c>
      <c r="R263" s="31" t="s">
        <v>20</v>
      </c>
      <c r="S263" s="31" t="s">
        <v>21</v>
      </c>
      <c r="T263" s="31" t="s">
        <v>18</v>
      </c>
      <c r="U263" s="31" t="s">
        <v>19</v>
      </c>
      <c r="V263" s="31" t="s">
        <v>20</v>
      </c>
      <c r="W263" s="31" t="s">
        <v>21</v>
      </c>
      <c r="X263" s="31" t="s">
        <v>18</v>
      </c>
      <c r="Y263" s="31" t="s">
        <v>19</v>
      </c>
      <c r="Z263" s="31" t="s">
        <v>20</v>
      </c>
      <c r="AA263" s="31" t="s">
        <v>21</v>
      </c>
      <c r="AB263" s="31" t="s">
        <v>18</v>
      </c>
      <c r="AC263" s="31" t="s">
        <v>19</v>
      </c>
      <c r="AD263" s="31" t="s">
        <v>20</v>
      </c>
      <c r="AE263" s="31" t="s">
        <v>21</v>
      </c>
      <c r="AF263" s="31" t="s">
        <v>18</v>
      </c>
      <c r="AG263" s="31" t="s">
        <v>19</v>
      </c>
      <c r="AH263" s="31" t="s">
        <v>20</v>
      </c>
      <c r="AI263" s="31" t="s">
        <v>21</v>
      </c>
      <c r="AJ263" s="31" t="s">
        <v>18</v>
      </c>
      <c r="AK263" s="31" t="s">
        <v>19</v>
      </c>
      <c r="AL263" s="31" t="s">
        <v>20</v>
      </c>
      <c r="AM263" s="31" t="s">
        <v>21</v>
      </c>
      <c r="AN263" s="31" t="s">
        <v>18</v>
      </c>
      <c r="AO263" s="31" t="s">
        <v>19</v>
      </c>
      <c r="AP263" s="31" t="s">
        <v>20</v>
      </c>
      <c r="AQ263" s="31" t="s">
        <v>21</v>
      </c>
      <c r="AR263" s="31" t="s">
        <v>18</v>
      </c>
      <c r="AS263" s="31" t="s">
        <v>19</v>
      </c>
      <c r="AT263" s="31" t="s">
        <v>20</v>
      </c>
      <c r="AU263" s="31" t="s">
        <v>21</v>
      </c>
      <c r="AV263" s="31" t="s">
        <v>18</v>
      </c>
      <c r="AW263" s="31" t="s">
        <v>19</v>
      </c>
      <c r="AX263" s="31" t="s">
        <v>20</v>
      </c>
      <c r="AY263" s="31" t="s">
        <v>21</v>
      </c>
      <c r="AZ263" s="63"/>
      <c r="BA263" s="63"/>
      <c r="BB263" s="63"/>
      <c r="BC263" s="63"/>
    </row>
    <row r="264" spans="1:55" x14ac:dyDescent="0.25">
      <c r="A264">
        <v>1</v>
      </c>
      <c r="B264" s="32" t="s">
        <v>146</v>
      </c>
      <c r="C264" s="64" t="s">
        <v>252</v>
      </c>
      <c r="D264" s="33">
        <v>0</v>
      </c>
      <c r="E264" s="33">
        <v>0</v>
      </c>
      <c r="F264" s="34">
        <v>0</v>
      </c>
      <c r="G264" s="33">
        <v>0</v>
      </c>
      <c r="H264" s="33">
        <v>0</v>
      </c>
      <c r="I264" s="33">
        <v>0</v>
      </c>
      <c r="J264" s="34">
        <v>0</v>
      </c>
      <c r="K264" s="33">
        <v>0</v>
      </c>
      <c r="L264" s="33">
        <v>0</v>
      </c>
      <c r="M264" s="33">
        <v>0</v>
      </c>
      <c r="N264" s="34">
        <v>0</v>
      </c>
      <c r="O264" s="33">
        <v>0</v>
      </c>
      <c r="P264" s="33">
        <v>0</v>
      </c>
      <c r="Q264" s="33">
        <v>0</v>
      </c>
      <c r="R264" s="34">
        <v>0</v>
      </c>
      <c r="S264" s="33">
        <v>0</v>
      </c>
      <c r="T264" s="33">
        <v>1</v>
      </c>
      <c r="U264" s="33">
        <v>10</v>
      </c>
      <c r="V264" s="34">
        <v>0.66666666666665997</v>
      </c>
      <c r="W264" s="33">
        <v>1</v>
      </c>
      <c r="X264" s="33">
        <v>1</v>
      </c>
      <c r="Y264" s="33">
        <v>8</v>
      </c>
      <c r="Z264" s="34">
        <v>0.76190476190475998</v>
      </c>
      <c r="AA264" s="33">
        <v>1</v>
      </c>
      <c r="AB264" s="33">
        <v>0</v>
      </c>
      <c r="AC264" s="33">
        <v>0</v>
      </c>
      <c r="AD264" s="34">
        <v>0</v>
      </c>
      <c r="AE264" s="33">
        <v>0</v>
      </c>
      <c r="AF264" s="33">
        <v>0</v>
      </c>
      <c r="AG264" s="33">
        <v>0</v>
      </c>
      <c r="AH264" s="34">
        <v>0</v>
      </c>
      <c r="AI264" s="33">
        <v>0</v>
      </c>
      <c r="AJ264" s="33">
        <v>0</v>
      </c>
      <c r="AK264" s="33">
        <v>0</v>
      </c>
      <c r="AL264" s="34">
        <v>0</v>
      </c>
      <c r="AM264" s="33">
        <v>0</v>
      </c>
      <c r="AN264" s="33">
        <v>0</v>
      </c>
      <c r="AO264" s="33">
        <v>0</v>
      </c>
      <c r="AP264" s="34">
        <v>0</v>
      </c>
      <c r="AQ264" s="33">
        <v>0</v>
      </c>
      <c r="AR264" s="33">
        <v>0</v>
      </c>
      <c r="AS264" s="33">
        <v>0</v>
      </c>
      <c r="AT264" s="34">
        <v>0</v>
      </c>
      <c r="AU264" s="33">
        <v>0</v>
      </c>
      <c r="AV264" s="33">
        <v>0</v>
      </c>
      <c r="AW264" s="33">
        <v>0</v>
      </c>
      <c r="AX264" s="34">
        <v>0</v>
      </c>
      <c r="AY264" s="33">
        <v>0</v>
      </c>
      <c r="AZ264" s="33">
        <v>2</v>
      </c>
      <c r="BA264" s="33">
        <v>18</v>
      </c>
      <c r="BB264" s="34">
        <v>1.4285714285714199</v>
      </c>
      <c r="BC264" s="33">
        <v>1</v>
      </c>
    </row>
    <row r="265" spans="1:55" x14ac:dyDescent="0.25">
      <c r="A265">
        <v>2</v>
      </c>
      <c r="B265" s="32" t="s">
        <v>147</v>
      </c>
      <c r="C265" s="65"/>
      <c r="D265" s="33">
        <v>0</v>
      </c>
      <c r="E265" s="33">
        <v>0</v>
      </c>
      <c r="F265" s="34">
        <v>0</v>
      </c>
      <c r="G265" s="33">
        <v>0</v>
      </c>
      <c r="H265" s="33">
        <v>0</v>
      </c>
      <c r="I265" s="33">
        <v>0</v>
      </c>
      <c r="J265" s="34">
        <v>0</v>
      </c>
      <c r="K265" s="33">
        <v>0</v>
      </c>
      <c r="L265" s="33">
        <v>0</v>
      </c>
      <c r="M265" s="33">
        <v>0</v>
      </c>
      <c r="N265" s="34">
        <v>0</v>
      </c>
      <c r="O265" s="33">
        <v>0</v>
      </c>
      <c r="P265" s="33">
        <v>1</v>
      </c>
      <c r="Q265" s="33">
        <v>14</v>
      </c>
      <c r="R265" s="34">
        <v>0.57142857142856995</v>
      </c>
      <c r="S265" s="33">
        <v>1</v>
      </c>
      <c r="T265" s="33">
        <v>0</v>
      </c>
      <c r="U265" s="33">
        <v>0</v>
      </c>
      <c r="V265" s="34">
        <v>0</v>
      </c>
      <c r="W265" s="33">
        <v>0</v>
      </c>
      <c r="X265" s="33">
        <v>0</v>
      </c>
      <c r="Y265" s="33">
        <v>0</v>
      </c>
      <c r="Z265" s="34">
        <v>0</v>
      </c>
      <c r="AA265" s="33">
        <v>0</v>
      </c>
      <c r="AB265" s="33">
        <v>1</v>
      </c>
      <c r="AC265" s="33">
        <v>8</v>
      </c>
      <c r="AD265" s="34">
        <v>0.85714285714284999</v>
      </c>
      <c r="AE265" s="33">
        <v>1</v>
      </c>
      <c r="AF265" s="33">
        <v>0</v>
      </c>
      <c r="AG265" s="33">
        <v>0</v>
      </c>
      <c r="AH265" s="34">
        <v>0</v>
      </c>
      <c r="AI265" s="33">
        <v>0</v>
      </c>
      <c r="AJ265" s="33">
        <v>1</v>
      </c>
      <c r="AK265" s="33">
        <v>6</v>
      </c>
      <c r="AL265" s="34">
        <v>1.38095238095238</v>
      </c>
      <c r="AM265" s="33">
        <v>2</v>
      </c>
      <c r="AN265" s="33">
        <v>0</v>
      </c>
      <c r="AO265" s="33">
        <v>0</v>
      </c>
      <c r="AP265" s="34">
        <v>0</v>
      </c>
      <c r="AQ265" s="33">
        <v>0</v>
      </c>
      <c r="AR265" s="33">
        <v>0</v>
      </c>
      <c r="AS265" s="33">
        <v>0</v>
      </c>
      <c r="AT265" s="34">
        <v>0</v>
      </c>
      <c r="AU265" s="33">
        <v>0</v>
      </c>
      <c r="AV265" s="33">
        <v>0</v>
      </c>
      <c r="AW265" s="33">
        <v>0</v>
      </c>
      <c r="AX265" s="34">
        <v>0</v>
      </c>
      <c r="AY265" s="33">
        <v>0</v>
      </c>
      <c r="AZ265" s="33">
        <v>3</v>
      </c>
      <c r="BA265" s="33">
        <v>28</v>
      </c>
      <c r="BB265" s="34">
        <v>2.8095238095238</v>
      </c>
      <c r="BC265" s="33">
        <v>2</v>
      </c>
    </row>
    <row r="266" spans="1:55" x14ac:dyDescent="0.25">
      <c r="A266">
        <v>3</v>
      </c>
      <c r="B266" s="32" t="s">
        <v>163</v>
      </c>
      <c r="C266" s="65"/>
      <c r="D266" s="33">
        <v>2</v>
      </c>
      <c r="E266" s="33">
        <v>29</v>
      </c>
      <c r="F266" s="34">
        <v>0.95238095238094</v>
      </c>
      <c r="G266" s="33">
        <v>3</v>
      </c>
      <c r="H266" s="33">
        <v>2</v>
      </c>
      <c r="I266" s="33">
        <v>25</v>
      </c>
      <c r="J266" s="34">
        <v>1.3333333333333</v>
      </c>
      <c r="K266" s="33">
        <v>4</v>
      </c>
      <c r="L266" s="33">
        <v>1</v>
      </c>
      <c r="M266" s="33">
        <v>12</v>
      </c>
      <c r="N266" s="34">
        <v>0.66666666666665997</v>
      </c>
      <c r="O266" s="33">
        <v>2</v>
      </c>
      <c r="P266" s="33">
        <v>0</v>
      </c>
      <c r="Q266" s="33">
        <v>0</v>
      </c>
      <c r="R266" s="34">
        <v>0</v>
      </c>
      <c r="S266" s="33">
        <v>0</v>
      </c>
      <c r="T266" s="33">
        <v>2</v>
      </c>
      <c r="U266" s="33">
        <v>16</v>
      </c>
      <c r="V266" s="34">
        <v>1.8571428571428401</v>
      </c>
      <c r="W266" s="33">
        <v>3</v>
      </c>
      <c r="X266" s="33">
        <v>0</v>
      </c>
      <c r="Y266" s="33">
        <v>0</v>
      </c>
      <c r="Z266" s="34">
        <v>0</v>
      </c>
      <c r="AA266" s="33">
        <v>0</v>
      </c>
      <c r="AB266" s="33">
        <v>1</v>
      </c>
      <c r="AC266" s="33">
        <v>9</v>
      </c>
      <c r="AD266" s="34">
        <v>1.28571428571427</v>
      </c>
      <c r="AE266" s="33">
        <v>2</v>
      </c>
      <c r="AF266" s="33">
        <v>1</v>
      </c>
      <c r="AG266" s="33">
        <v>9</v>
      </c>
      <c r="AH266" s="34">
        <v>1.42857142857141</v>
      </c>
      <c r="AI266" s="33">
        <v>2</v>
      </c>
      <c r="AJ266" s="33">
        <v>0</v>
      </c>
      <c r="AK266" s="33">
        <v>0</v>
      </c>
      <c r="AL266" s="34">
        <v>0</v>
      </c>
      <c r="AM266" s="33">
        <v>0</v>
      </c>
      <c r="AN266" s="33">
        <v>0</v>
      </c>
      <c r="AO266" s="33">
        <v>0</v>
      </c>
      <c r="AP266" s="34">
        <v>0</v>
      </c>
      <c r="AQ266" s="33">
        <v>0</v>
      </c>
      <c r="AR266" s="33">
        <v>0</v>
      </c>
      <c r="AS266" s="33">
        <v>0</v>
      </c>
      <c r="AT266" s="34">
        <v>0</v>
      </c>
      <c r="AU266" s="33">
        <v>0</v>
      </c>
      <c r="AV266" s="33">
        <v>1</v>
      </c>
      <c r="AW266" s="33">
        <v>5</v>
      </c>
      <c r="AX266" s="34">
        <v>1.71428571428571</v>
      </c>
      <c r="AY266" s="33">
        <v>2</v>
      </c>
      <c r="AZ266" s="33">
        <v>10</v>
      </c>
      <c r="BA266" s="33">
        <v>105</v>
      </c>
      <c r="BB266" s="34">
        <v>9.2380952380951307</v>
      </c>
      <c r="BC266" s="33">
        <v>7</v>
      </c>
    </row>
    <row r="267" spans="1:55" x14ac:dyDescent="0.25">
      <c r="A267">
        <v>4</v>
      </c>
      <c r="B267" s="32" t="s">
        <v>193</v>
      </c>
      <c r="C267" s="65"/>
      <c r="D267" s="33">
        <v>0</v>
      </c>
      <c r="E267" s="33">
        <v>0</v>
      </c>
      <c r="F267" s="34">
        <v>0</v>
      </c>
      <c r="G267" s="33">
        <v>0</v>
      </c>
      <c r="H267" s="33">
        <v>1</v>
      </c>
      <c r="I267" s="33">
        <v>13</v>
      </c>
      <c r="J267" s="34">
        <v>0.85714285714284</v>
      </c>
      <c r="K267" s="33">
        <v>2</v>
      </c>
      <c r="L267" s="33">
        <v>2</v>
      </c>
      <c r="M267" s="33">
        <v>24</v>
      </c>
      <c r="N267" s="34">
        <v>1.6285714285714099</v>
      </c>
      <c r="O267" s="33">
        <v>4</v>
      </c>
      <c r="P267" s="33">
        <v>0</v>
      </c>
      <c r="Q267" s="33">
        <v>0</v>
      </c>
      <c r="R267" s="34">
        <v>0</v>
      </c>
      <c r="S267" s="33">
        <v>0</v>
      </c>
      <c r="T267" s="33">
        <v>2</v>
      </c>
      <c r="U267" s="33">
        <v>21</v>
      </c>
      <c r="V267" s="34">
        <v>1.7999999999999801</v>
      </c>
      <c r="W267" s="33">
        <v>4</v>
      </c>
      <c r="X267" s="33">
        <v>1</v>
      </c>
      <c r="Y267" s="33">
        <v>7</v>
      </c>
      <c r="Z267" s="34">
        <v>0.96190476190476004</v>
      </c>
      <c r="AA267" s="33">
        <v>2</v>
      </c>
      <c r="AB267" s="33">
        <v>0</v>
      </c>
      <c r="AC267" s="33">
        <v>0</v>
      </c>
      <c r="AD267" s="34">
        <v>0</v>
      </c>
      <c r="AE267" s="33">
        <v>0</v>
      </c>
      <c r="AF267" s="33">
        <v>0</v>
      </c>
      <c r="AG267" s="33">
        <v>0</v>
      </c>
      <c r="AH267" s="34">
        <v>0</v>
      </c>
      <c r="AI267" s="33">
        <v>0</v>
      </c>
      <c r="AJ267" s="33">
        <v>2</v>
      </c>
      <c r="AK267" s="33">
        <v>14</v>
      </c>
      <c r="AL267" s="34">
        <v>3.69999999999999</v>
      </c>
      <c r="AM267" s="33">
        <v>5</v>
      </c>
      <c r="AN267" s="33">
        <v>0</v>
      </c>
      <c r="AO267" s="33">
        <v>0</v>
      </c>
      <c r="AP267" s="34">
        <v>0</v>
      </c>
      <c r="AQ267" s="33">
        <v>0</v>
      </c>
      <c r="AR267" s="33">
        <v>0</v>
      </c>
      <c r="AS267" s="33">
        <v>0</v>
      </c>
      <c r="AT267" s="34">
        <v>0</v>
      </c>
      <c r="AU267" s="33">
        <v>0</v>
      </c>
      <c r="AV267" s="33">
        <v>0</v>
      </c>
      <c r="AW267" s="33">
        <v>0</v>
      </c>
      <c r="AX267" s="34">
        <v>0</v>
      </c>
      <c r="AY267" s="33">
        <v>0</v>
      </c>
      <c r="AZ267" s="33">
        <v>8</v>
      </c>
      <c r="BA267" s="33">
        <v>79</v>
      </c>
      <c r="BB267" s="34">
        <v>8.9476190476189803</v>
      </c>
      <c r="BC267" s="33">
        <v>7</v>
      </c>
    </row>
    <row r="268" spans="1:55" x14ac:dyDescent="0.25">
      <c r="A268">
        <v>5</v>
      </c>
      <c r="B268" s="32" t="s">
        <v>191</v>
      </c>
      <c r="C268" s="65"/>
      <c r="D268" s="33">
        <v>2</v>
      </c>
      <c r="E268" s="33">
        <v>29</v>
      </c>
      <c r="F268" s="34">
        <v>0.33333333333332998</v>
      </c>
      <c r="G268" s="33">
        <v>1</v>
      </c>
      <c r="H268" s="33">
        <v>1</v>
      </c>
      <c r="I268" s="33">
        <v>17</v>
      </c>
      <c r="J268" s="34">
        <v>0.42857142857142</v>
      </c>
      <c r="K268" s="33">
        <v>1</v>
      </c>
      <c r="L268" s="33">
        <v>0</v>
      </c>
      <c r="M268" s="33">
        <v>0</v>
      </c>
      <c r="N268" s="34">
        <v>0</v>
      </c>
      <c r="O268" s="33">
        <v>0</v>
      </c>
      <c r="P268" s="33">
        <v>1</v>
      </c>
      <c r="Q268" s="33">
        <v>11</v>
      </c>
      <c r="R268" s="34">
        <v>0.57142857142856995</v>
      </c>
      <c r="S268" s="33">
        <v>1</v>
      </c>
      <c r="T268" s="33">
        <v>1</v>
      </c>
      <c r="U268" s="33">
        <v>10</v>
      </c>
      <c r="V268" s="34">
        <v>0.99999999999999001</v>
      </c>
      <c r="W268" s="33">
        <v>2</v>
      </c>
      <c r="X268" s="33">
        <v>0</v>
      </c>
      <c r="Y268" s="33">
        <v>0</v>
      </c>
      <c r="Z268" s="34">
        <v>0</v>
      </c>
      <c r="AA268" s="33">
        <v>0</v>
      </c>
      <c r="AB268" s="33">
        <v>2</v>
      </c>
      <c r="AC268" s="33">
        <v>16</v>
      </c>
      <c r="AD268" s="34">
        <v>2.5714285714285401</v>
      </c>
      <c r="AE268" s="33">
        <v>3</v>
      </c>
      <c r="AF268" s="33">
        <v>0</v>
      </c>
      <c r="AG268" s="33">
        <v>0</v>
      </c>
      <c r="AH268" s="34">
        <v>0</v>
      </c>
      <c r="AI268" s="33">
        <v>0</v>
      </c>
      <c r="AJ268" s="33">
        <v>0</v>
      </c>
      <c r="AK268" s="33">
        <v>0</v>
      </c>
      <c r="AL268" s="34">
        <v>0</v>
      </c>
      <c r="AM268" s="33">
        <v>0</v>
      </c>
      <c r="AN268" s="33">
        <v>1</v>
      </c>
      <c r="AO268" s="33">
        <v>5</v>
      </c>
      <c r="AP268" s="34">
        <v>1.4761904761904701</v>
      </c>
      <c r="AQ268" s="33">
        <v>2</v>
      </c>
      <c r="AR268" s="33">
        <v>0</v>
      </c>
      <c r="AS268" s="33">
        <v>0</v>
      </c>
      <c r="AT268" s="34">
        <v>0</v>
      </c>
      <c r="AU268" s="33">
        <v>0</v>
      </c>
      <c r="AV268" s="33">
        <v>1</v>
      </c>
      <c r="AW268" s="33">
        <v>2</v>
      </c>
      <c r="AX268" s="34">
        <v>1.71428571428571</v>
      </c>
      <c r="AY268" s="33">
        <v>2</v>
      </c>
      <c r="AZ268" s="33">
        <v>9</v>
      </c>
      <c r="BA268" s="33">
        <v>90</v>
      </c>
      <c r="BB268" s="34">
        <v>8.0952380952380292</v>
      </c>
      <c r="BC268" s="33">
        <v>5</v>
      </c>
    </row>
    <row r="269" spans="1:55" x14ac:dyDescent="0.25">
      <c r="A269">
        <v>6</v>
      </c>
      <c r="B269" s="32" t="s">
        <v>211</v>
      </c>
      <c r="C269" s="65"/>
      <c r="D269" s="33">
        <v>0</v>
      </c>
      <c r="E269" s="33">
        <v>0</v>
      </c>
      <c r="F269" s="34">
        <v>0</v>
      </c>
      <c r="G269" s="33">
        <v>0</v>
      </c>
      <c r="H269" s="33">
        <v>0</v>
      </c>
      <c r="I269" s="33">
        <v>0</v>
      </c>
      <c r="J269" s="34">
        <v>0</v>
      </c>
      <c r="K269" s="33">
        <v>0</v>
      </c>
      <c r="L269" s="33">
        <v>0</v>
      </c>
      <c r="M269" s="33">
        <v>0</v>
      </c>
      <c r="N269" s="34">
        <v>0</v>
      </c>
      <c r="O269" s="33">
        <v>0</v>
      </c>
      <c r="P269" s="33">
        <v>1</v>
      </c>
      <c r="Q269" s="33">
        <v>13</v>
      </c>
      <c r="R269" s="34">
        <v>0.57142857142855996</v>
      </c>
      <c r="S269" s="33">
        <v>2</v>
      </c>
      <c r="T269" s="33">
        <v>0</v>
      </c>
      <c r="U269" s="33">
        <v>0</v>
      </c>
      <c r="V269" s="34">
        <v>0</v>
      </c>
      <c r="W269" s="33">
        <v>0</v>
      </c>
      <c r="X269" s="33">
        <v>1</v>
      </c>
      <c r="Y269" s="33">
        <v>13</v>
      </c>
      <c r="Z269" s="34">
        <v>1.1428571428571299</v>
      </c>
      <c r="AA269" s="33">
        <v>4</v>
      </c>
      <c r="AB269" s="33">
        <v>0</v>
      </c>
      <c r="AC269" s="33">
        <v>0</v>
      </c>
      <c r="AD269" s="34">
        <v>0</v>
      </c>
      <c r="AE269" s="33">
        <v>0</v>
      </c>
      <c r="AF269" s="33">
        <v>0</v>
      </c>
      <c r="AG269" s="33">
        <v>0</v>
      </c>
      <c r="AH269" s="34">
        <v>0</v>
      </c>
      <c r="AI269" s="33">
        <v>0</v>
      </c>
      <c r="AJ269" s="33">
        <v>0</v>
      </c>
      <c r="AK269" s="33">
        <v>0</v>
      </c>
      <c r="AL269" s="34">
        <v>0</v>
      </c>
      <c r="AM269" s="33">
        <v>0</v>
      </c>
      <c r="AN269" s="33">
        <v>1</v>
      </c>
      <c r="AO269" s="33">
        <v>6</v>
      </c>
      <c r="AP269" s="34">
        <v>1.4761904761904701</v>
      </c>
      <c r="AQ269" s="33">
        <v>3</v>
      </c>
      <c r="AR269" s="33">
        <v>0</v>
      </c>
      <c r="AS269" s="33">
        <v>0</v>
      </c>
      <c r="AT269" s="34">
        <v>0</v>
      </c>
      <c r="AU269" s="33">
        <v>0</v>
      </c>
      <c r="AV269" s="33">
        <v>0</v>
      </c>
      <c r="AW269" s="33">
        <v>0</v>
      </c>
      <c r="AX269" s="34">
        <v>0</v>
      </c>
      <c r="AY269" s="33">
        <v>0</v>
      </c>
      <c r="AZ269" s="33">
        <v>3</v>
      </c>
      <c r="BA269" s="33">
        <v>32</v>
      </c>
      <c r="BB269" s="34">
        <v>3.19047619047616</v>
      </c>
      <c r="BC269" s="33">
        <v>4</v>
      </c>
    </row>
    <row r="270" spans="1:55" x14ac:dyDescent="0.25">
      <c r="A270">
        <v>7</v>
      </c>
      <c r="B270" s="32" t="s">
        <v>223</v>
      </c>
      <c r="C270" s="65"/>
      <c r="D270" s="33">
        <v>1</v>
      </c>
      <c r="E270" s="33">
        <v>17</v>
      </c>
      <c r="F270" s="34">
        <v>0.33333333333331999</v>
      </c>
      <c r="G270" s="33">
        <v>2</v>
      </c>
      <c r="H270" s="33">
        <v>3</v>
      </c>
      <c r="I270" s="33">
        <v>44</v>
      </c>
      <c r="J270" s="34">
        <v>1.4761904761904501</v>
      </c>
      <c r="K270" s="33">
        <v>6</v>
      </c>
      <c r="L270" s="33">
        <v>4</v>
      </c>
      <c r="M270" s="33">
        <v>56</v>
      </c>
      <c r="N270" s="34">
        <v>2.19047619047616</v>
      </c>
      <c r="O270" s="33">
        <v>6</v>
      </c>
      <c r="P270" s="33">
        <v>3</v>
      </c>
      <c r="Q270" s="33">
        <v>36</v>
      </c>
      <c r="R270" s="34">
        <v>2.5714285714285601</v>
      </c>
      <c r="S270" s="33">
        <v>4</v>
      </c>
      <c r="T270" s="33">
        <v>3</v>
      </c>
      <c r="U270" s="33">
        <v>30</v>
      </c>
      <c r="V270" s="34">
        <v>2.6666666666666301</v>
      </c>
      <c r="W270" s="33">
        <v>6</v>
      </c>
      <c r="X270" s="33">
        <v>1</v>
      </c>
      <c r="Y270" s="33">
        <v>9</v>
      </c>
      <c r="Z270" s="34">
        <v>1.1428571428571299</v>
      </c>
      <c r="AA270" s="33">
        <v>2</v>
      </c>
      <c r="AB270" s="33">
        <v>3</v>
      </c>
      <c r="AC270" s="33">
        <v>26</v>
      </c>
      <c r="AD270" s="34">
        <v>2.9999999999999698</v>
      </c>
      <c r="AE270" s="33">
        <v>6</v>
      </c>
      <c r="AF270" s="33">
        <v>2</v>
      </c>
      <c r="AG270" s="33">
        <v>19</v>
      </c>
      <c r="AH270" s="34">
        <v>2.9047619047618798</v>
      </c>
      <c r="AI270" s="33">
        <v>6</v>
      </c>
      <c r="AJ270" s="33">
        <v>0</v>
      </c>
      <c r="AK270" s="33">
        <v>0</v>
      </c>
      <c r="AL270" s="34">
        <v>0</v>
      </c>
      <c r="AM270" s="33">
        <v>0</v>
      </c>
      <c r="AN270" s="33">
        <v>2</v>
      </c>
      <c r="AO270" s="33">
        <v>14</v>
      </c>
      <c r="AP270" s="34">
        <v>2.52380952380951</v>
      </c>
      <c r="AQ270" s="33">
        <v>4</v>
      </c>
      <c r="AR270" s="33">
        <v>2</v>
      </c>
      <c r="AS270" s="33">
        <v>12</v>
      </c>
      <c r="AT270" s="34">
        <v>3.0952380952380798</v>
      </c>
      <c r="AU270" s="33">
        <v>4</v>
      </c>
      <c r="AV270" s="33">
        <v>3</v>
      </c>
      <c r="AW270" s="33">
        <v>10</v>
      </c>
      <c r="AX270" s="34">
        <v>3.99999999999998</v>
      </c>
      <c r="AY270" s="33">
        <v>6</v>
      </c>
      <c r="AZ270" s="33">
        <v>27</v>
      </c>
      <c r="BA270" s="33">
        <v>273</v>
      </c>
      <c r="BB270" s="34">
        <v>25.904761904761671</v>
      </c>
      <c r="BC270" s="33">
        <v>20</v>
      </c>
    </row>
    <row r="271" spans="1:55" x14ac:dyDescent="0.25">
      <c r="A271">
        <v>8</v>
      </c>
      <c r="B271" s="32" t="s">
        <v>183</v>
      </c>
      <c r="C271" s="66"/>
      <c r="D271" s="33">
        <v>1</v>
      </c>
      <c r="E271" s="33">
        <v>12</v>
      </c>
      <c r="F271" s="34">
        <v>0.61904761904760996</v>
      </c>
      <c r="G271" s="33">
        <v>3</v>
      </c>
      <c r="H271" s="33">
        <v>0</v>
      </c>
      <c r="I271" s="33">
        <v>0</v>
      </c>
      <c r="J271" s="34">
        <v>0</v>
      </c>
      <c r="K271" s="33">
        <v>0</v>
      </c>
      <c r="L271" s="33">
        <v>1</v>
      </c>
      <c r="M271" s="33">
        <v>13</v>
      </c>
      <c r="N271" s="34">
        <v>0.90476190476189</v>
      </c>
      <c r="O271" s="33">
        <v>3</v>
      </c>
      <c r="P271" s="33">
        <v>0</v>
      </c>
      <c r="Q271" s="33">
        <v>0</v>
      </c>
      <c r="R271" s="34">
        <v>0</v>
      </c>
      <c r="S271" s="33">
        <v>0</v>
      </c>
      <c r="T271" s="33">
        <v>0</v>
      </c>
      <c r="U271" s="33">
        <v>0</v>
      </c>
      <c r="V271" s="34">
        <v>0</v>
      </c>
      <c r="W271" s="33">
        <v>0</v>
      </c>
      <c r="X271" s="33">
        <v>1</v>
      </c>
      <c r="Y271" s="33">
        <v>8</v>
      </c>
      <c r="Z271" s="34">
        <v>1.1428571428571399</v>
      </c>
      <c r="AA271" s="33">
        <v>2</v>
      </c>
      <c r="AB271" s="33">
        <v>0</v>
      </c>
      <c r="AC271" s="33">
        <v>0</v>
      </c>
      <c r="AD271" s="34">
        <v>0</v>
      </c>
      <c r="AE271" s="33">
        <v>0</v>
      </c>
      <c r="AF271" s="33">
        <v>0</v>
      </c>
      <c r="AG271" s="33">
        <v>0</v>
      </c>
      <c r="AH271" s="34">
        <v>0</v>
      </c>
      <c r="AI271" s="33">
        <v>0</v>
      </c>
      <c r="AJ271" s="33">
        <v>0</v>
      </c>
      <c r="AK271" s="33">
        <v>0</v>
      </c>
      <c r="AL271" s="34">
        <v>0</v>
      </c>
      <c r="AM271" s="33">
        <v>0</v>
      </c>
      <c r="AN271" s="33">
        <v>0</v>
      </c>
      <c r="AO271" s="33">
        <v>0</v>
      </c>
      <c r="AP271" s="34">
        <v>0</v>
      </c>
      <c r="AQ271" s="33">
        <v>0</v>
      </c>
      <c r="AR271" s="33">
        <v>0</v>
      </c>
      <c r="AS271" s="33">
        <v>0</v>
      </c>
      <c r="AT271" s="34">
        <v>0</v>
      </c>
      <c r="AU271" s="33">
        <v>0</v>
      </c>
      <c r="AV271" s="33">
        <v>0</v>
      </c>
      <c r="AW271" s="33">
        <v>0</v>
      </c>
      <c r="AX271" s="34">
        <v>0</v>
      </c>
      <c r="AY271" s="33">
        <v>0</v>
      </c>
      <c r="AZ271" s="33">
        <v>3</v>
      </c>
      <c r="BA271" s="33">
        <v>33</v>
      </c>
      <c r="BB271" s="34">
        <v>2.6666666666666399</v>
      </c>
      <c r="BC271" s="33">
        <v>3</v>
      </c>
    </row>
    <row r="272" spans="1:55" s="7" customFormat="1" ht="12.75" x14ac:dyDescent="0.2">
      <c r="B272" s="5"/>
      <c r="C272" s="35" t="s">
        <v>30</v>
      </c>
      <c r="D272" s="5">
        <f t="shared" ref="D272:BC272" si="19">SUM(D264:D271)</f>
        <v>6</v>
      </c>
      <c r="E272" s="5">
        <f t="shared" si="19"/>
        <v>87</v>
      </c>
      <c r="F272" s="6">
        <f t="shared" si="19"/>
        <v>2.2380952380951999</v>
      </c>
      <c r="G272" s="5">
        <f t="shared" si="19"/>
        <v>9</v>
      </c>
      <c r="H272" s="5">
        <f t="shared" si="19"/>
        <v>7</v>
      </c>
      <c r="I272" s="5">
        <f t="shared" si="19"/>
        <v>99</v>
      </c>
      <c r="J272" s="6">
        <f t="shared" si="19"/>
        <v>4.0952380952380096</v>
      </c>
      <c r="K272" s="5">
        <f t="shared" si="19"/>
        <v>13</v>
      </c>
      <c r="L272" s="5">
        <f t="shared" si="19"/>
        <v>8</v>
      </c>
      <c r="M272" s="5">
        <f t="shared" si="19"/>
        <v>105</v>
      </c>
      <c r="N272" s="6">
        <f t="shared" si="19"/>
        <v>5.3904761904761198</v>
      </c>
      <c r="O272" s="5">
        <f t="shared" si="19"/>
        <v>15</v>
      </c>
      <c r="P272" s="5">
        <f t="shared" si="19"/>
        <v>6</v>
      </c>
      <c r="Q272" s="5">
        <f t="shared" si="19"/>
        <v>74</v>
      </c>
      <c r="R272" s="6">
        <f t="shared" si="19"/>
        <v>4.2857142857142598</v>
      </c>
      <c r="S272" s="5">
        <f t="shared" si="19"/>
        <v>8</v>
      </c>
      <c r="T272" s="5">
        <f t="shared" si="19"/>
        <v>9</v>
      </c>
      <c r="U272" s="5">
        <f t="shared" si="19"/>
        <v>87</v>
      </c>
      <c r="V272" s="6">
        <f t="shared" si="19"/>
        <v>7.9904761904760999</v>
      </c>
      <c r="W272" s="5">
        <f t="shared" si="19"/>
        <v>16</v>
      </c>
      <c r="X272" s="5">
        <f t="shared" si="19"/>
        <v>5</v>
      </c>
      <c r="Y272" s="5">
        <f t="shared" si="19"/>
        <v>45</v>
      </c>
      <c r="Z272" s="6">
        <f t="shared" si="19"/>
        <v>5.152380952380919</v>
      </c>
      <c r="AA272" s="5">
        <f t="shared" si="19"/>
        <v>11</v>
      </c>
      <c r="AB272" s="5">
        <f t="shared" si="19"/>
        <v>7</v>
      </c>
      <c r="AC272" s="5">
        <f t="shared" si="19"/>
        <v>59</v>
      </c>
      <c r="AD272" s="6">
        <f t="shared" si="19"/>
        <v>7.71428571428563</v>
      </c>
      <c r="AE272" s="5">
        <f t="shared" si="19"/>
        <v>12</v>
      </c>
      <c r="AF272" s="5">
        <f t="shared" si="19"/>
        <v>3</v>
      </c>
      <c r="AG272" s="5">
        <f t="shared" si="19"/>
        <v>28</v>
      </c>
      <c r="AH272" s="6">
        <f t="shared" si="19"/>
        <v>4.3333333333332895</v>
      </c>
      <c r="AI272" s="5">
        <f t="shared" si="19"/>
        <v>8</v>
      </c>
      <c r="AJ272" s="5">
        <f t="shared" si="19"/>
        <v>3</v>
      </c>
      <c r="AK272" s="5">
        <f t="shared" si="19"/>
        <v>20</v>
      </c>
      <c r="AL272" s="6">
        <f t="shared" si="19"/>
        <v>5.08095238095237</v>
      </c>
      <c r="AM272" s="5">
        <f t="shared" si="19"/>
        <v>7</v>
      </c>
      <c r="AN272" s="5">
        <f t="shared" si="19"/>
        <v>4</v>
      </c>
      <c r="AO272" s="5">
        <f t="shared" si="19"/>
        <v>25</v>
      </c>
      <c r="AP272" s="6">
        <f t="shared" si="19"/>
        <v>5.4761904761904496</v>
      </c>
      <c r="AQ272" s="5">
        <f t="shared" si="19"/>
        <v>9</v>
      </c>
      <c r="AR272" s="5">
        <f t="shared" si="19"/>
        <v>2</v>
      </c>
      <c r="AS272" s="5">
        <f t="shared" si="19"/>
        <v>12</v>
      </c>
      <c r="AT272" s="6">
        <f t="shared" si="19"/>
        <v>3.0952380952380798</v>
      </c>
      <c r="AU272" s="5">
        <f t="shared" si="19"/>
        <v>4</v>
      </c>
      <c r="AV272" s="5">
        <f t="shared" si="19"/>
        <v>5</v>
      </c>
      <c r="AW272" s="5">
        <f t="shared" si="19"/>
        <v>17</v>
      </c>
      <c r="AX272" s="6">
        <f t="shared" si="19"/>
        <v>7.4285714285714004</v>
      </c>
      <c r="AY272" s="5">
        <f t="shared" si="19"/>
        <v>10</v>
      </c>
      <c r="AZ272" s="5">
        <f t="shared" si="19"/>
        <v>65</v>
      </c>
      <c r="BA272" s="5">
        <f t="shared" si="19"/>
        <v>658</v>
      </c>
      <c r="BB272" s="6">
        <f t="shared" si="19"/>
        <v>62.280952380951838</v>
      </c>
      <c r="BC272" s="5">
        <f t="shared" si="19"/>
        <v>49</v>
      </c>
    </row>
    <row r="274" spans="1:55" x14ac:dyDescent="0.25">
      <c r="B274" s="63" t="s">
        <v>0</v>
      </c>
      <c r="C274" s="63" t="s">
        <v>1</v>
      </c>
      <c r="D274" s="63" t="s">
        <v>2</v>
      </c>
      <c r="E274" s="55"/>
      <c r="F274" s="55"/>
      <c r="G274" s="55"/>
      <c r="H274" s="63" t="s">
        <v>3</v>
      </c>
      <c r="I274" s="55"/>
      <c r="J274" s="55"/>
      <c r="K274" s="55"/>
      <c r="L274" s="63" t="s">
        <v>4</v>
      </c>
      <c r="M274" s="55"/>
      <c r="N274" s="55"/>
      <c r="O274" s="55"/>
      <c r="P274" s="63" t="s">
        <v>5</v>
      </c>
      <c r="Q274" s="55"/>
      <c r="R274" s="55"/>
      <c r="S274" s="55"/>
      <c r="T274" s="63" t="s">
        <v>6</v>
      </c>
      <c r="U274" s="55"/>
      <c r="V274" s="55"/>
      <c r="W274" s="55"/>
      <c r="X274" s="63" t="s">
        <v>7</v>
      </c>
      <c r="Y274" s="55"/>
      <c r="Z274" s="55"/>
      <c r="AA274" s="55"/>
      <c r="AB274" s="63" t="s">
        <v>8</v>
      </c>
      <c r="AC274" s="55"/>
      <c r="AD274" s="55"/>
      <c r="AE274" s="55"/>
      <c r="AF274" s="63" t="s">
        <v>9</v>
      </c>
      <c r="AG274" s="55"/>
      <c r="AH274" s="55"/>
      <c r="AI274" s="55"/>
      <c r="AJ274" s="63" t="s">
        <v>10</v>
      </c>
      <c r="AK274" s="55"/>
      <c r="AL274" s="55"/>
      <c r="AM274" s="55"/>
      <c r="AN274" s="63" t="s">
        <v>11</v>
      </c>
      <c r="AO274" s="55"/>
      <c r="AP274" s="55"/>
      <c r="AQ274" s="55"/>
      <c r="AR274" s="63" t="s">
        <v>12</v>
      </c>
      <c r="AS274" s="55"/>
      <c r="AT274" s="55"/>
      <c r="AU274" s="55"/>
      <c r="AV274" s="63" t="s">
        <v>13</v>
      </c>
      <c r="AW274" s="55"/>
      <c r="AX274" s="55"/>
      <c r="AY274" s="55"/>
      <c r="AZ274" s="63" t="s">
        <v>14</v>
      </c>
      <c r="BA274" s="63" t="s">
        <v>15</v>
      </c>
      <c r="BB274" s="63" t="s">
        <v>16</v>
      </c>
      <c r="BC274" s="63" t="s">
        <v>17</v>
      </c>
    </row>
    <row r="275" spans="1:55" ht="25.5" x14ac:dyDescent="0.25">
      <c r="B275" s="63"/>
      <c r="C275" s="63"/>
      <c r="D275" s="31" t="s">
        <v>18</v>
      </c>
      <c r="E275" s="31" t="s">
        <v>19</v>
      </c>
      <c r="F275" s="31" t="s">
        <v>20</v>
      </c>
      <c r="G275" s="31" t="s">
        <v>21</v>
      </c>
      <c r="H275" s="31" t="s">
        <v>18</v>
      </c>
      <c r="I275" s="31" t="s">
        <v>19</v>
      </c>
      <c r="J275" s="31" t="s">
        <v>20</v>
      </c>
      <c r="K275" s="31" t="s">
        <v>21</v>
      </c>
      <c r="L275" s="31" t="s">
        <v>18</v>
      </c>
      <c r="M275" s="31" t="s">
        <v>19</v>
      </c>
      <c r="N275" s="31" t="s">
        <v>20</v>
      </c>
      <c r="O275" s="31" t="s">
        <v>21</v>
      </c>
      <c r="P275" s="31" t="s">
        <v>18</v>
      </c>
      <c r="Q275" s="31" t="s">
        <v>19</v>
      </c>
      <c r="R275" s="31" t="s">
        <v>20</v>
      </c>
      <c r="S275" s="31" t="s">
        <v>21</v>
      </c>
      <c r="T275" s="31" t="s">
        <v>18</v>
      </c>
      <c r="U275" s="31" t="s">
        <v>19</v>
      </c>
      <c r="V275" s="31" t="s">
        <v>20</v>
      </c>
      <c r="W275" s="31" t="s">
        <v>21</v>
      </c>
      <c r="X275" s="31" t="s">
        <v>18</v>
      </c>
      <c r="Y275" s="31" t="s">
        <v>19</v>
      </c>
      <c r="Z275" s="31" t="s">
        <v>20</v>
      </c>
      <c r="AA275" s="31" t="s">
        <v>21</v>
      </c>
      <c r="AB275" s="31" t="s">
        <v>18</v>
      </c>
      <c r="AC275" s="31" t="s">
        <v>19</v>
      </c>
      <c r="AD275" s="31" t="s">
        <v>20</v>
      </c>
      <c r="AE275" s="31" t="s">
        <v>21</v>
      </c>
      <c r="AF275" s="31" t="s">
        <v>18</v>
      </c>
      <c r="AG275" s="31" t="s">
        <v>19</v>
      </c>
      <c r="AH275" s="31" t="s">
        <v>20</v>
      </c>
      <c r="AI275" s="31" t="s">
        <v>21</v>
      </c>
      <c r="AJ275" s="31" t="s">
        <v>18</v>
      </c>
      <c r="AK275" s="31" t="s">
        <v>19</v>
      </c>
      <c r="AL275" s="31" t="s">
        <v>20</v>
      </c>
      <c r="AM275" s="31" t="s">
        <v>21</v>
      </c>
      <c r="AN275" s="31" t="s">
        <v>18</v>
      </c>
      <c r="AO275" s="31" t="s">
        <v>19</v>
      </c>
      <c r="AP275" s="31" t="s">
        <v>20</v>
      </c>
      <c r="AQ275" s="31" t="s">
        <v>21</v>
      </c>
      <c r="AR275" s="31" t="s">
        <v>18</v>
      </c>
      <c r="AS275" s="31" t="s">
        <v>19</v>
      </c>
      <c r="AT275" s="31" t="s">
        <v>20</v>
      </c>
      <c r="AU275" s="31" t="s">
        <v>21</v>
      </c>
      <c r="AV275" s="31" t="s">
        <v>18</v>
      </c>
      <c r="AW275" s="31" t="s">
        <v>19</v>
      </c>
      <c r="AX275" s="31" t="s">
        <v>20</v>
      </c>
      <c r="AY275" s="31" t="s">
        <v>21</v>
      </c>
      <c r="AZ275" s="63"/>
      <c r="BA275" s="63"/>
      <c r="BB275" s="63"/>
      <c r="BC275" s="63"/>
    </row>
    <row r="276" spans="1:55" x14ac:dyDescent="0.25">
      <c r="A276">
        <v>1</v>
      </c>
      <c r="B276" s="32" t="s">
        <v>151</v>
      </c>
      <c r="C276" s="64" t="s">
        <v>253</v>
      </c>
      <c r="D276" s="33">
        <v>0</v>
      </c>
      <c r="E276" s="33">
        <v>0</v>
      </c>
      <c r="F276" s="34">
        <v>0</v>
      </c>
      <c r="G276" s="33">
        <v>0</v>
      </c>
      <c r="H276" s="33">
        <v>0</v>
      </c>
      <c r="I276" s="33">
        <v>0</v>
      </c>
      <c r="J276" s="34">
        <v>0</v>
      </c>
      <c r="K276" s="33">
        <v>0</v>
      </c>
      <c r="L276" s="33">
        <v>0</v>
      </c>
      <c r="M276" s="33">
        <v>0</v>
      </c>
      <c r="N276" s="34">
        <v>0</v>
      </c>
      <c r="O276" s="33">
        <v>0</v>
      </c>
      <c r="P276" s="33">
        <v>1</v>
      </c>
      <c r="Q276" s="33">
        <v>10</v>
      </c>
      <c r="R276" s="34">
        <v>0.57142857142855996</v>
      </c>
      <c r="S276" s="33">
        <v>1</v>
      </c>
      <c r="T276" s="33">
        <v>0</v>
      </c>
      <c r="U276" s="33">
        <v>0</v>
      </c>
      <c r="V276" s="34">
        <v>0</v>
      </c>
      <c r="W276" s="33">
        <v>0</v>
      </c>
      <c r="X276" s="33">
        <v>0</v>
      </c>
      <c r="Y276" s="33">
        <v>0</v>
      </c>
      <c r="Z276" s="34">
        <v>0</v>
      </c>
      <c r="AA276" s="33">
        <v>0</v>
      </c>
      <c r="AB276" s="33">
        <v>0</v>
      </c>
      <c r="AC276" s="33">
        <v>0</v>
      </c>
      <c r="AD276" s="34">
        <v>0</v>
      </c>
      <c r="AE276" s="33">
        <v>0</v>
      </c>
      <c r="AF276" s="33">
        <v>0</v>
      </c>
      <c r="AG276" s="33">
        <v>0</v>
      </c>
      <c r="AH276" s="34">
        <v>0</v>
      </c>
      <c r="AI276" s="33">
        <v>0</v>
      </c>
      <c r="AJ276" s="33">
        <v>0</v>
      </c>
      <c r="AK276" s="33">
        <v>0</v>
      </c>
      <c r="AL276" s="34">
        <v>0</v>
      </c>
      <c r="AM276" s="33">
        <v>0</v>
      </c>
      <c r="AN276" s="33">
        <v>0</v>
      </c>
      <c r="AO276" s="33">
        <v>0</v>
      </c>
      <c r="AP276" s="34">
        <v>0</v>
      </c>
      <c r="AQ276" s="33">
        <v>0</v>
      </c>
      <c r="AR276" s="33">
        <v>0</v>
      </c>
      <c r="AS276" s="33">
        <v>0</v>
      </c>
      <c r="AT276" s="34">
        <v>0</v>
      </c>
      <c r="AU276" s="33">
        <v>0</v>
      </c>
      <c r="AV276" s="33">
        <v>1</v>
      </c>
      <c r="AW276" s="33">
        <v>3</v>
      </c>
      <c r="AX276" s="34">
        <v>1.1428571428571399</v>
      </c>
      <c r="AY276" s="33">
        <v>1</v>
      </c>
      <c r="AZ276" s="33">
        <v>2</v>
      </c>
      <c r="BA276" s="33">
        <v>13</v>
      </c>
      <c r="BB276" s="34">
        <v>1.7142857142857</v>
      </c>
      <c r="BC276" s="33">
        <v>1</v>
      </c>
    </row>
    <row r="277" spans="1:55" x14ac:dyDescent="0.25">
      <c r="A277">
        <v>2</v>
      </c>
      <c r="B277" s="32" t="s">
        <v>158</v>
      </c>
      <c r="C277" s="65"/>
      <c r="D277" s="33">
        <v>0</v>
      </c>
      <c r="E277" s="33">
        <v>0</v>
      </c>
      <c r="F277" s="34">
        <v>0</v>
      </c>
      <c r="G277" s="33">
        <v>0</v>
      </c>
      <c r="H277" s="33">
        <v>0</v>
      </c>
      <c r="I277" s="33">
        <v>0</v>
      </c>
      <c r="J277" s="34">
        <v>0</v>
      </c>
      <c r="K277" s="33">
        <v>0</v>
      </c>
      <c r="L277" s="33">
        <v>1</v>
      </c>
      <c r="M277" s="33">
        <v>13</v>
      </c>
      <c r="N277" s="34">
        <v>0.47619047619047</v>
      </c>
      <c r="O277" s="33">
        <v>1</v>
      </c>
      <c r="P277" s="33">
        <v>1</v>
      </c>
      <c r="Q277" s="33">
        <v>11</v>
      </c>
      <c r="R277" s="34">
        <v>0.47619047619047</v>
      </c>
      <c r="S277" s="33">
        <v>1</v>
      </c>
      <c r="T277" s="33">
        <v>0</v>
      </c>
      <c r="U277" s="33">
        <v>0</v>
      </c>
      <c r="V277" s="34">
        <v>0</v>
      </c>
      <c r="W277" s="33">
        <v>0</v>
      </c>
      <c r="X277" s="33">
        <v>2</v>
      </c>
      <c r="Y277" s="33">
        <v>19</v>
      </c>
      <c r="Z277" s="34">
        <v>1.4285714285714199</v>
      </c>
      <c r="AA277" s="33">
        <v>2</v>
      </c>
      <c r="AB277" s="33">
        <v>0</v>
      </c>
      <c r="AC277" s="33">
        <v>0</v>
      </c>
      <c r="AD277" s="34">
        <v>0</v>
      </c>
      <c r="AE277" s="33">
        <v>0</v>
      </c>
      <c r="AF277" s="33">
        <v>0</v>
      </c>
      <c r="AG277" s="33">
        <v>0</v>
      </c>
      <c r="AH277" s="34">
        <v>0</v>
      </c>
      <c r="AI277" s="33">
        <v>0</v>
      </c>
      <c r="AJ277" s="33">
        <v>1</v>
      </c>
      <c r="AK277" s="33">
        <v>10</v>
      </c>
      <c r="AL277" s="34">
        <v>1</v>
      </c>
      <c r="AM277" s="33">
        <v>1</v>
      </c>
      <c r="AN277" s="33">
        <v>0</v>
      </c>
      <c r="AO277" s="33">
        <v>0</v>
      </c>
      <c r="AP277" s="34">
        <v>0</v>
      </c>
      <c r="AQ277" s="33">
        <v>0</v>
      </c>
      <c r="AR277" s="33">
        <v>0</v>
      </c>
      <c r="AS277" s="33">
        <v>0</v>
      </c>
      <c r="AT277" s="34">
        <v>0</v>
      </c>
      <c r="AU277" s="33">
        <v>0</v>
      </c>
      <c r="AV277" s="33">
        <v>0</v>
      </c>
      <c r="AW277" s="33">
        <v>0</v>
      </c>
      <c r="AX277" s="34">
        <v>0</v>
      </c>
      <c r="AY277" s="33">
        <v>0</v>
      </c>
      <c r="AZ277" s="33">
        <v>5</v>
      </c>
      <c r="BA277" s="33">
        <v>53</v>
      </c>
      <c r="BB277" s="34">
        <v>3.3809523809523601</v>
      </c>
      <c r="BC277" s="33">
        <v>3</v>
      </c>
    </row>
    <row r="278" spans="1:55" x14ac:dyDescent="0.25">
      <c r="A278">
        <v>3</v>
      </c>
      <c r="B278" s="32" t="s">
        <v>160</v>
      </c>
      <c r="C278" s="65"/>
      <c r="D278" s="33">
        <v>0</v>
      </c>
      <c r="E278" s="33">
        <v>0</v>
      </c>
      <c r="F278" s="34">
        <v>0</v>
      </c>
      <c r="G278" s="33">
        <v>0</v>
      </c>
      <c r="H278" s="33">
        <v>1</v>
      </c>
      <c r="I278" s="33">
        <v>14</v>
      </c>
      <c r="J278" s="34">
        <v>0.42857142857142</v>
      </c>
      <c r="K278" s="33">
        <v>1</v>
      </c>
      <c r="L278" s="33">
        <v>0</v>
      </c>
      <c r="M278" s="33">
        <v>0</v>
      </c>
      <c r="N278" s="34">
        <v>0</v>
      </c>
      <c r="O278" s="33">
        <v>0</v>
      </c>
      <c r="P278" s="33">
        <v>0</v>
      </c>
      <c r="Q278" s="33">
        <v>0</v>
      </c>
      <c r="R278" s="34">
        <v>0</v>
      </c>
      <c r="S278" s="33">
        <v>0</v>
      </c>
      <c r="T278" s="33">
        <v>1</v>
      </c>
      <c r="U278" s="33">
        <v>17</v>
      </c>
      <c r="V278" s="34">
        <v>0.66666666666665997</v>
      </c>
      <c r="W278" s="33">
        <v>1</v>
      </c>
      <c r="X278" s="33">
        <v>0</v>
      </c>
      <c r="Y278" s="33">
        <v>0</v>
      </c>
      <c r="Z278" s="34">
        <v>0</v>
      </c>
      <c r="AA278" s="33">
        <v>0</v>
      </c>
      <c r="AB278" s="33">
        <v>0</v>
      </c>
      <c r="AC278" s="33">
        <v>0</v>
      </c>
      <c r="AD278" s="34">
        <v>0</v>
      </c>
      <c r="AE278" s="33">
        <v>0</v>
      </c>
      <c r="AF278" s="33">
        <v>1</v>
      </c>
      <c r="AG278" s="33">
        <v>11</v>
      </c>
      <c r="AH278" s="34">
        <v>0.95238095238095</v>
      </c>
      <c r="AI278" s="33">
        <v>1</v>
      </c>
      <c r="AJ278" s="33">
        <v>0</v>
      </c>
      <c r="AK278" s="33">
        <v>0</v>
      </c>
      <c r="AL278" s="34">
        <v>0</v>
      </c>
      <c r="AM278" s="33">
        <v>0</v>
      </c>
      <c r="AN278" s="33">
        <v>0</v>
      </c>
      <c r="AO278" s="33">
        <v>0</v>
      </c>
      <c r="AP278" s="34">
        <v>0</v>
      </c>
      <c r="AQ278" s="33">
        <v>0</v>
      </c>
      <c r="AR278" s="33">
        <v>0</v>
      </c>
      <c r="AS278" s="33">
        <v>0</v>
      </c>
      <c r="AT278" s="34">
        <v>0</v>
      </c>
      <c r="AU278" s="33">
        <v>0</v>
      </c>
      <c r="AV278" s="33">
        <v>0</v>
      </c>
      <c r="AW278" s="33">
        <v>0</v>
      </c>
      <c r="AX278" s="34">
        <v>0</v>
      </c>
      <c r="AY278" s="33">
        <v>0</v>
      </c>
      <c r="AZ278" s="33">
        <v>3</v>
      </c>
      <c r="BA278" s="33">
        <v>42</v>
      </c>
      <c r="BB278" s="34">
        <v>2.0476190476190301</v>
      </c>
      <c r="BC278" s="33">
        <v>2</v>
      </c>
    </row>
    <row r="279" spans="1:55" x14ac:dyDescent="0.25">
      <c r="A279">
        <v>4</v>
      </c>
      <c r="B279" s="32" t="s">
        <v>192</v>
      </c>
      <c r="C279" s="65"/>
      <c r="D279" s="33">
        <v>0</v>
      </c>
      <c r="E279" s="33">
        <v>0</v>
      </c>
      <c r="F279" s="34">
        <v>0</v>
      </c>
      <c r="G279" s="33">
        <v>0</v>
      </c>
      <c r="H279" s="33">
        <v>1</v>
      </c>
      <c r="I279" s="33">
        <v>19</v>
      </c>
      <c r="J279" s="34">
        <v>0.42857142857142</v>
      </c>
      <c r="K279" s="33">
        <v>1</v>
      </c>
      <c r="L279" s="33">
        <v>0</v>
      </c>
      <c r="M279" s="33">
        <v>0</v>
      </c>
      <c r="N279" s="34">
        <v>0</v>
      </c>
      <c r="O279" s="33">
        <v>0</v>
      </c>
      <c r="P279" s="33">
        <v>0</v>
      </c>
      <c r="Q279" s="33">
        <v>0</v>
      </c>
      <c r="R279" s="34">
        <v>0</v>
      </c>
      <c r="S279" s="33">
        <v>0</v>
      </c>
      <c r="T279" s="33">
        <v>1</v>
      </c>
      <c r="U279" s="33">
        <v>8</v>
      </c>
      <c r="V279" s="34">
        <v>0.66666666666664998</v>
      </c>
      <c r="W279" s="33">
        <v>3</v>
      </c>
      <c r="X279" s="33">
        <v>0</v>
      </c>
      <c r="Y279" s="33">
        <v>0</v>
      </c>
      <c r="Z279" s="34">
        <v>0</v>
      </c>
      <c r="AA279" s="33">
        <v>0</v>
      </c>
      <c r="AB279" s="33">
        <v>0</v>
      </c>
      <c r="AC279" s="33">
        <v>0</v>
      </c>
      <c r="AD279" s="34">
        <v>0</v>
      </c>
      <c r="AE279" s="33">
        <v>0</v>
      </c>
      <c r="AF279" s="33">
        <v>1</v>
      </c>
      <c r="AG279" s="33">
        <v>8</v>
      </c>
      <c r="AH279" s="34">
        <v>0.95238095238095</v>
      </c>
      <c r="AI279" s="33">
        <v>1</v>
      </c>
      <c r="AJ279" s="33">
        <v>0</v>
      </c>
      <c r="AK279" s="33">
        <v>0</v>
      </c>
      <c r="AL279" s="34">
        <v>0</v>
      </c>
      <c r="AM279" s="33">
        <v>0</v>
      </c>
      <c r="AN279" s="33">
        <v>0</v>
      </c>
      <c r="AO279" s="33">
        <v>0</v>
      </c>
      <c r="AP279" s="34">
        <v>0</v>
      </c>
      <c r="AQ279" s="33">
        <v>0</v>
      </c>
      <c r="AR279" s="33">
        <v>0</v>
      </c>
      <c r="AS279" s="33">
        <v>0</v>
      </c>
      <c r="AT279" s="34">
        <v>0</v>
      </c>
      <c r="AU279" s="33">
        <v>0</v>
      </c>
      <c r="AV279" s="33">
        <v>1</v>
      </c>
      <c r="AW279" s="33">
        <v>2</v>
      </c>
      <c r="AX279" s="34">
        <v>1.1428571428571299</v>
      </c>
      <c r="AY279" s="33">
        <v>2</v>
      </c>
      <c r="AZ279" s="33">
        <v>4</v>
      </c>
      <c r="BA279" s="33">
        <v>37</v>
      </c>
      <c r="BB279" s="34">
        <v>3.1904761904761498</v>
      </c>
      <c r="BC279" s="33">
        <v>4</v>
      </c>
    </row>
    <row r="280" spans="1:55" x14ac:dyDescent="0.25">
      <c r="A280">
        <v>5</v>
      </c>
      <c r="B280" s="32" t="s">
        <v>170</v>
      </c>
      <c r="C280" s="65"/>
      <c r="D280" s="33">
        <v>1</v>
      </c>
      <c r="E280" s="33">
        <v>12</v>
      </c>
      <c r="F280" s="34">
        <v>0.33333333333332998</v>
      </c>
      <c r="G280" s="33">
        <v>1</v>
      </c>
      <c r="H280" s="33">
        <v>0</v>
      </c>
      <c r="I280" s="33">
        <v>0</v>
      </c>
      <c r="J280" s="34">
        <v>0</v>
      </c>
      <c r="K280" s="33">
        <v>0</v>
      </c>
      <c r="L280" s="33">
        <v>0</v>
      </c>
      <c r="M280" s="33">
        <v>0</v>
      </c>
      <c r="N280" s="34">
        <v>0</v>
      </c>
      <c r="O280" s="33">
        <v>0</v>
      </c>
      <c r="P280" s="33">
        <v>0</v>
      </c>
      <c r="Q280" s="33">
        <v>0</v>
      </c>
      <c r="R280" s="34">
        <v>0</v>
      </c>
      <c r="S280" s="33">
        <v>0</v>
      </c>
      <c r="T280" s="33">
        <v>1</v>
      </c>
      <c r="U280" s="33">
        <v>8</v>
      </c>
      <c r="V280" s="34">
        <v>0.66666666666665997</v>
      </c>
      <c r="W280" s="33">
        <v>1</v>
      </c>
      <c r="X280" s="33">
        <v>1</v>
      </c>
      <c r="Y280" s="33">
        <v>11</v>
      </c>
      <c r="Z280" s="34">
        <v>0.76190476190475998</v>
      </c>
      <c r="AA280" s="33">
        <v>1</v>
      </c>
      <c r="AB280" s="33">
        <v>0</v>
      </c>
      <c r="AC280" s="33">
        <v>0</v>
      </c>
      <c r="AD280" s="34">
        <v>0</v>
      </c>
      <c r="AE280" s="33">
        <v>0</v>
      </c>
      <c r="AF280" s="33">
        <v>0</v>
      </c>
      <c r="AG280" s="33">
        <v>0</v>
      </c>
      <c r="AH280" s="34">
        <v>0</v>
      </c>
      <c r="AI280" s="33">
        <v>0</v>
      </c>
      <c r="AJ280" s="33">
        <v>0</v>
      </c>
      <c r="AK280" s="33">
        <v>0</v>
      </c>
      <c r="AL280" s="34">
        <v>0</v>
      </c>
      <c r="AM280" s="33">
        <v>0</v>
      </c>
      <c r="AN280" s="33">
        <v>0</v>
      </c>
      <c r="AO280" s="33">
        <v>0</v>
      </c>
      <c r="AP280" s="34">
        <v>0</v>
      </c>
      <c r="AQ280" s="33">
        <v>0</v>
      </c>
      <c r="AR280" s="33">
        <v>0</v>
      </c>
      <c r="AS280" s="33">
        <v>0</v>
      </c>
      <c r="AT280" s="34">
        <v>0</v>
      </c>
      <c r="AU280" s="33">
        <v>0</v>
      </c>
      <c r="AV280" s="33">
        <v>1</v>
      </c>
      <c r="AW280" s="33">
        <v>4</v>
      </c>
      <c r="AX280" s="34">
        <v>1.1428571428571399</v>
      </c>
      <c r="AY280" s="33">
        <v>1</v>
      </c>
      <c r="AZ280" s="33">
        <v>4</v>
      </c>
      <c r="BA280" s="33">
        <v>35</v>
      </c>
      <c r="BB280" s="34">
        <v>2.90476190476189</v>
      </c>
      <c r="BC280" s="33">
        <v>3</v>
      </c>
    </row>
    <row r="281" spans="1:55" x14ac:dyDescent="0.25">
      <c r="A281">
        <v>6</v>
      </c>
      <c r="B281" s="32" t="s">
        <v>211</v>
      </c>
      <c r="C281" s="65"/>
      <c r="D281" s="33">
        <v>1</v>
      </c>
      <c r="E281" s="33">
        <v>13</v>
      </c>
      <c r="F281" s="34">
        <v>0.33333333333332998</v>
      </c>
      <c r="G281" s="33">
        <v>1</v>
      </c>
      <c r="H281" s="33">
        <v>0</v>
      </c>
      <c r="I281" s="33">
        <v>0</v>
      </c>
      <c r="J281" s="34">
        <v>0</v>
      </c>
      <c r="K281" s="33">
        <v>0</v>
      </c>
      <c r="L281" s="33">
        <v>0</v>
      </c>
      <c r="M281" s="33">
        <v>0</v>
      </c>
      <c r="N281" s="34">
        <v>0</v>
      </c>
      <c r="O281" s="33">
        <v>0</v>
      </c>
      <c r="P281" s="33">
        <v>1</v>
      </c>
      <c r="Q281" s="33">
        <v>11</v>
      </c>
      <c r="R281" s="34">
        <v>0.57142857142856995</v>
      </c>
      <c r="S281" s="33">
        <v>1</v>
      </c>
      <c r="T281" s="33">
        <v>1</v>
      </c>
      <c r="U281" s="33">
        <v>11</v>
      </c>
      <c r="V281" s="34">
        <v>0.66666666666665997</v>
      </c>
      <c r="W281" s="33">
        <v>1</v>
      </c>
      <c r="X281" s="33">
        <v>0</v>
      </c>
      <c r="Y281" s="33">
        <v>0</v>
      </c>
      <c r="Z281" s="34">
        <v>0</v>
      </c>
      <c r="AA281" s="33">
        <v>0</v>
      </c>
      <c r="AB281" s="33">
        <v>0</v>
      </c>
      <c r="AC281" s="33">
        <v>0</v>
      </c>
      <c r="AD281" s="34">
        <v>0</v>
      </c>
      <c r="AE281" s="33">
        <v>0</v>
      </c>
      <c r="AF281" s="33">
        <v>0</v>
      </c>
      <c r="AG281" s="33">
        <v>0</v>
      </c>
      <c r="AH281" s="34">
        <v>0</v>
      </c>
      <c r="AI281" s="33">
        <v>0</v>
      </c>
      <c r="AJ281" s="33">
        <v>0</v>
      </c>
      <c r="AK281" s="33">
        <v>0</v>
      </c>
      <c r="AL281" s="34">
        <v>0</v>
      </c>
      <c r="AM281" s="33">
        <v>0</v>
      </c>
      <c r="AN281" s="33">
        <v>1</v>
      </c>
      <c r="AO281" s="33">
        <v>8</v>
      </c>
      <c r="AP281" s="34">
        <v>1</v>
      </c>
      <c r="AQ281" s="33">
        <v>1</v>
      </c>
      <c r="AR281" s="33">
        <v>0</v>
      </c>
      <c r="AS281" s="33">
        <v>0</v>
      </c>
      <c r="AT281" s="34">
        <v>0</v>
      </c>
      <c r="AU281" s="33">
        <v>0</v>
      </c>
      <c r="AV281" s="33">
        <v>1</v>
      </c>
      <c r="AW281" s="33">
        <v>2</v>
      </c>
      <c r="AX281" s="34">
        <v>1.1428571428571299</v>
      </c>
      <c r="AY281" s="33">
        <v>2</v>
      </c>
      <c r="AZ281" s="33">
        <v>5</v>
      </c>
      <c r="BA281" s="33">
        <v>45</v>
      </c>
      <c r="BB281" s="34">
        <v>3.71428571428569</v>
      </c>
      <c r="BC281" s="33">
        <v>2</v>
      </c>
    </row>
    <row r="282" spans="1:55" x14ac:dyDescent="0.25">
      <c r="A282">
        <v>7</v>
      </c>
      <c r="B282" s="32" t="s">
        <v>181</v>
      </c>
      <c r="C282" s="65"/>
      <c r="D282" s="33">
        <v>1</v>
      </c>
      <c r="E282" s="33">
        <v>12</v>
      </c>
      <c r="F282" s="34">
        <v>0.33333333333332998</v>
      </c>
      <c r="G282" s="33">
        <v>2</v>
      </c>
      <c r="H282" s="33">
        <v>0</v>
      </c>
      <c r="I282" s="33">
        <v>0</v>
      </c>
      <c r="J282" s="34">
        <v>0</v>
      </c>
      <c r="K282" s="33">
        <v>0</v>
      </c>
      <c r="L282" s="33">
        <v>0</v>
      </c>
      <c r="M282" s="33">
        <v>0</v>
      </c>
      <c r="N282" s="34">
        <v>0</v>
      </c>
      <c r="O282" s="33">
        <v>0</v>
      </c>
      <c r="P282" s="33">
        <v>0</v>
      </c>
      <c r="Q282" s="33">
        <v>0</v>
      </c>
      <c r="R282" s="34">
        <v>0</v>
      </c>
      <c r="S282" s="33">
        <v>0</v>
      </c>
      <c r="T282" s="33">
        <v>1</v>
      </c>
      <c r="U282" s="33">
        <v>13</v>
      </c>
      <c r="V282" s="34">
        <v>0.66666666666665997</v>
      </c>
      <c r="W282" s="33">
        <v>2</v>
      </c>
      <c r="X282" s="33">
        <v>0</v>
      </c>
      <c r="Y282" s="33">
        <v>0</v>
      </c>
      <c r="Z282" s="34">
        <v>0</v>
      </c>
      <c r="AA282" s="33">
        <v>0</v>
      </c>
      <c r="AB282" s="33">
        <v>0</v>
      </c>
      <c r="AC282" s="33">
        <v>0</v>
      </c>
      <c r="AD282" s="34">
        <v>0</v>
      </c>
      <c r="AE282" s="33">
        <v>0</v>
      </c>
      <c r="AF282" s="33">
        <v>0</v>
      </c>
      <c r="AG282" s="33">
        <v>0</v>
      </c>
      <c r="AH282" s="34">
        <v>0</v>
      </c>
      <c r="AI282" s="33">
        <v>0</v>
      </c>
      <c r="AJ282" s="33">
        <v>0</v>
      </c>
      <c r="AK282" s="33">
        <v>0</v>
      </c>
      <c r="AL282" s="34">
        <v>0</v>
      </c>
      <c r="AM282" s="33">
        <v>0</v>
      </c>
      <c r="AN282" s="33">
        <v>0</v>
      </c>
      <c r="AO282" s="33">
        <v>0</v>
      </c>
      <c r="AP282" s="34">
        <v>0</v>
      </c>
      <c r="AQ282" s="33">
        <v>0</v>
      </c>
      <c r="AR282" s="33">
        <v>0</v>
      </c>
      <c r="AS282" s="33">
        <v>0</v>
      </c>
      <c r="AT282" s="34">
        <v>0</v>
      </c>
      <c r="AU282" s="33">
        <v>0</v>
      </c>
      <c r="AV282" s="33">
        <v>0</v>
      </c>
      <c r="AW282" s="33">
        <v>0</v>
      </c>
      <c r="AX282" s="34">
        <v>0</v>
      </c>
      <c r="AY282" s="33">
        <v>0</v>
      </c>
      <c r="AZ282" s="33">
        <v>2</v>
      </c>
      <c r="BA282" s="33">
        <v>25</v>
      </c>
      <c r="BB282" s="34">
        <v>0.99999999999999001</v>
      </c>
      <c r="BC282" s="33">
        <v>3</v>
      </c>
    </row>
    <row r="283" spans="1:55" x14ac:dyDescent="0.25">
      <c r="A283">
        <v>8</v>
      </c>
      <c r="B283" s="32" t="s">
        <v>182</v>
      </c>
      <c r="C283" s="65"/>
      <c r="D283" s="33">
        <v>0</v>
      </c>
      <c r="E283" s="33">
        <v>0</v>
      </c>
      <c r="F283" s="34">
        <v>0</v>
      </c>
      <c r="G283" s="33">
        <v>0</v>
      </c>
      <c r="H283" s="33">
        <v>1</v>
      </c>
      <c r="I283" s="33">
        <v>16</v>
      </c>
      <c r="J283" s="34">
        <v>0.42857142857142</v>
      </c>
      <c r="K283" s="33">
        <v>1</v>
      </c>
      <c r="L283" s="33">
        <v>1</v>
      </c>
      <c r="M283" s="33">
        <v>12</v>
      </c>
      <c r="N283" s="34">
        <v>0.47619047619047</v>
      </c>
      <c r="O283" s="33">
        <v>1</v>
      </c>
      <c r="P283" s="33">
        <v>0</v>
      </c>
      <c r="Q283" s="33">
        <v>0</v>
      </c>
      <c r="R283" s="34">
        <v>0</v>
      </c>
      <c r="S283" s="33">
        <v>0</v>
      </c>
      <c r="T283" s="33">
        <v>1</v>
      </c>
      <c r="U283" s="33">
        <v>12</v>
      </c>
      <c r="V283" s="34">
        <v>0.66666666666665997</v>
      </c>
      <c r="W283" s="33">
        <v>2</v>
      </c>
      <c r="X283" s="33">
        <v>0</v>
      </c>
      <c r="Y283" s="33">
        <v>0</v>
      </c>
      <c r="Z283" s="34">
        <v>0</v>
      </c>
      <c r="AA283" s="33">
        <v>0</v>
      </c>
      <c r="AB283" s="33">
        <v>0</v>
      </c>
      <c r="AC283" s="33">
        <v>0</v>
      </c>
      <c r="AD283" s="34">
        <v>0</v>
      </c>
      <c r="AE283" s="33">
        <v>0</v>
      </c>
      <c r="AF283" s="33">
        <v>0</v>
      </c>
      <c r="AG283" s="33">
        <v>0</v>
      </c>
      <c r="AH283" s="34">
        <v>0</v>
      </c>
      <c r="AI283" s="33">
        <v>0</v>
      </c>
      <c r="AJ283" s="33">
        <v>1</v>
      </c>
      <c r="AK283" s="33">
        <v>8</v>
      </c>
      <c r="AL283" s="34">
        <v>0.99999999999999001</v>
      </c>
      <c r="AM283" s="33">
        <v>2</v>
      </c>
      <c r="AN283" s="33">
        <v>0</v>
      </c>
      <c r="AO283" s="33">
        <v>0</v>
      </c>
      <c r="AP283" s="34">
        <v>0</v>
      </c>
      <c r="AQ283" s="33">
        <v>0</v>
      </c>
      <c r="AR283" s="33">
        <v>0</v>
      </c>
      <c r="AS283" s="33">
        <v>0</v>
      </c>
      <c r="AT283" s="34">
        <v>0</v>
      </c>
      <c r="AU283" s="33">
        <v>0</v>
      </c>
      <c r="AV283" s="33">
        <v>0</v>
      </c>
      <c r="AW283" s="33">
        <v>0</v>
      </c>
      <c r="AX283" s="34">
        <v>0</v>
      </c>
      <c r="AY283" s="33">
        <v>0</v>
      </c>
      <c r="AZ283" s="33">
        <v>4</v>
      </c>
      <c r="BA283" s="33">
        <v>48</v>
      </c>
      <c r="BB283" s="34">
        <v>2.5714285714285401</v>
      </c>
      <c r="BC283" s="33">
        <v>3</v>
      </c>
    </row>
    <row r="284" spans="1:55" x14ac:dyDescent="0.25">
      <c r="A284">
        <v>9</v>
      </c>
      <c r="B284" s="32" t="s">
        <v>184</v>
      </c>
      <c r="C284" s="66"/>
      <c r="D284" s="33">
        <v>0</v>
      </c>
      <c r="E284" s="33">
        <v>0</v>
      </c>
      <c r="F284" s="34">
        <v>0</v>
      </c>
      <c r="G284" s="33">
        <v>0</v>
      </c>
      <c r="H284" s="33">
        <v>1</v>
      </c>
      <c r="I284" s="33">
        <v>13</v>
      </c>
      <c r="J284" s="34">
        <v>0.42857142857142</v>
      </c>
      <c r="K284" s="33">
        <v>1</v>
      </c>
      <c r="L284" s="33">
        <v>1</v>
      </c>
      <c r="M284" s="33">
        <v>12</v>
      </c>
      <c r="N284" s="34">
        <v>0.47619047619047</v>
      </c>
      <c r="O284" s="33">
        <v>1</v>
      </c>
      <c r="P284" s="33">
        <v>0</v>
      </c>
      <c r="Q284" s="33">
        <v>0</v>
      </c>
      <c r="R284" s="34">
        <v>0</v>
      </c>
      <c r="S284" s="33">
        <v>0</v>
      </c>
      <c r="T284" s="33">
        <v>0</v>
      </c>
      <c r="U284" s="33">
        <v>0</v>
      </c>
      <c r="V284" s="34">
        <v>0</v>
      </c>
      <c r="W284" s="33">
        <v>0</v>
      </c>
      <c r="X284" s="33">
        <v>0</v>
      </c>
      <c r="Y284" s="33">
        <v>0</v>
      </c>
      <c r="Z284" s="34">
        <v>0</v>
      </c>
      <c r="AA284" s="33">
        <v>0</v>
      </c>
      <c r="AB284" s="33">
        <v>1</v>
      </c>
      <c r="AC284" s="33">
        <v>13</v>
      </c>
      <c r="AD284" s="34">
        <v>0.85714285714284</v>
      </c>
      <c r="AE284" s="33">
        <v>3</v>
      </c>
      <c r="AF284" s="33">
        <v>0</v>
      </c>
      <c r="AG284" s="33">
        <v>0</v>
      </c>
      <c r="AH284" s="34">
        <v>0</v>
      </c>
      <c r="AI284" s="33">
        <v>0</v>
      </c>
      <c r="AJ284" s="33">
        <v>1</v>
      </c>
      <c r="AK284" s="33">
        <v>10</v>
      </c>
      <c r="AL284" s="34">
        <v>1</v>
      </c>
      <c r="AM284" s="33">
        <v>1</v>
      </c>
      <c r="AN284" s="33">
        <v>0</v>
      </c>
      <c r="AO284" s="33">
        <v>0</v>
      </c>
      <c r="AP284" s="34">
        <v>0</v>
      </c>
      <c r="AQ284" s="33">
        <v>0</v>
      </c>
      <c r="AR284" s="33">
        <v>0</v>
      </c>
      <c r="AS284" s="33">
        <v>0</v>
      </c>
      <c r="AT284" s="34">
        <v>0</v>
      </c>
      <c r="AU284" s="33">
        <v>0</v>
      </c>
      <c r="AV284" s="33">
        <v>0</v>
      </c>
      <c r="AW284" s="33">
        <v>0</v>
      </c>
      <c r="AX284" s="34">
        <v>0</v>
      </c>
      <c r="AY284" s="33">
        <v>0</v>
      </c>
      <c r="AZ284" s="33">
        <v>4</v>
      </c>
      <c r="BA284" s="33">
        <v>48</v>
      </c>
      <c r="BB284" s="34">
        <v>2.7619047619047299</v>
      </c>
      <c r="BC284" s="33">
        <v>3</v>
      </c>
    </row>
    <row r="285" spans="1:55" s="7" customFormat="1" ht="12.75" x14ac:dyDescent="0.2">
      <c r="B285" s="5"/>
      <c r="C285" s="35" t="s">
        <v>30</v>
      </c>
      <c r="D285" s="5">
        <f t="shared" ref="D285:BC285" si="20">SUM(D276:D284)</f>
        <v>3</v>
      </c>
      <c r="E285" s="5">
        <f t="shared" si="20"/>
        <v>37</v>
      </c>
      <c r="F285" s="6">
        <f t="shared" si="20"/>
        <v>0.99999999999999001</v>
      </c>
      <c r="G285" s="5">
        <f t="shared" si="20"/>
        <v>4</v>
      </c>
      <c r="H285" s="5">
        <f t="shared" si="20"/>
        <v>4</v>
      </c>
      <c r="I285" s="5">
        <f t="shared" si="20"/>
        <v>62</v>
      </c>
      <c r="J285" s="6">
        <f t="shared" si="20"/>
        <v>1.71428571428568</v>
      </c>
      <c r="K285" s="5">
        <f t="shared" si="20"/>
        <v>4</v>
      </c>
      <c r="L285" s="5">
        <f t="shared" si="20"/>
        <v>3</v>
      </c>
      <c r="M285" s="5">
        <f t="shared" si="20"/>
        <v>37</v>
      </c>
      <c r="N285" s="6">
        <f t="shared" si="20"/>
        <v>1.42857142857141</v>
      </c>
      <c r="O285" s="5">
        <f t="shared" si="20"/>
        <v>3</v>
      </c>
      <c r="P285" s="5">
        <f t="shared" si="20"/>
        <v>3</v>
      </c>
      <c r="Q285" s="5">
        <f t="shared" si="20"/>
        <v>32</v>
      </c>
      <c r="R285" s="6">
        <f t="shared" si="20"/>
        <v>1.6190476190476</v>
      </c>
      <c r="S285" s="5">
        <f t="shared" si="20"/>
        <v>3</v>
      </c>
      <c r="T285" s="5">
        <f t="shared" si="20"/>
        <v>6</v>
      </c>
      <c r="U285" s="5">
        <f t="shared" si="20"/>
        <v>69</v>
      </c>
      <c r="V285" s="6">
        <f t="shared" si="20"/>
        <v>3.9999999999999494</v>
      </c>
      <c r="W285" s="5">
        <f t="shared" si="20"/>
        <v>10</v>
      </c>
      <c r="X285" s="5">
        <f t="shared" si="20"/>
        <v>3</v>
      </c>
      <c r="Y285" s="5">
        <f t="shared" si="20"/>
        <v>30</v>
      </c>
      <c r="Z285" s="6">
        <f t="shared" si="20"/>
        <v>2.19047619047618</v>
      </c>
      <c r="AA285" s="5">
        <f t="shared" si="20"/>
        <v>3</v>
      </c>
      <c r="AB285" s="5">
        <f t="shared" si="20"/>
        <v>1</v>
      </c>
      <c r="AC285" s="5">
        <f t="shared" si="20"/>
        <v>13</v>
      </c>
      <c r="AD285" s="6">
        <f t="shared" si="20"/>
        <v>0.85714285714284</v>
      </c>
      <c r="AE285" s="5">
        <f t="shared" si="20"/>
        <v>3</v>
      </c>
      <c r="AF285" s="5">
        <f t="shared" si="20"/>
        <v>2</v>
      </c>
      <c r="AG285" s="5">
        <f t="shared" si="20"/>
        <v>19</v>
      </c>
      <c r="AH285" s="6">
        <f t="shared" si="20"/>
        <v>1.9047619047619</v>
      </c>
      <c r="AI285" s="5">
        <f t="shared" si="20"/>
        <v>2</v>
      </c>
      <c r="AJ285" s="5">
        <f t="shared" si="20"/>
        <v>3</v>
      </c>
      <c r="AK285" s="5">
        <f t="shared" si="20"/>
        <v>28</v>
      </c>
      <c r="AL285" s="6">
        <f t="shared" si="20"/>
        <v>2.9999999999999902</v>
      </c>
      <c r="AM285" s="5">
        <f t="shared" si="20"/>
        <v>4</v>
      </c>
      <c r="AN285" s="5">
        <f t="shared" si="20"/>
        <v>1</v>
      </c>
      <c r="AO285" s="5">
        <f t="shared" si="20"/>
        <v>8</v>
      </c>
      <c r="AP285" s="6">
        <f t="shared" si="20"/>
        <v>1</v>
      </c>
      <c r="AQ285" s="5">
        <f t="shared" si="20"/>
        <v>1</v>
      </c>
      <c r="AR285" s="5">
        <f t="shared" si="20"/>
        <v>0</v>
      </c>
      <c r="AS285" s="5">
        <f t="shared" si="20"/>
        <v>0</v>
      </c>
      <c r="AT285" s="6">
        <f t="shared" si="20"/>
        <v>0</v>
      </c>
      <c r="AU285" s="5">
        <f t="shared" si="20"/>
        <v>0</v>
      </c>
      <c r="AV285" s="5">
        <f t="shared" si="20"/>
        <v>4</v>
      </c>
      <c r="AW285" s="5">
        <f t="shared" si="20"/>
        <v>11</v>
      </c>
      <c r="AX285" s="6">
        <f t="shared" si="20"/>
        <v>4.5714285714285392</v>
      </c>
      <c r="AY285" s="5">
        <f t="shared" si="20"/>
        <v>6</v>
      </c>
      <c r="AZ285" s="5">
        <f t="shared" si="20"/>
        <v>33</v>
      </c>
      <c r="BA285" s="5">
        <f t="shared" si="20"/>
        <v>346</v>
      </c>
      <c r="BB285" s="6">
        <f t="shared" si="20"/>
        <v>23.285714285714082</v>
      </c>
      <c r="BC285" s="5">
        <f t="shared" si="20"/>
        <v>24</v>
      </c>
    </row>
    <row r="287" spans="1:55" x14ac:dyDescent="0.25">
      <c r="A287">
        <v>1</v>
      </c>
      <c r="B287" s="32" t="s">
        <v>146</v>
      </c>
      <c r="C287" s="64" t="s">
        <v>254</v>
      </c>
      <c r="D287" s="33">
        <v>0</v>
      </c>
      <c r="E287" s="33">
        <v>0</v>
      </c>
      <c r="F287" s="34">
        <v>0</v>
      </c>
      <c r="G287" s="33">
        <v>0</v>
      </c>
      <c r="H287" s="33">
        <v>1</v>
      </c>
      <c r="I287" s="33">
        <v>13</v>
      </c>
      <c r="J287" s="34">
        <v>0.42857142857142</v>
      </c>
      <c r="K287" s="33">
        <v>1</v>
      </c>
      <c r="L287" s="33">
        <v>0</v>
      </c>
      <c r="M287" s="33">
        <v>0</v>
      </c>
      <c r="N287" s="34">
        <v>0</v>
      </c>
      <c r="O287" s="33">
        <v>0</v>
      </c>
      <c r="P287" s="33">
        <v>1</v>
      </c>
      <c r="Q287" s="33">
        <v>12</v>
      </c>
      <c r="R287" s="34">
        <v>0.57142857142856995</v>
      </c>
      <c r="S287" s="33">
        <v>2</v>
      </c>
      <c r="T287" s="33">
        <v>0</v>
      </c>
      <c r="U287" s="33">
        <v>0</v>
      </c>
      <c r="V287" s="34">
        <v>0</v>
      </c>
      <c r="W287" s="33">
        <v>0</v>
      </c>
      <c r="X287" s="33">
        <v>1</v>
      </c>
      <c r="Y287" s="33">
        <v>9</v>
      </c>
      <c r="Z287" s="34">
        <v>0.76190476190474998</v>
      </c>
      <c r="AA287" s="33">
        <v>3</v>
      </c>
      <c r="AB287" s="33">
        <v>0</v>
      </c>
      <c r="AC287" s="33">
        <v>0</v>
      </c>
      <c r="AD287" s="34">
        <v>0</v>
      </c>
      <c r="AE287" s="33">
        <v>0</v>
      </c>
      <c r="AF287" s="33">
        <v>1</v>
      </c>
      <c r="AG287" s="33">
        <v>9</v>
      </c>
      <c r="AH287" s="34">
        <v>0.95238095238094</v>
      </c>
      <c r="AI287" s="33">
        <v>3</v>
      </c>
      <c r="AJ287" s="33">
        <v>0</v>
      </c>
      <c r="AK287" s="33">
        <v>0</v>
      </c>
      <c r="AL287" s="34">
        <v>0</v>
      </c>
      <c r="AM287" s="33">
        <v>0</v>
      </c>
      <c r="AN287" s="33">
        <v>1</v>
      </c>
      <c r="AO287" s="33">
        <v>7</v>
      </c>
      <c r="AP287" s="34">
        <v>0.99999999999999001</v>
      </c>
      <c r="AQ287" s="33">
        <v>2</v>
      </c>
      <c r="AR287" s="33">
        <v>0</v>
      </c>
      <c r="AS287" s="33">
        <v>0</v>
      </c>
      <c r="AT287" s="34">
        <v>0</v>
      </c>
      <c r="AU287" s="33">
        <v>0</v>
      </c>
      <c r="AV287" s="33">
        <v>1</v>
      </c>
      <c r="AW287" s="33">
        <v>3</v>
      </c>
      <c r="AX287" s="34">
        <v>1.1428571428571399</v>
      </c>
      <c r="AY287" s="33">
        <v>2</v>
      </c>
      <c r="AZ287" s="33">
        <v>6</v>
      </c>
      <c r="BA287" s="33">
        <v>53</v>
      </c>
      <c r="BB287" s="34">
        <v>4.8571428571428097</v>
      </c>
      <c r="BC287" s="33">
        <v>6</v>
      </c>
    </row>
    <row r="288" spans="1:55" x14ac:dyDescent="0.25">
      <c r="A288">
        <v>2</v>
      </c>
      <c r="B288" s="32" t="s">
        <v>176</v>
      </c>
      <c r="C288" s="66"/>
      <c r="D288" s="33">
        <v>1</v>
      </c>
      <c r="E288" s="33">
        <v>12</v>
      </c>
      <c r="F288" s="34">
        <v>0.33333333333332998</v>
      </c>
      <c r="G288" s="33">
        <v>1</v>
      </c>
      <c r="H288" s="33">
        <v>1</v>
      </c>
      <c r="I288" s="33">
        <v>14</v>
      </c>
      <c r="J288" s="34">
        <v>0.42857142857142</v>
      </c>
      <c r="K288" s="33">
        <v>1</v>
      </c>
      <c r="L288" s="33">
        <v>2</v>
      </c>
      <c r="M288" s="33">
        <v>29</v>
      </c>
      <c r="N288" s="34">
        <v>0.95238095238094</v>
      </c>
      <c r="O288" s="33">
        <v>2</v>
      </c>
      <c r="P288" s="33">
        <v>1</v>
      </c>
      <c r="Q288" s="33">
        <v>14</v>
      </c>
      <c r="R288" s="34">
        <v>0.57142857142856995</v>
      </c>
      <c r="S288" s="33">
        <v>1</v>
      </c>
      <c r="T288" s="33">
        <v>1</v>
      </c>
      <c r="U288" s="33">
        <v>12</v>
      </c>
      <c r="V288" s="34">
        <v>0.66666666666665997</v>
      </c>
      <c r="W288" s="33">
        <v>3</v>
      </c>
      <c r="X288" s="33">
        <v>1</v>
      </c>
      <c r="Y288" s="33">
        <v>13</v>
      </c>
      <c r="Z288" s="34">
        <v>0.76190476190475998</v>
      </c>
      <c r="AA288" s="33">
        <v>1</v>
      </c>
      <c r="AB288" s="33">
        <v>1</v>
      </c>
      <c r="AC288" s="33">
        <v>9</v>
      </c>
      <c r="AD288" s="34">
        <v>0.85714285714284999</v>
      </c>
      <c r="AE288" s="33">
        <v>1</v>
      </c>
      <c r="AF288" s="33">
        <v>2</v>
      </c>
      <c r="AG288" s="33">
        <v>16</v>
      </c>
      <c r="AH288" s="34">
        <v>1.90476190476189</v>
      </c>
      <c r="AI288" s="33">
        <v>3</v>
      </c>
      <c r="AJ288" s="33">
        <v>2</v>
      </c>
      <c r="AK288" s="33">
        <v>10</v>
      </c>
      <c r="AL288" s="34">
        <v>1.99999999999999</v>
      </c>
      <c r="AM288" s="33">
        <v>3</v>
      </c>
      <c r="AN288" s="33">
        <v>1</v>
      </c>
      <c r="AO288" s="33">
        <v>4</v>
      </c>
      <c r="AP288" s="34">
        <v>0.99999999999998002</v>
      </c>
      <c r="AQ288" s="33">
        <v>3</v>
      </c>
      <c r="AR288" s="33">
        <v>0</v>
      </c>
      <c r="AS288" s="33">
        <v>0</v>
      </c>
      <c r="AT288" s="34">
        <v>0</v>
      </c>
      <c r="AU288" s="33">
        <v>0</v>
      </c>
      <c r="AV288" s="33">
        <v>1</v>
      </c>
      <c r="AW288" s="33">
        <v>3</v>
      </c>
      <c r="AX288" s="34">
        <v>1.1428571428571299</v>
      </c>
      <c r="AY288" s="33">
        <v>3</v>
      </c>
      <c r="AZ288" s="33">
        <v>14</v>
      </c>
      <c r="BA288" s="33">
        <v>136</v>
      </c>
      <c r="BB288" s="34">
        <v>10.619047619047519</v>
      </c>
      <c r="BC288" s="33">
        <v>7</v>
      </c>
    </row>
    <row r="289" spans="1:55" s="7" customFormat="1" ht="12.75" x14ac:dyDescent="0.2">
      <c r="B289" s="5"/>
      <c r="C289" s="35" t="s">
        <v>30</v>
      </c>
      <c r="D289" s="5">
        <f t="shared" ref="D289:BC289" si="21">SUM(D287:D288)</f>
        <v>1</v>
      </c>
      <c r="E289" s="5">
        <f t="shared" si="21"/>
        <v>12</v>
      </c>
      <c r="F289" s="6">
        <f t="shared" si="21"/>
        <v>0.33333333333332998</v>
      </c>
      <c r="G289" s="5">
        <f t="shared" si="21"/>
        <v>1</v>
      </c>
      <c r="H289" s="5">
        <f t="shared" si="21"/>
        <v>2</v>
      </c>
      <c r="I289" s="5">
        <f t="shared" si="21"/>
        <v>27</v>
      </c>
      <c r="J289" s="6">
        <f t="shared" si="21"/>
        <v>0.85714285714284</v>
      </c>
      <c r="K289" s="5">
        <f t="shared" si="21"/>
        <v>2</v>
      </c>
      <c r="L289" s="5">
        <f t="shared" si="21"/>
        <v>2</v>
      </c>
      <c r="M289" s="5">
        <f t="shared" si="21"/>
        <v>29</v>
      </c>
      <c r="N289" s="6">
        <f t="shared" si="21"/>
        <v>0.95238095238094</v>
      </c>
      <c r="O289" s="5">
        <f t="shared" si="21"/>
        <v>2</v>
      </c>
      <c r="P289" s="5">
        <f t="shared" si="21"/>
        <v>2</v>
      </c>
      <c r="Q289" s="5">
        <f t="shared" si="21"/>
        <v>26</v>
      </c>
      <c r="R289" s="6">
        <f t="shared" si="21"/>
        <v>1.1428571428571399</v>
      </c>
      <c r="S289" s="5">
        <f t="shared" si="21"/>
        <v>3</v>
      </c>
      <c r="T289" s="5">
        <f t="shared" si="21"/>
        <v>1</v>
      </c>
      <c r="U289" s="5">
        <f t="shared" si="21"/>
        <v>12</v>
      </c>
      <c r="V289" s="6">
        <f t="shared" si="21"/>
        <v>0.66666666666665997</v>
      </c>
      <c r="W289" s="5">
        <f t="shared" si="21"/>
        <v>3</v>
      </c>
      <c r="X289" s="5">
        <f t="shared" si="21"/>
        <v>2</v>
      </c>
      <c r="Y289" s="5">
        <f t="shared" si="21"/>
        <v>22</v>
      </c>
      <c r="Z289" s="6">
        <f t="shared" si="21"/>
        <v>1.52380952380951</v>
      </c>
      <c r="AA289" s="5">
        <f t="shared" si="21"/>
        <v>4</v>
      </c>
      <c r="AB289" s="5">
        <f t="shared" si="21"/>
        <v>1</v>
      </c>
      <c r="AC289" s="5">
        <f t="shared" si="21"/>
        <v>9</v>
      </c>
      <c r="AD289" s="6">
        <f t="shared" si="21"/>
        <v>0.85714285714284999</v>
      </c>
      <c r="AE289" s="5">
        <f t="shared" si="21"/>
        <v>1</v>
      </c>
      <c r="AF289" s="5">
        <f t="shared" si="21"/>
        <v>3</v>
      </c>
      <c r="AG289" s="5">
        <f t="shared" si="21"/>
        <v>25</v>
      </c>
      <c r="AH289" s="6">
        <f t="shared" si="21"/>
        <v>2.8571428571428301</v>
      </c>
      <c r="AI289" s="5">
        <f t="shared" si="21"/>
        <v>6</v>
      </c>
      <c r="AJ289" s="5">
        <f t="shared" si="21"/>
        <v>2</v>
      </c>
      <c r="AK289" s="5">
        <f t="shared" si="21"/>
        <v>10</v>
      </c>
      <c r="AL289" s="6">
        <f t="shared" si="21"/>
        <v>1.99999999999999</v>
      </c>
      <c r="AM289" s="5">
        <f t="shared" si="21"/>
        <v>3</v>
      </c>
      <c r="AN289" s="5">
        <f t="shared" si="21"/>
        <v>2</v>
      </c>
      <c r="AO289" s="5">
        <f t="shared" si="21"/>
        <v>11</v>
      </c>
      <c r="AP289" s="6">
        <f t="shared" si="21"/>
        <v>1.99999999999997</v>
      </c>
      <c r="AQ289" s="5">
        <f t="shared" si="21"/>
        <v>5</v>
      </c>
      <c r="AR289" s="5">
        <f t="shared" si="21"/>
        <v>0</v>
      </c>
      <c r="AS289" s="5">
        <f t="shared" si="21"/>
        <v>0</v>
      </c>
      <c r="AT289" s="6">
        <f t="shared" si="21"/>
        <v>0</v>
      </c>
      <c r="AU289" s="5">
        <f t="shared" si="21"/>
        <v>0</v>
      </c>
      <c r="AV289" s="5">
        <f t="shared" si="21"/>
        <v>2</v>
      </c>
      <c r="AW289" s="5">
        <f t="shared" si="21"/>
        <v>6</v>
      </c>
      <c r="AX289" s="6">
        <f t="shared" si="21"/>
        <v>2.2857142857142696</v>
      </c>
      <c r="AY289" s="5">
        <f t="shared" si="21"/>
        <v>5</v>
      </c>
      <c r="AZ289" s="5">
        <f t="shared" si="21"/>
        <v>20</v>
      </c>
      <c r="BA289" s="5">
        <f t="shared" si="21"/>
        <v>189</v>
      </c>
      <c r="BB289" s="6">
        <f t="shared" si="21"/>
        <v>15.476190476190329</v>
      </c>
      <c r="BC289" s="5">
        <f t="shared" si="21"/>
        <v>13</v>
      </c>
    </row>
    <row r="291" spans="1:55" x14ac:dyDescent="0.25">
      <c r="B291" s="63" t="s">
        <v>0</v>
      </c>
      <c r="C291" s="63" t="s">
        <v>1</v>
      </c>
      <c r="D291" s="63" t="s">
        <v>2</v>
      </c>
      <c r="E291" s="55"/>
      <c r="F291" s="55"/>
      <c r="G291" s="55"/>
      <c r="H291" s="63" t="s">
        <v>3</v>
      </c>
      <c r="I291" s="55"/>
      <c r="J291" s="55"/>
      <c r="K291" s="55"/>
      <c r="L291" s="63" t="s">
        <v>4</v>
      </c>
      <c r="M291" s="55"/>
      <c r="N291" s="55"/>
      <c r="O291" s="55"/>
      <c r="P291" s="63" t="s">
        <v>5</v>
      </c>
      <c r="Q291" s="55"/>
      <c r="R291" s="55"/>
      <c r="S291" s="55"/>
      <c r="T291" s="63" t="s">
        <v>6</v>
      </c>
      <c r="U291" s="55"/>
      <c r="V291" s="55"/>
      <c r="W291" s="55"/>
      <c r="X291" s="63" t="s">
        <v>7</v>
      </c>
      <c r="Y291" s="55"/>
      <c r="Z291" s="55"/>
      <c r="AA291" s="55"/>
      <c r="AB291" s="63" t="s">
        <v>8</v>
      </c>
      <c r="AC291" s="55"/>
      <c r="AD291" s="55"/>
      <c r="AE291" s="55"/>
      <c r="AF291" s="63" t="s">
        <v>9</v>
      </c>
      <c r="AG291" s="55"/>
      <c r="AH291" s="55"/>
      <c r="AI291" s="55"/>
      <c r="AJ291" s="63" t="s">
        <v>10</v>
      </c>
      <c r="AK291" s="55"/>
      <c r="AL291" s="55"/>
      <c r="AM291" s="55"/>
      <c r="AN291" s="63" t="s">
        <v>11</v>
      </c>
      <c r="AO291" s="55"/>
      <c r="AP291" s="55"/>
      <c r="AQ291" s="55"/>
      <c r="AR291" s="63" t="s">
        <v>12</v>
      </c>
      <c r="AS291" s="55"/>
      <c r="AT291" s="55"/>
      <c r="AU291" s="55"/>
      <c r="AV291" s="63" t="s">
        <v>13</v>
      </c>
      <c r="AW291" s="55"/>
      <c r="AX291" s="55"/>
      <c r="AY291" s="55"/>
      <c r="AZ291" s="63" t="s">
        <v>14</v>
      </c>
      <c r="BA291" s="63" t="s">
        <v>15</v>
      </c>
      <c r="BB291" s="63" t="s">
        <v>16</v>
      </c>
      <c r="BC291" s="63" t="s">
        <v>17</v>
      </c>
    </row>
    <row r="292" spans="1:55" ht="25.5" x14ac:dyDescent="0.25">
      <c r="B292" s="63"/>
      <c r="C292" s="63"/>
      <c r="D292" s="31" t="s">
        <v>18</v>
      </c>
      <c r="E292" s="31" t="s">
        <v>19</v>
      </c>
      <c r="F292" s="31" t="s">
        <v>20</v>
      </c>
      <c r="G292" s="31" t="s">
        <v>21</v>
      </c>
      <c r="H292" s="31" t="s">
        <v>18</v>
      </c>
      <c r="I292" s="31" t="s">
        <v>19</v>
      </c>
      <c r="J292" s="31" t="s">
        <v>20</v>
      </c>
      <c r="K292" s="31" t="s">
        <v>21</v>
      </c>
      <c r="L292" s="31" t="s">
        <v>18</v>
      </c>
      <c r="M292" s="31" t="s">
        <v>19</v>
      </c>
      <c r="N292" s="31" t="s">
        <v>20</v>
      </c>
      <c r="O292" s="31" t="s">
        <v>21</v>
      </c>
      <c r="P292" s="31" t="s">
        <v>18</v>
      </c>
      <c r="Q292" s="31" t="s">
        <v>19</v>
      </c>
      <c r="R292" s="31" t="s">
        <v>20</v>
      </c>
      <c r="S292" s="31" t="s">
        <v>21</v>
      </c>
      <c r="T292" s="31" t="s">
        <v>18</v>
      </c>
      <c r="U292" s="31" t="s">
        <v>19</v>
      </c>
      <c r="V292" s="31" t="s">
        <v>20</v>
      </c>
      <c r="W292" s="31" t="s">
        <v>21</v>
      </c>
      <c r="X292" s="31" t="s">
        <v>18</v>
      </c>
      <c r="Y292" s="31" t="s">
        <v>19</v>
      </c>
      <c r="Z292" s="31" t="s">
        <v>20</v>
      </c>
      <c r="AA292" s="31" t="s">
        <v>21</v>
      </c>
      <c r="AB292" s="31" t="s">
        <v>18</v>
      </c>
      <c r="AC292" s="31" t="s">
        <v>19</v>
      </c>
      <c r="AD292" s="31" t="s">
        <v>20</v>
      </c>
      <c r="AE292" s="31" t="s">
        <v>21</v>
      </c>
      <c r="AF292" s="31" t="s">
        <v>18</v>
      </c>
      <c r="AG292" s="31" t="s">
        <v>19</v>
      </c>
      <c r="AH292" s="31" t="s">
        <v>20</v>
      </c>
      <c r="AI292" s="31" t="s">
        <v>21</v>
      </c>
      <c r="AJ292" s="31" t="s">
        <v>18</v>
      </c>
      <c r="AK292" s="31" t="s">
        <v>19</v>
      </c>
      <c r="AL292" s="31" t="s">
        <v>20</v>
      </c>
      <c r="AM292" s="31" t="s">
        <v>21</v>
      </c>
      <c r="AN292" s="31" t="s">
        <v>18</v>
      </c>
      <c r="AO292" s="31" t="s">
        <v>19</v>
      </c>
      <c r="AP292" s="31" t="s">
        <v>20</v>
      </c>
      <c r="AQ292" s="31" t="s">
        <v>21</v>
      </c>
      <c r="AR292" s="31" t="s">
        <v>18</v>
      </c>
      <c r="AS292" s="31" t="s">
        <v>19</v>
      </c>
      <c r="AT292" s="31" t="s">
        <v>20</v>
      </c>
      <c r="AU292" s="31" t="s">
        <v>21</v>
      </c>
      <c r="AV292" s="31" t="s">
        <v>18</v>
      </c>
      <c r="AW292" s="31" t="s">
        <v>19</v>
      </c>
      <c r="AX292" s="31" t="s">
        <v>20</v>
      </c>
      <c r="AY292" s="31" t="s">
        <v>21</v>
      </c>
      <c r="AZ292" s="63"/>
      <c r="BA292" s="63"/>
      <c r="BB292" s="63"/>
      <c r="BC292" s="63"/>
    </row>
    <row r="293" spans="1:55" x14ac:dyDescent="0.25">
      <c r="A293">
        <v>1</v>
      </c>
      <c r="B293" s="32" t="s">
        <v>151</v>
      </c>
      <c r="C293" s="64" t="s">
        <v>255</v>
      </c>
      <c r="D293" s="33">
        <v>2</v>
      </c>
      <c r="E293" s="33">
        <v>26</v>
      </c>
      <c r="F293" s="34">
        <v>0.66666666666665997</v>
      </c>
      <c r="G293" s="33">
        <v>1</v>
      </c>
      <c r="H293" s="33">
        <v>1</v>
      </c>
      <c r="I293" s="33">
        <v>15</v>
      </c>
      <c r="J293" s="34">
        <v>0.42857142857142</v>
      </c>
      <c r="K293" s="33">
        <v>1</v>
      </c>
      <c r="L293" s="33">
        <v>0</v>
      </c>
      <c r="M293" s="33">
        <v>0</v>
      </c>
      <c r="N293" s="34">
        <v>0</v>
      </c>
      <c r="O293" s="33">
        <v>0</v>
      </c>
      <c r="P293" s="33">
        <v>1</v>
      </c>
      <c r="Q293" s="33">
        <v>14</v>
      </c>
      <c r="R293" s="34">
        <v>0.57142857142855996</v>
      </c>
      <c r="S293" s="33">
        <v>1</v>
      </c>
      <c r="T293" s="33">
        <v>1</v>
      </c>
      <c r="U293" s="33">
        <v>15</v>
      </c>
      <c r="V293" s="34">
        <v>0.66666666666665997</v>
      </c>
      <c r="W293" s="33">
        <v>1</v>
      </c>
      <c r="X293" s="33">
        <v>1</v>
      </c>
      <c r="Y293" s="33">
        <v>14</v>
      </c>
      <c r="Z293" s="34">
        <v>0.76190476190474998</v>
      </c>
      <c r="AA293" s="33">
        <v>1</v>
      </c>
      <c r="AB293" s="33">
        <v>0</v>
      </c>
      <c r="AC293" s="33">
        <v>0</v>
      </c>
      <c r="AD293" s="34">
        <v>0</v>
      </c>
      <c r="AE293" s="33">
        <v>0</v>
      </c>
      <c r="AF293" s="33">
        <v>1</v>
      </c>
      <c r="AG293" s="33">
        <v>9</v>
      </c>
      <c r="AH293" s="34">
        <v>0.95238095238095</v>
      </c>
      <c r="AI293" s="33">
        <v>1</v>
      </c>
      <c r="AJ293" s="33">
        <v>0</v>
      </c>
      <c r="AK293" s="33">
        <v>0</v>
      </c>
      <c r="AL293" s="34">
        <v>0</v>
      </c>
      <c r="AM293" s="33">
        <v>0</v>
      </c>
      <c r="AN293" s="33">
        <v>0</v>
      </c>
      <c r="AO293" s="33">
        <v>0</v>
      </c>
      <c r="AP293" s="34">
        <v>0</v>
      </c>
      <c r="AQ293" s="33">
        <v>0</v>
      </c>
      <c r="AR293" s="33">
        <v>0</v>
      </c>
      <c r="AS293" s="33">
        <v>0</v>
      </c>
      <c r="AT293" s="34">
        <v>0</v>
      </c>
      <c r="AU293" s="33">
        <v>0</v>
      </c>
      <c r="AV293" s="33">
        <v>0</v>
      </c>
      <c r="AW293" s="33">
        <v>0</v>
      </c>
      <c r="AX293" s="34">
        <v>0</v>
      </c>
      <c r="AY293" s="33">
        <v>0</v>
      </c>
      <c r="AZ293" s="33">
        <v>7</v>
      </c>
      <c r="BA293" s="33">
        <v>93</v>
      </c>
      <c r="BB293" s="34">
        <v>4.0476190476190004</v>
      </c>
      <c r="BC293" s="33">
        <v>3</v>
      </c>
    </row>
    <row r="294" spans="1:55" x14ac:dyDescent="0.25">
      <c r="A294">
        <v>2</v>
      </c>
      <c r="B294" s="32" t="s">
        <v>155</v>
      </c>
      <c r="C294" s="65"/>
      <c r="D294" s="33">
        <v>1</v>
      </c>
      <c r="E294" s="33">
        <v>14</v>
      </c>
      <c r="F294" s="34">
        <v>0.33333333333332998</v>
      </c>
      <c r="G294" s="33">
        <v>1</v>
      </c>
      <c r="H294" s="33">
        <v>1</v>
      </c>
      <c r="I294" s="33">
        <v>12</v>
      </c>
      <c r="J294" s="34">
        <v>0.28571428571427998</v>
      </c>
      <c r="K294" s="33">
        <v>1</v>
      </c>
      <c r="L294" s="33">
        <v>0</v>
      </c>
      <c r="M294" s="33">
        <v>0</v>
      </c>
      <c r="N294" s="34">
        <v>0</v>
      </c>
      <c r="O294" s="33">
        <v>0</v>
      </c>
      <c r="P294" s="33">
        <v>0</v>
      </c>
      <c r="Q294" s="33">
        <v>0</v>
      </c>
      <c r="R294" s="34">
        <v>0</v>
      </c>
      <c r="S294" s="33">
        <v>0</v>
      </c>
      <c r="T294" s="33">
        <v>1</v>
      </c>
      <c r="U294" s="33">
        <v>15</v>
      </c>
      <c r="V294" s="34">
        <v>0.57142857142856995</v>
      </c>
      <c r="W294" s="33">
        <v>1</v>
      </c>
      <c r="X294" s="33">
        <v>1</v>
      </c>
      <c r="Y294" s="33">
        <v>12</v>
      </c>
      <c r="Z294" s="34">
        <v>0.71428571428570997</v>
      </c>
      <c r="AA294" s="33">
        <v>1</v>
      </c>
      <c r="AB294" s="33">
        <v>0</v>
      </c>
      <c r="AC294" s="33">
        <v>0</v>
      </c>
      <c r="AD294" s="34">
        <v>0</v>
      </c>
      <c r="AE294" s="33">
        <v>0</v>
      </c>
      <c r="AF294" s="33">
        <v>0</v>
      </c>
      <c r="AG294" s="33">
        <v>0</v>
      </c>
      <c r="AH294" s="34">
        <v>0</v>
      </c>
      <c r="AI294" s="33">
        <v>0</v>
      </c>
      <c r="AJ294" s="33">
        <v>0</v>
      </c>
      <c r="AK294" s="33">
        <v>0</v>
      </c>
      <c r="AL294" s="34">
        <v>0</v>
      </c>
      <c r="AM294" s="33">
        <v>0</v>
      </c>
      <c r="AN294" s="33">
        <v>0</v>
      </c>
      <c r="AO294" s="33">
        <v>0</v>
      </c>
      <c r="AP294" s="34">
        <v>0</v>
      </c>
      <c r="AQ294" s="33">
        <v>0</v>
      </c>
      <c r="AR294" s="33">
        <v>0</v>
      </c>
      <c r="AS294" s="33">
        <v>0</v>
      </c>
      <c r="AT294" s="34">
        <v>0</v>
      </c>
      <c r="AU294" s="33">
        <v>0</v>
      </c>
      <c r="AV294" s="33">
        <v>0</v>
      </c>
      <c r="AW294" s="33">
        <v>0</v>
      </c>
      <c r="AX294" s="34">
        <v>0</v>
      </c>
      <c r="AY294" s="33">
        <v>0</v>
      </c>
      <c r="AZ294" s="33">
        <v>4</v>
      </c>
      <c r="BA294" s="33">
        <v>53</v>
      </c>
      <c r="BB294" s="34">
        <v>1.90476190476189</v>
      </c>
      <c r="BC294" s="33">
        <v>2</v>
      </c>
    </row>
    <row r="295" spans="1:55" x14ac:dyDescent="0.25">
      <c r="A295">
        <v>3</v>
      </c>
      <c r="B295" s="32" t="s">
        <v>146</v>
      </c>
      <c r="C295" s="65"/>
      <c r="D295" s="33">
        <v>0</v>
      </c>
      <c r="E295" s="33">
        <v>0</v>
      </c>
      <c r="F295" s="34">
        <v>0</v>
      </c>
      <c r="G295" s="33">
        <v>0</v>
      </c>
      <c r="H295" s="33">
        <v>2</v>
      </c>
      <c r="I295" s="33">
        <v>32</v>
      </c>
      <c r="J295" s="34">
        <v>0.85714285714284</v>
      </c>
      <c r="K295" s="33">
        <v>1</v>
      </c>
      <c r="L295" s="33">
        <v>0</v>
      </c>
      <c r="M295" s="33">
        <v>0</v>
      </c>
      <c r="N295" s="34">
        <v>0</v>
      </c>
      <c r="O295" s="33">
        <v>0</v>
      </c>
      <c r="P295" s="33">
        <v>0</v>
      </c>
      <c r="Q295" s="33">
        <v>0</v>
      </c>
      <c r="R295" s="34">
        <v>0</v>
      </c>
      <c r="S295" s="33">
        <v>0</v>
      </c>
      <c r="T295" s="33">
        <v>1</v>
      </c>
      <c r="U295" s="33">
        <v>18</v>
      </c>
      <c r="V295" s="34">
        <v>0.66666666666665997</v>
      </c>
      <c r="W295" s="33">
        <v>1</v>
      </c>
      <c r="X295" s="33">
        <v>1</v>
      </c>
      <c r="Y295" s="33">
        <v>10</v>
      </c>
      <c r="Z295" s="34">
        <v>0.76190476190475998</v>
      </c>
      <c r="AA295" s="33">
        <v>1</v>
      </c>
      <c r="AB295" s="33">
        <v>1</v>
      </c>
      <c r="AC295" s="33">
        <v>8</v>
      </c>
      <c r="AD295" s="34">
        <v>0.85714285714284999</v>
      </c>
      <c r="AE295" s="33">
        <v>1</v>
      </c>
      <c r="AF295" s="33">
        <v>1</v>
      </c>
      <c r="AG295" s="33">
        <v>7</v>
      </c>
      <c r="AH295" s="34">
        <v>0.95238095238095</v>
      </c>
      <c r="AI295" s="33">
        <v>1</v>
      </c>
      <c r="AJ295" s="33">
        <v>0</v>
      </c>
      <c r="AK295" s="33">
        <v>0</v>
      </c>
      <c r="AL295" s="34">
        <v>0</v>
      </c>
      <c r="AM295" s="33">
        <v>0</v>
      </c>
      <c r="AN295" s="33">
        <v>0</v>
      </c>
      <c r="AO295" s="33">
        <v>0</v>
      </c>
      <c r="AP295" s="34">
        <v>0</v>
      </c>
      <c r="AQ295" s="33">
        <v>0</v>
      </c>
      <c r="AR295" s="33">
        <v>1</v>
      </c>
      <c r="AS295" s="33">
        <v>5</v>
      </c>
      <c r="AT295" s="34">
        <v>1.0476190476190399</v>
      </c>
      <c r="AU295" s="33">
        <v>1</v>
      </c>
      <c r="AV295" s="33">
        <v>0</v>
      </c>
      <c r="AW295" s="33">
        <v>0</v>
      </c>
      <c r="AX295" s="34">
        <v>0</v>
      </c>
      <c r="AY295" s="33">
        <v>0</v>
      </c>
      <c r="AZ295" s="33">
        <v>7</v>
      </c>
      <c r="BA295" s="33">
        <v>80</v>
      </c>
      <c r="BB295" s="34">
        <v>5.1428571428570997</v>
      </c>
      <c r="BC295" s="33">
        <v>4</v>
      </c>
    </row>
    <row r="296" spans="1:55" x14ac:dyDescent="0.25">
      <c r="A296">
        <v>4</v>
      </c>
      <c r="B296" s="32" t="s">
        <v>159</v>
      </c>
      <c r="C296" s="65"/>
      <c r="D296" s="33">
        <v>1</v>
      </c>
      <c r="E296" s="33">
        <v>14</v>
      </c>
      <c r="F296" s="34">
        <v>0.33333333333332998</v>
      </c>
      <c r="G296" s="33">
        <v>1</v>
      </c>
      <c r="H296" s="33">
        <v>1</v>
      </c>
      <c r="I296" s="33">
        <v>15</v>
      </c>
      <c r="J296" s="34">
        <v>0.42857142857142</v>
      </c>
      <c r="K296" s="33">
        <v>1</v>
      </c>
      <c r="L296" s="33">
        <v>1</v>
      </c>
      <c r="M296" s="33">
        <v>14</v>
      </c>
      <c r="N296" s="34">
        <v>0.47619047619047</v>
      </c>
      <c r="O296" s="33">
        <v>1</v>
      </c>
      <c r="P296" s="33">
        <v>1</v>
      </c>
      <c r="Q296" s="33">
        <v>12</v>
      </c>
      <c r="R296" s="34">
        <v>0.57142857142856995</v>
      </c>
      <c r="S296" s="33">
        <v>1</v>
      </c>
      <c r="T296" s="33">
        <v>0</v>
      </c>
      <c r="U296" s="33">
        <v>0</v>
      </c>
      <c r="V296" s="34">
        <v>0</v>
      </c>
      <c r="W296" s="33">
        <v>0</v>
      </c>
      <c r="X296" s="33">
        <v>1</v>
      </c>
      <c r="Y296" s="33">
        <v>8</v>
      </c>
      <c r="Z296" s="34">
        <v>0.76190476190474998</v>
      </c>
      <c r="AA296" s="33">
        <v>2</v>
      </c>
      <c r="AB296" s="33">
        <v>0</v>
      </c>
      <c r="AC296" s="33">
        <v>0</v>
      </c>
      <c r="AD296" s="34">
        <v>0</v>
      </c>
      <c r="AE296" s="33">
        <v>0</v>
      </c>
      <c r="AF296" s="33">
        <v>0</v>
      </c>
      <c r="AG296" s="33">
        <v>0</v>
      </c>
      <c r="AH296" s="34">
        <v>0</v>
      </c>
      <c r="AI296" s="33">
        <v>0</v>
      </c>
      <c r="AJ296" s="33">
        <v>0</v>
      </c>
      <c r="AK296" s="33">
        <v>0</v>
      </c>
      <c r="AL296" s="34">
        <v>0</v>
      </c>
      <c r="AM296" s="33">
        <v>0</v>
      </c>
      <c r="AN296" s="33">
        <v>0</v>
      </c>
      <c r="AO296" s="33">
        <v>0</v>
      </c>
      <c r="AP296" s="34">
        <v>0</v>
      </c>
      <c r="AQ296" s="33">
        <v>0</v>
      </c>
      <c r="AR296" s="33">
        <v>0</v>
      </c>
      <c r="AS296" s="33">
        <v>0</v>
      </c>
      <c r="AT296" s="34">
        <v>0</v>
      </c>
      <c r="AU296" s="33">
        <v>0</v>
      </c>
      <c r="AV296" s="33">
        <v>0</v>
      </c>
      <c r="AW296" s="33">
        <v>0</v>
      </c>
      <c r="AX296" s="34">
        <v>0</v>
      </c>
      <c r="AY296" s="33">
        <v>0</v>
      </c>
      <c r="AZ296" s="33">
        <v>5</v>
      </c>
      <c r="BA296" s="33">
        <v>63</v>
      </c>
      <c r="BB296" s="34">
        <v>2.5714285714285401</v>
      </c>
      <c r="BC296" s="33">
        <v>2</v>
      </c>
    </row>
    <row r="297" spans="1:55" x14ac:dyDescent="0.25">
      <c r="A297">
        <v>5</v>
      </c>
      <c r="B297" s="32" t="s">
        <v>208</v>
      </c>
      <c r="C297" s="65"/>
      <c r="D297" s="33">
        <v>0</v>
      </c>
      <c r="E297" s="33">
        <v>0</v>
      </c>
      <c r="F297" s="34">
        <v>0</v>
      </c>
      <c r="G297" s="33">
        <v>0</v>
      </c>
      <c r="H297" s="33">
        <v>1</v>
      </c>
      <c r="I297" s="33">
        <v>12</v>
      </c>
      <c r="J297" s="34">
        <v>0.42857142857142</v>
      </c>
      <c r="K297" s="33">
        <v>1</v>
      </c>
      <c r="L297" s="33">
        <v>1</v>
      </c>
      <c r="M297" s="33">
        <v>13</v>
      </c>
      <c r="N297" s="34">
        <v>0.47619047619047</v>
      </c>
      <c r="O297" s="33">
        <v>1</v>
      </c>
      <c r="P297" s="33">
        <v>0</v>
      </c>
      <c r="Q297" s="33">
        <v>0</v>
      </c>
      <c r="R297" s="34">
        <v>0</v>
      </c>
      <c r="S297" s="33">
        <v>0</v>
      </c>
      <c r="T297" s="33">
        <v>0</v>
      </c>
      <c r="U297" s="33">
        <v>0</v>
      </c>
      <c r="V297" s="34">
        <v>0</v>
      </c>
      <c r="W297" s="33">
        <v>0</v>
      </c>
      <c r="X297" s="33">
        <v>0</v>
      </c>
      <c r="Y297" s="33">
        <v>0</v>
      </c>
      <c r="Z297" s="34">
        <v>0</v>
      </c>
      <c r="AA297" s="33">
        <v>0</v>
      </c>
      <c r="AB297" s="33">
        <v>0</v>
      </c>
      <c r="AC297" s="33">
        <v>0</v>
      </c>
      <c r="AD297" s="34">
        <v>0</v>
      </c>
      <c r="AE297" s="33">
        <v>0</v>
      </c>
      <c r="AF297" s="33">
        <v>0</v>
      </c>
      <c r="AG297" s="33">
        <v>0</v>
      </c>
      <c r="AH297" s="34">
        <v>0</v>
      </c>
      <c r="AI297" s="33">
        <v>0</v>
      </c>
      <c r="AJ297" s="33">
        <v>0</v>
      </c>
      <c r="AK297" s="33">
        <v>0</v>
      </c>
      <c r="AL297" s="34">
        <v>0</v>
      </c>
      <c r="AM297" s="33">
        <v>0</v>
      </c>
      <c r="AN297" s="33">
        <v>0</v>
      </c>
      <c r="AO297" s="33">
        <v>0</v>
      </c>
      <c r="AP297" s="34">
        <v>0</v>
      </c>
      <c r="AQ297" s="33">
        <v>0</v>
      </c>
      <c r="AR297" s="33">
        <v>0</v>
      </c>
      <c r="AS297" s="33">
        <v>0</v>
      </c>
      <c r="AT297" s="34">
        <v>0</v>
      </c>
      <c r="AU297" s="33">
        <v>0</v>
      </c>
      <c r="AV297" s="33">
        <v>0</v>
      </c>
      <c r="AW297" s="33">
        <v>0</v>
      </c>
      <c r="AX297" s="34">
        <v>0</v>
      </c>
      <c r="AY297" s="33">
        <v>0</v>
      </c>
      <c r="AZ297" s="33">
        <v>2</v>
      </c>
      <c r="BA297" s="33">
        <v>25</v>
      </c>
      <c r="BB297" s="34">
        <v>0.90476190476189</v>
      </c>
      <c r="BC297" s="33">
        <v>1</v>
      </c>
    </row>
    <row r="298" spans="1:55" x14ac:dyDescent="0.25">
      <c r="A298">
        <v>6</v>
      </c>
      <c r="B298" s="32" t="s">
        <v>224</v>
      </c>
      <c r="C298" s="65"/>
      <c r="D298" s="33">
        <v>0</v>
      </c>
      <c r="E298" s="33">
        <v>0</v>
      </c>
      <c r="F298" s="34">
        <v>0</v>
      </c>
      <c r="G298" s="33">
        <v>0</v>
      </c>
      <c r="H298" s="33">
        <v>1</v>
      </c>
      <c r="I298" s="33">
        <v>19</v>
      </c>
      <c r="J298" s="34">
        <v>0.42857142857142</v>
      </c>
      <c r="K298" s="33">
        <v>2</v>
      </c>
      <c r="L298" s="33">
        <v>2</v>
      </c>
      <c r="M298" s="33">
        <v>34</v>
      </c>
      <c r="N298" s="34">
        <v>0.95238095238092002</v>
      </c>
      <c r="O298" s="33">
        <v>3</v>
      </c>
      <c r="P298" s="33">
        <v>2</v>
      </c>
      <c r="Q298" s="33">
        <v>29</v>
      </c>
      <c r="R298" s="34">
        <v>1.1428571428571299</v>
      </c>
      <c r="S298" s="33">
        <v>3</v>
      </c>
      <c r="T298" s="33">
        <v>2</v>
      </c>
      <c r="U298" s="33">
        <v>30</v>
      </c>
      <c r="V298" s="34">
        <v>1.3333333333333099</v>
      </c>
      <c r="W298" s="33">
        <v>3</v>
      </c>
      <c r="X298" s="33">
        <v>1</v>
      </c>
      <c r="Y298" s="33">
        <v>13</v>
      </c>
      <c r="Z298" s="34">
        <v>0.76190476190474998</v>
      </c>
      <c r="AA298" s="33">
        <v>2</v>
      </c>
      <c r="AB298" s="33">
        <v>1</v>
      </c>
      <c r="AC298" s="33">
        <v>11</v>
      </c>
      <c r="AD298" s="34">
        <v>0.85714285714284</v>
      </c>
      <c r="AE298" s="33">
        <v>2</v>
      </c>
      <c r="AF298" s="33">
        <v>0</v>
      </c>
      <c r="AG298" s="33">
        <v>0</v>
      </c>
      <c r="AH298" s="34">
        <v>0</v>
      </c>
      <c r="AI298" s="33">
        <v>0</v>
      </c>
      <c r="AJ298" s="33">
        <v>1</v>
      </c>
      <c r="AK298" s="33">
        <v>10</v>
      </c>
      <c r="AL298" s="34">
        <v>0.99999999999999001</v>
      </c>
      <c r="AM298" s="33">
        <v>2</v>
      </c>
      <c r="AN298" s="33">
        <v>1</v>
      </c>
      <c r="AO298" s="33">
        <v>10</v>
      </c>
      <c r="AP298" s="34">
        <v>0.99999999999999001</v>
      </c>
      <c r="AQ298" s="33">
        <v>2</v>
      </c>
      <c r="AR298" s="33">
        <v>0</v>
      </c>
      <c r="AS298" s="33">
        <v>0</v>
      </c>
      <c r="AT298" s="34">
        <v>0</v>
      </c>
      <c r="AU298" s="33">
        <v>0</v>
      </c>
      <c r="AV298" s="33">
        <v>1</v>
      </c>
      <c r="AW298" s="33">
        <v>10</v>
      </c>
      <c r="AX298" s="34">
        <v>1.1428571428571299</v>
      </c>
      <c r="AY298" s="33">
        <v>2</v>
      </c>
      <c r="AZ298" s="33">
        <v>12</v>
      </c>
      <c r="BA298" s="33">
        <v>166</v>
      </c>
      <c r="BB298" s="34">
        <v>8.6190476190474801</v>
      </c>
      <c r="BC298" s="33">
        <v>7</v>
      </c>
    </row>
    <row r="299" spans="1:55" x14ac:dyDescent="0.25">
      <c r="A299">
        <v>7</v>
      </c>
      <c r="B299" s="32" t="s">
        <v>163</v>
      </c>
      <c r="C299" s="65"/>
      <c r="D299" s="33">
        <v>2</v>
      </c>
      <c r="E299" s="33">
        <v>28</v>
      </c>
      <c r="F299" s="34">
        <v>0.66666666666664998</v>
      </c>
      <c r="G299" s="33">
        <v>3</v>
      </c>
      <c r="H299" s="33">
        <v>2</v>
      </c>
      <c r="I299" s="33">
        <v>31</v>
      </c>
      <c r="J299" s="34">
        <v>0.85714285714284</v>
      </c>
      <c r="K299" s="33">
        <v>3</v>
      </c>
      <c r="L299" s="33">
        <v>2</v>
      </c>
      <c r="M299" s="33">
        <v>29</v>
      </c>
      <c r="N299" s="34">
        <v>0.95238095238094</v>
      </c>
      <c r="O299" s="33">
        <v>2</v>
      </c>
      <c r="P299" s="33">
        <v>1</v>
      </c>
      <c r="Q299" s="33">
        <v>10</v>
      </c>
      <c r="R299" s="34">
        <v>0.57142857142856995</v>
      </c>
      <c r="S299" s="33">
        <v>1</v>
      </c>
      <c r="T299" s="33">
        <v>3</v>
      </c>
      <c r="U299" s="33">
        <v>39</v>
      </c>
      <c r="V299" s="34">
        <v>1.99999999999997</v>
      </c>
      <c r="W299" s="33">
        <v>4</v>
      </c>
      <c r="X299" s="33">
        <v>2</v>
      </c>
      <c r="Y299" s="33">
        <v>18</v>
      </c>
      <c r="Z299" s="34">
        <v>1.52380952380949</v>
      </c>
      <c r="AA299" s="33">
        <v>3</v>
      </c>
      <c r="AB299" s="33">
        <v>1</v>
      </c>
      <c r="AC299" s="33">
        <v>16</v>
      </c>
      <c r="AD299" s="34">
        <v>0.85714285714284</v>
      </c>
      <c r="AE299" s="33">
        <v>2</v>
      </c>
      <c r="AF299" s="33">
        <v>0</v>
      </c>
      <c r="AG299" s="33">
        <v>0</v>
      </c>
      <c r="AH299" s="34">
        <v>0</v>
      </c>
      <c r="AI299" s="33">
        <v>0</v>
      </c>
      <c r="AJ299" s="33">
        <v>0</v>
      </c>
      <c r="AK299" s="33">
        <v>0</v>
      </c>
      <c r="AL299" s="34">
        <v>0</v>
      </c>
      <c r="AM299" s="33">
        <v>0</v>
      </c>
      <c r="AN299" s="33">
        <v>2</v>
      </c>
      <c r="AO299" s="33">
        <v>11</v>
      </c>
      <c r="AP299" s="34">
        <v>1.99999999999998</v>
      </c>
      <c r="AQ299" s="33">
        <v>3</v>
      </c>
      <c r="AR299" s="33">
        <v>0</v>
      </c>
      <c r="AS299" s="33">
        <v>0</v>
      </c>
      <c r="AT299" s="34">
        <v>0</v>
      </c>
      <c r="AU299" s="33">
        <v>0</v>
      </c>
      <c r="AV299" s="33">
        <v>1</v>
      </c>
      <c r="AW299" s="33">
        <v>5</v>
      </c>
      <c r="AX299" s="34">
        <v>1.1428571428571299</v>
      </c>
      <c r="AY299" s="33">
        <v>2</v>
      </c>
      <c r="AZ299" s="33">
        <v>16</v>
      </c>
      <c r="BA299" s="33">
        <v>187</v>
      </c>
      <c r="BB299" s="34">
        <v>10.57142857142841</v>
      </c>
      <c r="BC299" s="33">
        <v>9</v>
      </c>
    </row>
    <row r="300" spans="1:55" x14ac:dyDescent="0.25">
      <c r="A300">
        <v>8</v>
      </c>
      <c r="B300" s="32" t="s">
        <v>193</v>
      </c>
      <c r="C300" s="65"/>
      <c r="D300" s="33">
        <v>2</v>
      </c>
      <c r="E300" s="33">
        <v>26</v>
      </c>
      <c r="F300" s="34">
        <v>0.66666666666663998</v>
      </c>
      <c r="G300" s="33">
        <v>2</v>
      </c>
      <c r="H300" s="33">
        <v>0</v>
      </c>
      <c r="I300" s="33">
        <v>0</v>
      </c>
      <c r="J300" s="34">
        <v>0</v>
      </c>
      <c r="K300" s="33">
        <v>0</v>
      </c>
      <c r="L300" s="33">
        <v>2</v>
      </c>
      <c r="M300" s="33">
        <v>24</v>
      </c>
      <c r="N300" s="34">
        <v>0.95238095238093001</v>
      </c>
      <c r="O300" s="33">
        <v>2</v>
      </c>
      <c r="P300" s="33">
        <v>1</v>
      </c>
      <c r="Q300" s="33">
        <v>11</v>
      </c>
      <c r="R300" s="34">
        <v>0.57142857142855996</v>
      </c>
      <c r="S300" s="33">
        <v>2</v>
      </c>
      <c r="T300" s="33">
        <v>0</v>
      </c>
      <c r="U300" s="33">
        <v>0</v>
      </c>
      <c r="V300" s="34">
        <v>0</v>
      </c>
      <c r="W300" s="33">
        <v>0</v>
      </c>
      <c r="X300" s="33">
        <v>1</v>
      </c>
      <c r="Y300" s="33">
        <v>8</v>
      </c>
      <c r="Z300" s="34">
        <v>0.76190476190474998</v>
      </c>
      <c r="AA300" s="33">
        <v>2</v>
      </c>
      <c r="AB300" s="33">
        <v>0</v>
      </c>
      <c r="AC300" s="33">
        <v>0</v>
      </c>
      <c r="AD300" s="34">
        <v>0</v>
      </c>
      <c r="AE300" s="33">
        <v>0</v>
      </c>
      <c r="AF300" s="33">
        <v>0</v>
      </c>
      <c r="AG300" s="33">
        <v>0</v>
      </c>
      <c r="AH300" s="34">
        <v>0</v>
      </c>
      <c r="AI300" s="33">
        <v>0</v>
      </c>
      <c r="AJ300" s="33">
        <v>0</v>
      </c>
      <c r="AK300" s="33">
        <v>0</v>
      </c>
      <c r="AL300" s="34">
        <v>0</v>
      </c>
      <c r="AM300" s="33">
        <v>0</v>
      </c>
      <c r="AN300" s="33">
        <v>0</v>
      </c>
      <c r="AO300" s="33">
        <v>0</v>
      </c>
      <c r="AP300" s="34">
        <v>0</v>
      </c>
      <c r="AQ300" s="33">
        <v>0</v>
      </c>
      <c r="AR300" s="33">
        <v>0</v>
      </c>
      <c r="AS300" s="33">
        <v>0</v>
      </c>
      <c r="AT300" s="34">
        <v>0</v>
      </c>
      <c r="AU300" s="33">
        <v>0</v>
      </c>
      <c r="AV300" s="33">
        <v>0</v>
      </c>
      <c r="AW300" s="33">
        <v>0</v>
      </c>
      <c r="AX300" s="34">
        <v>0</v>
      </c>
      <c r="AY300" s="33">
        <v>0</v>
      </c>
      <c r="AZ300" s="33">
        <v>6</v>
      </c>
      <c r="BA300" s="33">
        <v>69</v>
      </c>
      <c r="BB300" s="34">
        <v>2.9523809523808802</v>
      </c>
      <c r="BC300" s="33">
        <v>2</v>
      </c>
    </row>
    <row r="301" spans="1:55" x14ac:dyDescent="0.25">
      <c r="A301">
        <v>9</v>
      </c>
      <c r="B301" s="32" t="s">
        <v>191</v>
      </c>
      <c r="C301" s="65"/>
      <c r="D301" s="33">
        <v>13</v>
      </c>
      <c r="E301" s="33">
        <v>155</v>
      </c>
      <c r="F301" s="34">
        <v>2.9999999999999698</v>
      </c>
      <c r="G301" s="33">
        <v>6</v>
      </c>
      <c r="H301" s="33">
        <v>4</v>
      </c>
      <c r="I301" s="33">
        <v>59</v>
      </c>
      <c r="J301" s="34">
        <v>1.71428571428568</v>
      </c>
      <c r="K301" s="33">
        <v>4</v>
      </c>
      <c r="L301" s="33">
        <v>3</v>
      </c>
      <c r="M301" s="33">
        <v>42</v>
      </c>
      <c r="N301" s="34">
        <v>1.42857142857141</v>
      </c>
      <c r="O301" s="33">
        <v>3</v>
      </c>
      <c r="P301" s="33">
        <v>4</v>
      </c>
      <c r="Q301" s="33">
        <v>54</v>
      </c>
      <c r="R301" s="34">
        <v>2.28571428571427</v>
      </c>
      <c r="S301" s="33">
        <v>6</v>
      </c>
      <c r="T301" s="33">
        <v>2</v>
      </c>
      <c r="U301" s="33">
        <v>22</v>
      </c>
      <c r="V301" s="34">
        <v>1.3333333333333199</v>
      </c>
      <c r="W301" s="33">
        <v>2</v>
      </c>
      <c r="X301" s="33">
        <v>1</v>
      </c>
      <c r="Y301" s="33">
        <v>11</v>
      </c>
      <c r="Z301" s="34">
        <v>0.76190476190475998</v>
      </c>
      <c r="AA301" s="33">
        <v>1</v>
      </c>
      <c r="AB301" s="33">
        <v>0</v>
      </c>
      <c r="AC301" s="33">
        <v>0</v>
      </c>
      <c r="AD301" s="34">
        <v>0</v>
      </c>
      <c r="AE301" s="33">
        <v>0</v>
      </c>
      <c r="AF301" s="33">
        <v>1</v>
      </c>
      <c r="AG301" s="33">
        <v>11</v>
      </c>
      <c r="AH301" s="34">
        <v>0.95238095238095</v>
      </c>
      <c r="AI301" s="33">
        <v>1</v>
      </c>
      <c r="AJ301" s="33">
        <v>1</v>
      </c>
      <c r="AK301" s="33">
        <v>11</v>
      </c>
      <c r="AL301" s="34">
        <v>1</v>
      </c>
      <c r="AM301" s="33">
        <v>1</v>
      </c>
      <c r="AN301" s="33">
        <v>0</v>
      </c>
      <c r="AO301" s="33">
        <v>0</v>
      </c>
      <c r="AP301" s="34">
        <v>0</v>
      </c>
      <c r="AQ301" s="33">
        <v>0</v>
      </c>
      <c r="AR301" s="33">
        <v>1</v>
      </c>
      <c r="AS301" s="33">
        <v>6</v>
      </c>
      <c r="AT301" s="34">
        <v>1.0476190476190399</v>
      </c>
      <c r="AU301" s="33">
        <v>1</v>
      </c>
      <c r="AV301" s="33">
        <v>1</v>
      </c>
      <c r="AW301" s="33">
        <v>3</v>
      </c>
      <c r="AX301" s="34">
        <v>1.1428571428571299</v>
      </c>
      <c r="AY301" s="33">
        <v>2</v>
      </c>
      <c r="AZ301" s="33">
        <v>31</v>
      </c>
      <c r="BA301" s="33">
        <v>374</v>
      </c>
      <c r="BB301" s="34">
        <v>14.666666666666529</v>
      </c>
      <c r="BC301" s="33">
        <v>10</v>
      </c>
    </row>
    <row r="302" spans="1:55" x14ac:dyDescent="0.25">
      <c r="A302">
        <v>10</v>
      </c>
      <c r="B302" s="32" t="s">
        <v>173</v>
      </c>
      <c r="C302" s="65"/>
      <c r="D302" s="33">
        <v>2</v>
      </c>
      <c r="E302" s="33">
        <v>27</v>
      </c>
      <c r="F302" s="34">
        <v>0.42857142857142</v>
      </c>
      <c r="G302" s="33">
        <v>2</v>
      </c>
      <c r="H302" s="33">
        <v>1</v>
      </c>
      <c r="I302" s="33">
        <v>14</v>
      </c>
      <c r="J302" s="34">
        <v>0.33333333333332998</v>
      </c>
      <c r="K302" s="33">
        <v>1</v>
      </c>
      <c r="L302" s="33">
        <v>2</v>
      </c>
      <c r="M302" s="33">
        <v>25</v>
      </c>
      <c r="N302" s="34">
        <v>0.76190476190475998</v>
      </c>
      <c r="O302" s="33">
        <v>2</v>
      </c>
      <c r="P302" s="33">
        <v>1</v>
      </c>
      <c r="Q302" s="33">
        <v>22</v>
      </c>
      <c r="R302" s="34">
        <v>0.42857142857142</v>
      </c>
      <c r="S302" s="33">
        <v>1</v>
      </c>
      <c r="T302" s="33">
        <v>2</v>
      </c>
      <c r="U302" s="33">
        <v>20</v>
      </c>
      <c r="V302" s="34">
        <v>0.99999999999999001</v>
      </c>
      <c r="W302" s="33">
        <v>2</v>
      </c>
      <c r="X302" s="33">
        <v>0</v>
      </c>
      <c r="Y302" s="33">
        <v>0</v>
      </c>
      <c r="Z302" s="34">
        <v>0</v>
      </c>
      <c r="AA302" s="33">
        <v>0</v>
      </c>
      <c r="AB302" s="33">
        <v>1</v>
      </c>
      <c r="AC302" s="33">
        <v>9</v>
      </c>
      <c r="AD302" s="34">
        <v>0.66666666666665997</v>
      </c>
      <c r="AE302" s="33">
        <v>1</v>
      </c>
      <c r="AF302" s="33">
        <v>0</v>
      </c>
      <c r="AG302" s="33">
        <v>0</v>
      </c>
      <c r="AH302" s="34">
        <v>0</v>
      </c>
      <c r="AI302" s="33">
        <v>0</v>
      </c>
      <c r="AJ302" s="33">
        <v>0</v>
      </c>
      <c r="AK302" s="33">
        <v>0</v>
      </c>
      <c r="AL302" s="34">
        <v>0</v>
      </c>
      <c r="AM302" s="33">
        <v>0</v>
      </c>
      <c r="AN302" s="33">
        <v>0</v>
      </c>
      <c r="AO302" s="33">
        <v>0</v>
      </c>
      <c r="AP302" s="34">
        <v>0</v>
      </c>
      <c r="AQ302" s="33">
        <v>0</v>
      </c>
      <c r="AR302" s="33">
        <v>1</v>
      </c>
      <c r="AS302" s="33">
        <v>5</v>
      </c>
      <c r="AT302" s="34">
        <v>0.85714285714284</v>
      </c>
      <c r="AU302" s="33">
        <v>2</v>
      </c>
      <c r="AV302" s="33">
        <v>0</v>
      </c>
      <c r="AW302" s="33">
        <v>0</v>
      </c>
      <c r="AX302" s="34">
        <v>0</v>
      </c>
      <c r="AY302" s="33">
        <v>0</v>
      </c>
      <c r="AZ302" s="33">
        <v>10</v>
      </c>
      <c r="BA302" s="33">
        <v>122</v>
      </c>
      <c r="BB302" s="34">
        <v>4.4761904761904203</v>
      </c>
      <c r="BC302" s="33">
        <v>3</v>
      </c>
    </row>
    <row r="303" spans="1:55" x14ac:dyDescent="0.25">
      <c r="A303">
        <v>11</v>
      </c>
      <c r="B303" s="32" t="s">
        <v>148</v>
      </c>
      <c r="C303" s="65"/>
      <c r="D303" s="33">
        <v>0</v>
      </c>
      <c r="E303" s="33">
        <v>0</v>
      </c>
      <c r="F303" s="34">
        <v>0</v>
      </c>
      <c r="G303" s="33">
        <v>0</v>
      </c>
      <c r="H303" s="33">
        <v>3</v>
      </c>
      <c r="I303" s="33">
        <v>38</v>
      </c>
      <c r="J303" s="34">
        <v>1.2857142857142601</v>
      </c>
      <c r="K303" s="33">
        <v>2</v>
      </c>
      <c r="L303" s="33">
        <v>7</v>
      </c>
      <c r="M303" s="33">
        <v>119</v>
      </c>
      <c r="N303" s="34">
        <v>3.33333333333329</v>
      </c>
      <c r="O303" s="33">
        <v>6</v>
      </c>
      <c r="P303" s="33">
        <v>1</v>
      </c>
      <c r="Q303" s="33">
        <v>10</v>
      </c>
      <c r="R303" s="34">
        <v>0.57142857142856995</v>
      </c>
      <c r="S303" s="33">
        <v>1</v>
      </c>
      <c r="T303" s="33">
        <v>3</v>
      </c>
      <c r="U303" s="33">
        <v>56</v>
      </c>
      <c r="V303" s="34">
        <v>1.99999999999997</v>
      </c>
      <c r="W303" s="33">
        <v>5</v>
      </c>
      <c r="X303" s="33">
        <v>7</v>
      </c>
      <c r="Y303" s="33">
        <v>89</v>
      </c>
      <c r="Z303" s="34">
        <v>5.3333333333333099</v>
      </c>
      <c r="AA303" s="33">
        <v>8</v>
      </c>
      <c r="AB303" s="33">
        <v>3</v>
      </c>
      <c r="AC303" s="33">
        <v>28</v>
      </c>
      <c r="AD303" s="34">
        <v>2.5714285714285499</v>
      </c>
      <c r="AE303" s="33">
        <v>4</v>
      </c>
      <c r="AF303" s="33">
        <v>3</v>
      </c>
      <c r="AG303" s="33">
        <v>31</v>
      </c>
      <c r="AH303" s="34">
        <v>2.8571428571428501</v>
      </c>
      <c r="AI303" s="33">
        <v>3</v>
      </c>
      <c r="AJ303" s="33">
        <v>2</v>
      </c>
      <c r="AK303" s="33">
        <v>27</v>
      </c>
      <c r="AL303" s="34">
        <v>1.99999999999998</v>
      </c>
      <c r="AM303" s="33">
        <v>4</v>
      </c>
      <c r="AN303" s="33">
        <v>2</v>
      </c>
      <c r="AO303" s="33">
        <v>19</v>
      </c>
      <c r="AP303" s="34">
        <v>1.99999999999999</v>
      </c>
      <c r="AQ303" s="33">
        <v>3</v>
      </c>
      <c r="AR303" s="33">
        <v>2</v>
      </c>
      <c r="AS303" s="33">
        <v>18</v>
      </c>
      <c r="AT303" s="34">
        <v>2.0952380952380798</v>
      </c>
      <c r="AU303" s="33">
        <v>3</v>
      </c>
      <c r="AV303" s="33">
        <v>2</v>
      </c>
      <c r="AW303" s="33">
        <v>17</v>
      </c>
      <c r="AX303" s="34">
        <v>2.2857142857142798</v>
      </c>
      <c r="AY303" s="33">
        <v>2</v>
      </c>
      <c r="AZ303" s="33">
        <v>35</v>
      </c>
      <c r="BA303" s="33">
        <v>452</v>
      </c>
      <c r="BB303" s="34">
        <v>26.33333333333313</v>
      </c>
      <c r="BC303" s="33">
        <v>18</v>
      </c>
    </row>
    <row r="304" spans="1:55" x14ac:dyDescent="0.25">
      <c r="A304">
        <v>12</v>
      </c>
      <c r="B304" s="32" t="s">
        <v>184</v>
      </c>
      <c r="C304" s="65"/>
      <c r="D304" s="33">
        <v>2</v>
      </c>
      <c r="E304" s="33">
        <v>32</v>
      </c>
      <c r="F304" s="34">
        <v>0.66666666666665997</v>
      </c>
      <c r="G304" s="33">
        <v>1</v>
      </c>
      <c r="H304" s="33">
        <v>2</v>
      </c>
      <c r="I304" s="33">
        <v>29</v>
      </c>
      <c r="J304" s="34">
        <v>0.85714285714284</v>
      </c>
      <c r="K304" s="33">
        <v>1</v>
      </c>
      <c r="L304" s="33">
        <v>3</v>
      </c>
      <c r="M304" s="33">
        <v>47</v>
      </c>
      <c r="N304" s="34">
        <v>0.95238095238094</v>
      </c>
      <c r="O304" s="33">
        <v>3</v>
      </c>
      <c r="P304" s="33">
        <v>1</v>
      </c>
      <c r="Q304" s="33">
        <v>17</v>
      </c>
      <c r="R304" s="34">
        <v>0.57142857142856995</v>
      </c>
      <c r="S304" s="33">
        <v>1</v>
      </c>
      <c r="T304" s="33">
        <v>1</v>
      </c>
      <c r="U304" s="33">
        <v>14</v>
      </c>
      <c r="V304" s="34">
        <v>0.66666666666665997</v>
      </c>
      <c r="W304" s="33">
        <v>1</v>
      </c>
      <c r="X304" s="33">
        <v>0</v>
      </c>
      <c r="Y304" s="33">
        <v>0</v>
      </c>
      <c r="Z304" s="34">
        <v>0</v>
      </c>
      <c r="AA304" s="33">
        <v>0</v>
      </c>
      <c r="AB304" s="33">
        <v>0</v>
      </c>
      <c r="AC304" s="33">
        <v>0</v>
      </c>
      <c r="AD304" s="34">
        <v>0</v>
      </c>
      <c r="AE304" s="33">
        <v>0</v>
      </c>
      <c r="AF304" s="33">
        <v>1</v>
      </c>
      <c r="AG304" s="33">
        <v>9</v>
      </c>
      <c r="AH304" s="34">
        <v>0.95238095238094</v>
      </c>
      <c r="AI304" s="33">
        <v>2</v>
      </c>
      <c r="AJ304" s="33">
        <v>2</v>
      </c>
      <c r="AK304" s="33">
        <v>14</v>
      </c>
      <c r="AL304" s="34">
        <v>1.99999999999998</v>
      </c>
      <c r="AM304" s="33">
        <v>2</v>
      </c>
      <c r="AN304" s="33">
        <v>0</v>
      </c>
      <c r="AO304" s="33">
        <v>0</v>
      </c>
      <c r="AP304" s="34">
        <v>0</v>
      </c>
      <c r="AQ304" s="33">
        <v>0</v>
      </c>
      <c r="AR304" s="33">
        <v>0</v>
      </c>
      <c r="AS304" s="33">
        <v>0</v>
      </c>
      <c r="AT304" s="34">
        <v>0</v>
      </c>
      <c r="AU304" s="33">
        <v>0</v>
      </c>
      <c r="AV304" s="33">
        <v>0</v>
      </c>
      <c r="AW304" s="33">
        <v>0</v>
      </c>
      <c r="AX304" s="34">
        <v>0</v>
      </c>
      <c r="AY304" s="33">
        <v>0</v>
      </c>
      <c r="AZ304" s="33">
        <v>12</v>
      </c>
      <c r="BA304" s="33">
        <v>162</v>
      </c>
      <c r="BB304" s="34">
        <v>6.6666666666665897</v>
      </c>
      <c r="BC304" s="33">
        <v>5</v>
      </c>
    </row>
    <row r="305" spans="1:55" x14ac:dyDescent="0.25">
      <c r="A305">
        <v>13</v>
      </c>
      <c r="B305" s="2" t="s">
        <v>225</v>
      </c>
      <c r="C305" s="66"/>
      <c r="D305" s="33">
        <v>0</v>
      </c>
      <c r="E305" s="33">
        <v>0</v>
      </c>
      <c r="F305" s="34">
        <v>0</v>
      </c>
      <c r="G305" s="33">
        <v>0</v>
      </c>
      <c r="H305" s="33">
        <v>1</v>
      </c>
      <c r="I305" s="33">
        <v>12</v>
      </c>
      <c r="J305" s="34">
        <v>0.42857142857142</v>
      </c>
      <c r="K305" s="33">
        <v>2</v>
      </c>
      <c r="L305" s="33">
        <v>0</v>
      </c>
      <c r="M305" s="33">
        <v>0</v>
      </c>
      <c r="N305" s="34">
        <v>0</v>
      </c>
      <c r="O305" s="33">
        <v>0</v>
      </c>
      <c r="P305" s="33">
        <v>0</v>
      </c>
      <c r="Q305" s="33">
        <v>0</v>
      </c>
      <c r="R305" s="34">
        <v>0</v>
      </c>
      <c r="S305" s="33">
        <v>0</v>
      </c>
      <c r="T305" s="33">
        <v>1</v>
      </c>
      <c r="U305" s="33">
        <v>12</v>
      </c>
      <c r="V305" s="34">
        <v>0.61904761904760996</v>
      </c>
      <c r="W305" s="33">
        <v>2</v>
      </c>
      <c r="X305" s="33">
        <v>1</v>
      </c>
      <c r="Y305" s="33">
        <v>13</v>
      </c>
      <c r="Z305" s="34">
        <v>0.61904761904760996</v>
      </c>
      <c r="AA305" s="33">
        <v>2</v>
      </c>
      <c r="AB305" s="33">
        <v>2</v>
      </c>
      <c r="AC305" s="33">
        <v>23</v>
      </c>
      <c r="AD305" s="34">
        <v>1.6666666666666501</v>
      </c>
      <c r="AE305" s="33">
        <v>3</v>
      </c>
      <c r="AF305" s="33">
        <v>2</v>
      </c>
      <c r="AG305" s="33">
        <v>20</v>
      </c>
      <c r="AH305" s="34">
        <v>1.7619047619047501</v>
      </c>
      <c r="AI305" s="33">
        <v>3</v>
      </c>
      <c r="AJ305" s="33">
        <v>0</v>
      </c>
      <c r="AK305" s="33">
        <v>0</v>
      </c>
      <c r="AL305" s="34">
        <v>0</v>
      </c>
      <c r="AM305" s="33">
        <v>0</v>
      </c>
      <c r="AN305" s="33">
        <v>1</v>
      </c>
      <c r="AO305" s="33">
        <v>8</v>
      </c>
      <c r="AP305" s="34">
        <v>0.99999999999999001</v>
      </c>
      <c r="AQ305" s="33">
        <v>2</v>
      </c>
      <c r="AR305" s="33">
        <v>0</v>
      </c>
      <c r="AS305" s="33">
        <v>0</v>
      </c>
      <c r="AT305" s="34">
        <v>0</v>
      </c>
      <c r="AU305" s="33">
        <v>0</v>
      </c>
      <c r="AV305" s="33">
        <v>1</v>
      </c>
      <c r="AW305" s="33">
        <v>2</v>
      </c>
      <c r="AX305" s="34">
        <v>1.1428571428571299</v>
      </c>
      <c r="AY305" s="33">
        <v>2</v>
      </c>
      <c r="AZ305" s="33">
        <v>9</v>
      </c>
      <c r="BA305" s="33">
        <v>90</v>
      </c>
      <c r="BB305" s="34">
        <v>7.23809523809516</v>
      </c>
      <c r="BC305" s="33">
        <v>5</v>
      </c>
    </row>
    <row r="306" spans="1:55" s="7" customFormat="1" ht="12.75" x14ac:dyDescent="0.2">
      <c r="B306" s="5"/>
      <c r="C306" s="35" t="s">
        <v>30</v>
      </c>
      <c r="D306" s="5">
        <f t="shared" ref="D306:BC306" si="22">SUM(D293:D305)</f>
        <v>25</v>
      </c>
      <c r="E306" s="5">
        <f t="shared" si="22"/>
        <v>322</v>
      </c>
      <c r="F306" s="6">
        <f t="shared" si="22"/>
        <v>6.7619047619046588</v>
      </c>
      <c r="G306" s="5">
        <f t="shared" si="22"/>
        <v>17</v>
      </c>
      <c r="H306" s="5">
        <f t="shared" si="22"/>
        <v>20</v>
      </c>
      <c r="I306" s="5">
        <f t="shared" si="22"/>
        <v>288</v>
      </c>
      <c r="J306" s="6">
        <f t="shared" si="22"/>
        <v>8.3333333333331705</v>
      </c>
      <c r="K306" s="5">
        <f t="shared" si="22"/>
        <v>20</v>
      </c>
      <c r="L306" s="5">
        <f t="shared" si="22"/>
        <v>23</v>
      </c>
      <c r="M306" s="5">
        <f t="shared" si="22"/>
        <v>347</v>
      </c>
      <c r="N306" s="6">
        <f t="shared" si="22"/>
        <v>10.28571428571413</v>
      </c>
      <c r="O306" s="5">
        <f t="shared" si="22"/>
        <v>23</v>
      </c>
      <c r="P306" s="5">
        <f t="shared" si="22"/>
        <v>13</v>
      </c>
      <c r="Q306" s="5">
        <f t="shared" si="22"/>
        <v>179</v>
      </c>
      <c r="R306" s="6">
        <f t="shared" si="22"/>
        <v>7.2857142857142208</v>
      </c>
      <c r="S306" s="5">
        <f t="shared" si="22"/>
        <v>17</v>
      </c>
      <c r="T306" s="5">
        <f t="shared" si="22"/>
        <v>17</v>
      </c>
      <c r="U306" s="5">
        <f t="shared" si="22"/>
        <v>241</v>
      </c>
      <c r="V306" s="6">
        <f t="shared" si="22"/>
        <v>10.857142857142721</v>
      </c>
      <c r="W306" s="5">
        <f t="shared" si="22"/>
        <v>22</v>
      </c>
      <c r="X306" s="5">
        <f t="shared" si="22"/>
        <v>17</v>
      </c>
      <c r="Y306" s="5">
        <f t="shared" si="22"/>
        <v>196</v>
      </c>
      <c r="Z306" s="6">
        <f t="shared" si="22"/>
        <v>12.76190476190464</v>
      </c>
      <c r="AA306" s="5">
        <f t="shared" si="22"/>
        <v>23</v>
      </c>
      <c r="AB306" s="5">
        <f t="shared" si="22"/>
        <v>9</v>
      </c>
      <c r="AC306" s="5">
        <f t="shared" si="22"/>
        <v>95</v>
      </c>
      <c r="AD306" s="6">
        <f t="shared" si="22"/>
        <v>7.4761904761903892</v>
      </c>
      <c r="AE306" s="5">
        <f t="shared" si="22"/>
        <v>13</v>
      </c>
      <c r="AF306" s="5">
        <f t="shared" si="22"/>
        <v>9</v>
      </c>
      <c r="AG306" s="5">
        <f t="shared" si="22"/>
        <v>87</v>
      </c>
      <c r="AH306" s="6">
        <f t="shared" si="22"/>
        <v>8.4285714285713897</v>
      </c>
      <c r="AI306" s="5">
        <f t="shared" si="22"/>
        <v>11</v>
      </c>
      <c r="AJ306" s="5">
        <f t="shared" si="22"/>
        <v>6</v>
      </c>
      <c r="AK306" s="5">
        <f t="shared" si="22"/>
        <v>62</v>
      </c>
      <c r="AL306" s="6">
        <f t="shared" si="22"/>
        <v>5.9999999999999503</v>
      </c>
      <c r="AM306" s="5">
        <f t="shared" si="22"/>
        <v>9</v>
      </c>
      <c r="AN306" s="5">
        <f t="shared" si="22"/>
        <v>6</v>
      </c>
      <c r="AO306" s="5">
        <f t="shared" si="22"/>
        <v>48</v>
      </c>
      <c r="AP306" s="6">
        <f t="shared" si="22"/>
        <v>5.9999999999999503</v>
      </c>
      <c r="AQ306" s="5">
        <f t="shared" si="22"/>
        <v>10</v>
      </c>
      <c r="AR306" s="5">
        <f t="shared" si="22"/>
        <v>5</v>
      </c>
      <c r="AS306" s="5">
        <f t="shared" si="22"/>
        <v>34</v>
      </c>
      <c r="AT306" s="6">
        <f t="shared" si="22"/>
        <v>5.0476190476189995</v>
      </c>
      <c r="AU306" s="5">
        <f t="shared" si="22"/>
        <v>7</v>
      </c>
      <c r="AV306" s="5">
        <f t="shared" si="22"/>
        <v>6</v>
      </c>
      <c r="AW306" s="5">
        <f t="shared" si="22"/>
        <v>37</v>
      </c>
      <c r="AX306" s="6">
        <f t="shared" si="22"/>
        <v>6.857142857142799</v>
      </c>
      <c r="AY306" s="5">
        <f t="shared" si="22"/>
        <v>10</v>
      </c>
      <c r="AZ306" s="5">
        <f t="shared" si="22"/>
        <v>156</v>
      </c>
      <c r="BA306" s="5">
        <f t="shared" si="22"/>
        <v>1936</v>
      </c>
      <c r="BB306" s="6">
        <f t="shared" si="22"/>
        <v>96.095238095237008</v>
      </c>
      <c r="BC306" s="5">
        <f t="shared" si="22"/>
        <v>71</v>
      </c>
    </row>
    <row r="308" spans="1:55" x14ac:dyDescent="0.25">
      <c r="A308">
        <v>1</v>
      </c>
      <c r="B308" s="32" t="s">
        <v>163</v>
      </c>
      <c r="C308" s="67" t="s">
        <v>256</v>
      </c>
      <c r="D308" s="33">
        <v>0</v>
      </c>
      <c r="E308" s="33">
        <v>0</v>
      </c>
      <c r="F308" s="34">
        <v>0</v>
      </c>
      <c r="G308" s="33">
        <v>0</v>
      </c>
      <c r="H308" s="33">
        <v>0</v>
      </c>
      <c r="I308" s="33">
        <v>0</v>
      </c>
      <c r="J308" s="34">
        <v>0</v>
      </c>
      <c r="K308" s="33">
        <v>0</v>
      </c>
      <c r="L308" s="33">
        <v>0</v>
      </c>
      <c r="M308" s="33">
        <v>0</v>
      </c>
      <c r="N308" s="34">
        <v>0</v>
      </c>
      <c r="O308" s="33">
        <v>0</v>
      </c>
      <c r="P308" s="33">
        <v>0</v>
      </c>
      <c r="Q308" s="33">
        <v>0</v>
      </c>
      <c r="R308" s="34">
        <v>0</v>
      </c>
      <c r="S308" s="33">
        <v>0</v>
      </c>
      <c r="T308" s="33">
        <v>0</v>
      </c>
      <c r="U308" s="33">
        <v>0</v>
      </c>
      <c r="V308" s="34">
        <v>0</v>
      </c>
      <c r="W308" s="33">
        <v>0</v>
      </c>
      <c r="X308" s="33">
        <v>0</v>
      </c>
      <c r="Y308" s="33">
        <v>0</v>
      </c>
      <c r="Z308" s="34">
        <v>0</v>
      </c>
      <c r="AA308" s="33">
        <v>0</v>
      </c>
      <c r="AB308" s="33">
        <v>0</v>
      </c>
      <c r="AC308" s="33">
        <v>0</v>
      </c>
      <c r="AD308" s="34">
        <v>0</v>
      </c>
      <c r="AE308" s="33">
        <v>0</v>
      </c>
      <c r="AF308" s="33">
        <v>1</v>
      </c>
      <c r="AG308" s="33">
        <v>13</v>
      </c>
      <c r="AH308" s="34">
        <v>0.95238095238095</v>
      </c>
      <c r="AI308" s="33">
        <v>1</v>
      </c>
      <c r="AJ308" s="33">
        <v>0</v>
      </c>
      <c r="AK308" s="33">
        <v>0</v>
      </c>
      <c r="AL308" s="34">
        <v>0</v>
      </c>
      <c r="AM308" s="33">
        <v>0</v>
      </c>
      <c r="AN308" s="33">
        <v>0</v>
      </c>
      <c r="AO308" s="33">
        <v>0</v>
      </c>
      <c r="AP308" s="34">
        <v>0</v>
      </c>
      <c r="AQ308" s="33">
        <v>0</v>
      </c>
      <c r="AR308" s="33">
        <v>0</v>
      </c>
      <c r="AS308" s="33">
        <v>0</v>
      </c>
      <c r="AT308" s="34">
        <v>0</v>
      </c>
      <c r="AU308" s="33">
        <v>0</v>
      </c>
      <c r="AV308" s="33">
        <v>0</v>
      </c>
      <c r="AW308" s="33">
        <v>0</v>
      </c>
      <c r="AX308" s="34">
        <v>0</v>
      </c>
      <c r="AY308" s="33">
        <v>0</v>
      </c>
      <c r="AZ308" s="33">
        <v>1</v>
      </c>
      <c r="BA308" s="33">
        <v>13</v>
      </c>
      <c r="BB308" s="34">
        <v>0.95238095238095</v>
      </c>
      <c r="BC308" s="33">
        <v>1</v>
      </c>
    </row>
    <row r="309" spans="1:55" x14ac:dyDescent="0.25">
      <c r="A309">
        <v>2</v>
      </c>
      <c r="B309" s="32" t="s">
        <v>193</v>
      </c>
      <c r="C309" s="67"/>
      <c r="D309" s="33">
        <v>0</v>
      </c>
      <c r="E309" s="33">
        <v>0</v>
      </c>
      <c r="F309" s="34">
        <v>0</v>
      </c>
      <c r="G309" s="33">
        <v>0</v>
      </c>
      <c r="H309" s="33">
        <v>0</v>
      </c>
      <c r="I309" s="33">
        <v>0</v>
      </c>
      <c r="J309" s="34">
        <v>0</v>
      </c>
      <c r="K309" s="33">
        <v>0</v>
      </c>
      <c r="L309" s="33">
        <v>0</v>
      </c>
      <c r="M309" s="33">
        <v>0</v>
      </c>
      <c r="N309" s="34">
        <v>0</v>
      </c>
      <c r="O309" s="33">
        <v>0</v>
      </c>
      <c r="P309" s="33">
        <v>0</v>
      </c>
      <c r="Q309" s="33">
        <v>0</v>
      </c>
      <c r="R309" s="34">
        <v>0</v>
      </c>
      <c r="S309" s="33">
        <v>0</v>
      </c>
      <c r="T309" s="33">
        <v>0</v>
      </c>
      <c r="U309" s="33">
        <v>0</v>
      </c>
      <c r="V309" s="34">
        <v>0</v>
      </c>
      <c r="W309" s="33">
        <v>0</v>
      </c>
      <c r="X309" s="33">
        <v>0</v>
      </c>
      <c r="Y309" s="33">
        <v>0</v>
      </c>
      <c r="Z309" s="34">
        <v>0</v>
      </c>
      <c r="AA309" s="33">
        <v>0</v>
      </c>
      <c r="AB309" s="33">
        <v>0</v>
      </c>
      <c r="AC309" s="33">
        <v>0</v>
      </c>
      <c r="AD309" s="34">
        <v>0</v>
      </c>
      <c r="AE309" s="33">
        <v>0</v>
      </c>
      <c r="AF309" s="33">
        <v>0</v>
      </c>
      <c r="AG309" s="33">
        <v>0</v>
      </c>
      <c r="AH309" s="34">
        <v>0</v>
      </c>
      <c r="AI309" s="33">
        <v>0</v>
      </c>
      <c r="AJ309" s="33">
        <v>0</v>
      </c>
      <c r="AK309" s="33">
        <v>0</v>
      </c>
      <c r="AL309" s="34">
        <v>0</v>
      </c>
      <c r="AM309" s="33">
        <v>0</v>
      </c>
      <c r="AN309" s="33">
        <v>2</v>
      </c>
      <c r="AO309" s="33">
        <v>16</v>
      </c>
      <c r="AP309" s="34">
        <v>1.9047619047619</v>
      </c>
      <c r="AQ309" s="33">
        <v>1</v>
      </c>
      <c r="AR309" s="33">
        <v>0</v>
      </c>
      <c r="AS309" s="33">
        <v>0</v>
      </c>
      <c r="AT309" s="34">
        <v>0</v>
      </c>
      <c r="AU309" s="33">
        <v>0</v>
      </c>
      <c r="AV309" s="33">
        <v>2</v>
      </c>
      <c r="AW309" s="33">
        <v>15</v>
      </c>
      <c r="AX309" s="34">
        <v>1.9047619047619</v>
      </c>
      <c r="AY309" s="33">
        <v>1</v>
      </c>
      <c r="AZ309" s="33">
        <v>4</v>
      </c>
      <c r="BA309" s="33">
        <v>31</v>
      </c>
      <c r="BB309" s="34">
        <v>3.8095238095238</v>
      </c>
      <c r="BC309" s="33">
        <v>2</v>
      </c>
    </row>
    <row r="310" spans="1:55" x14ac:dyDescent="0.25">
      <c r="A310">
        <v>3</v>
      </c>
      <c r="B310" s="32" t="s">
        <v>216</v>
      </c>
      <c r="C310" s="67"/>
      <c r="D310" s="33">
        <v>0</v>
      </c>
      <c r="E310" s="33">
        <v>0</v>
      </c>
      <c r="F310" s="34">
        <v>0</v>
      </c>
      <c r="G310" s="33">
        <v>0</v>
      </c>
      <c r="H310" s="33">
        <v>0</v>
      </c>
      <c r="I310" s="33">
        <v>0</v>
      </c>
      <c r="J310" s="34">
        <v>0</v>
      </c>
      <c r="K310" s="33">
        <v>0</v>
      </c>
      <c r="L310" s="33">
        <v>0</v>
      </c>
      <c r="M310" s="33">
        <v>0</v>
      </c>
      <c r="N310" s="34">
        <v>0</v>
      </c>
      <c r="O310" s="33">
        <v>0</v>
      </c>
      <c r="P310" s="33">
        <v>0</v>
      </c>
      <c r="Q310" s="33">
        <v>0</v>
      </c>
      <c r="R310" s="34">
        <v>0</v>
      </c>
      <c r="S310" s="33">
        <v>0</v>
      </c>
      <c r="T310" s="33">
        <v>0</v>
      </c>
      <c r="U310" s="33">
        <v>0</v>
      </c>
      <c r="V310" s="34">
        <v>0</v>
      </c>
      <c r="W310" s="33">
        <v>0</v>
      </c>
      <c r="X310" s="33">
        <v>0</v>
      </c>
      <c r="Y310" s="33">
        <v>0</v>
      </c>
      <c r="Z310" s="34">
        <v>0</v>
      </c>
      <c r="AA310" s="33">
        <v>0</v>
      </c>
      <c r="AB310" s="33">
        <v>1</v>
      </c>
      <c r="AC310" s="33">
        <v>11</v>
      </c>
      <c r="AD310" s="34">
        <v>0.76190476190475998</v>
      </c>
      <c r="AE310" s="33">
        <v>1</v>
      </c>
      <c r="AF310" s="33">
        <v>0</v>
      </c>
      <c r="AG310" s="33">
        <v>0</v>
      </c>
      <c r="AH310" s="34">
        <v>0</v>
      </c>
      <c r="AI310" s="33">
        <v>0</v>
      </c>
      <c r="AJ310" s="33">
        <v>1</v>
      </c>
      <c r="AK310" s="33">
        <v>8</v>
      </c>
      <c r="AL310" s="34">
        <v>0.95238095238095</v>
      </c>
      <c r="AM310" s="33">
        <v>1</v>
      </c>
      <c r="AN310" s="33">
        <v>0</v>
      </c>
      <c r="AO310" s="33">
        <v>0</v>
      </c>
      <c r="AP310" s="34">
        <v>0</v>
      </c>
      <c r="AQ310" s="33">
        <v>0</v>
      </c>
      <c r="AR310" s="33">
        <v>1</v>
      </c>
      <c r="AS310" s="33">
        <v>8</v>
      </c>
      <c r="AT310" s="34">
        <v>0.95238095238095</v>
      </c>
      <c r="AU310" s="33">
        <v>1</v>
      </c>
      <c r="AV310" s="33">
        <v>1</v>
      </c>
      <c r="AW310" s="33">
        <v>7</v>
      </c>
      <c r="AX310" s="34">
        <v>0.95238095238095</v>
      </c>
      <c r="AY310" s="33">
        <v>1</v>
      </c>
      <c r="AZ310" s="33">
        <v>4</v>
      </c>
      <c r="BA310" s="33">
        <v>34</v>
      </c>
      <c r="BB310" s="34">
        <v>3.6190476190476102</v>
      </c>
      <c r="BC310" s="33">
        <v>2</v>
      </c>
    </row>
    <row r="311" spans="1:55" s="7" customFormat="1" ht="12.75" x14ac:dyDescent="0.2">
      <c r="B311" s="5"/>
      <c r="C311" s="35" t="s">
        <v>30</v>
      </c>
      <c r="D311" s="5">
        <f t="shared" ref="D311:BC311" si="23">SUM(D308:D310)</f>
        <v>0</v>
      </c>
      <c r="E311" s="5">
        <f t="shared" si="23"/>
        <v>0</v>
      </c>
      <c r="F311" s="6">
        <f t="shared" si="23"/>
        <v>0</v>
      </c>
      <c r="G311" s="5">
        <f t="shared" si="23"/>
        <v>0</v>
      </c>
      <c r="H311" s="5">
        <f t="shared" si="23"/>
        <v>0</v>
      </c>
      <c r="I311" s="5">
        <f t="shared" si="23"/>
        <v>0</v>
      </c>
      <c r="J311" s="6">
        <f t="shared" si="23"/>
        <v>0</v>
      </c>
      <c r="K311" s="5">
        <f t="shared" si="23"/>
        <v>0</v>
      </c>
      <c r="L311" s="5">
        <f t="shared" si="23"/>
        <v>0</v>
      </c>
      <c r="M311" s="5">
        <f t="shared" si="23"/>
        <v>0</v>
      </c>
      <c r="N311" s="6">
        <f t="shared" si="23"/>
        <v>0</v>
      </c>
      <c r="O311" s="5">
        <f t="shared" si="23"/>
        <v>0</v>
      </c>
      <c r="P311" s="5">
        <f t="shared" si="23"/>
        <v>0</v>
      </c>
      <c r="Q311" s="5">
        <f t="shared" si="23"/>
        <v>0</v>
      </c>
      <c r="R311" s="6">
        <f t="shared" si="23"/>
        <v>0</v>
      </c>
      <c r="S311" s="5">
        <f t="shared" si="23"/>
        <v>0</v>
      </c>
      <c r="T311" s="5">
        <f t="shared" si="23"/>
        <v>0</v>
      </c>
      <c r="U311" s="5">
        <f t="shared" si="23"/>
        <v>0</v>
      </c>
      <c r="V311" s="6">
        <f t="shared" si="23"/>
        <v>0</v>
      </c>
      <c r="W311" s="5">
        <f t="shared" si="23"/>
        <v>0</v>
      </c>
      <c r="X311" s="5">
        <f t="shared" si="23"/>
        <v>0</v>
      </c>
      <c r="Y311" s="5">
        <f t="shared" si="23"/>
        <v>0</v>
      </c>
      <c r="Z311" s="6">
        <f t="shared" si="23"/>
        <v>0</v>
      </c>
      <c r="AA311" s="5">
        <f t="shared" si="23"/>
        <v>0</v>
      </c>
      <c r="AB311" s="5">
        <f t="shared" si="23"/>
        <v>1</v>
      </c>
      <c r="AC311" s="5">
        <f t="shared" si="23"/>
        <v>11</v>
      </c>
      <c r="AD311" s="6">
        <f t="shared" si="23"/>
        <v>0.76190476190475998</v>
      </c>
      <c r="AE311" s="5">
        <f t="shared" si="23"/>
        <v>1</v>
      </c>
      <c r="AF311" s="5">
        <f t="shared" si="23"/>
        <v>1</v>
      </c>
      <c r="AG311" s="5">
        <f t="shared" si="23"/>
        <v>13</v>
      </c>
      <c r="AH311" s="6">
        <f t="shared" si="23"/>
        <v>0.95238095238095</v>
      </c>
      <c r="AI311" s="5">
        <f t="shared" si="23"/>
        <v>1</v>
      </c>
      <c r="AJ311" s="5">
        <f t="shared" si="23"/>
        <v>1</v>
      </c>
      <c r="AK311" s="5">
        <f t="shared" si="23"/>
        <v>8</v>
      </c>
      <c r="AL311" s="6">
        <f t="shared" si="23"/>
        <v>0.95238095238095</v>
      </c>
      <c r="AM311" s="5">
        <f t="shared" si="23"/>
        <v>1</v>
      </c>
      <c r="AN311" s="5">
        <f t="shared" si="23"/>
        <v>2</v>
      </c>
      <c r="AO311" s="5">
        <f t="shared" si="23"/>
        <v>16</v>
      </c>
      <c r="AP311" s="6">
        <f t="shared" si="23"/>
        <v>1.9047619047619</v>
      </c>
      <c r="AQ311" s="5">
        <f t="shared" si="23"/>
        <v>1</v>
      </c>
      <c r="AR311" s="5">
        <f t="shared" si="23"/>
        <v>1</v>
      </c>
      <c r="AS311" s="5">
        <f t="shared" si="23"/>
        <v>8</v>
      </c>
      <c r="AT311" s="6">
        <f t="shared" si="23"/>
        <v>0.95238095238095</v>
      </c>
      <c r="AU311" s="5">
        <f t="shared" si="23"/>
        <v>1</v>
      </c>
      <c r="AV311" s="5">
        <f t="shared" si="23"/>
        <v>3</v>
      </c>
      <c r="AW311" s="5">
        <f t="shared" si="23"/>
        <v>22</v>
      </c>
      <c r="AX311" s="6">
        <f t="shared" si="23"/>
        <v>2.8571428571428501</v>
      </c>
      <c r="AY311" s="5">
        <f t="shared" si="23"/>
        <v>2</v>
      </c>
      <c r="AZ311" s="5">
        <f t="shared" si="23"/>
        <v>9</v>
      </c>
      <c r="BA311" s="5">
        <f t="shared" si="23"/>
        <v>78</v>
      </c>
      <c r="BB311" s="6">
        <f t="shared" si="23"/>
        <v>8.3809523809523601</v>
      </c>
      <c r="BC311" s="5">
        <f t="shared" si="23"/>
        <v>5</v>
      </c>
    </row>
    <row r="313" spans="1:55" x14ac:dyDescent="0.25">
      <c r="B313" s="63" t="s">
        <v>0</v>
      </c>
      <c r="C313" s="63" t="s">
        <v>1</v>
      </c>
      <c r="D313" s="63" t="s">
        <v>2</v>
      </c>
      <c r="E313" s="55"/>
      <c r="F313" s="55"/>
      <c r="G313" s="55"/>
      <c r="H313" s="63" t="s">
        <v>3</v>
      </c>
      <c r="I313" s="55"/>
      <c r="J313" s="55"/>
      <c r="K313" s="55"/>
      <c r="L313" s="63" t="s">
        <v>4</v>
      </c>
      <c r="M313" s="55"/>
      <c r="N313" s="55"/>
      <c r="O313" s="55"/>
      <c r="P313" s="63" t="s">
        <v>5</v>
      </c>
      <c r="Q313" s="55"/>
      <c r="R313" s="55"/>
      <c r="S313" s="55"/>
      <c r="T313" s="63" t="s">
        <v>6</v>
      </c>
      <c r="U313" s="55"/>
      <c r="V313" s="55"/>
      <c r="W313" s="55"/>
      <c r="X313" s="63" t="s">
        <v>7</v>
      </c>
      <c r="Y313" s="55"/>
      <c r="Z313" s="55"/>
      <c r="AA313" s="55"/>
      <c r="AB313" s="63" t="s">
        <v>8</v>
      </c>
      <c r="AC313" s="55"/>
      <c r="AD313" s="55"/>
      <c r="AE313" s="55"/>
      <c r="AF313" s="63" t="s">
        <v>9</v>
      </c>
      <c r="AG313" s="55"/>
      <c r="AH313" s="55"/>
      <c r="AI313" s="55"/>
      <c r="AJ313" s="63" t="s">
        <v>10</v>
      </c>
      <c r="AK313" s="55"/>
      <c r="AL313" s="55"/>
      <c r="AM313" s="55"/>
      <c r="AN313" s="63" t="s">
        <v>11</v>
      </c>
      <c r="AO313" s="55"/>
      <c r="AP313" s="55"/>
      <c r="AQ313" s="55"/>
      <c r="AR313" s="63" t="s">
        <v>12</v>
      </c>
      <c r="AS313" s="55"/>
      <c r="AT313" s="55"/>
      <c r="AU313" s="55"/>
      <c r="AV313" s="63" t="s">
        <v>13</v>
      </c>
      <c r="AW313" s="55"/>
      <c r="AX313" s="55"/>
      <c r="AY313" s="55"/>
      <c r="AZ313" s="63" t="s">
        <v>14</v>
      </c>
      <c r="BA313" s="63" t="s">
        <v>15</v>
      </c>
      <c r="BB313" s="63" t="s">
        <v>16</v>
      </c>
      <c r="BC313" s="63" t="s">
        <v>17</v>
      </c>
    </row>
    <row r="314" spans="1:55" ht="25.5" x14ac:dyDescent="0.25">
      <c r="B314" s="63"/>
      <c r="C314" s="63"/>
      <c r="D314" s="31" t="s">
        <v>18</v>
      </c>
      <c r="E314" s="31" t="s">
        <v>19</v>
      </c>
      <c r="F314" s="31" t="s">
        <v>20</v>
      </c>
      <c r="G314" s="31" t="s">
        <v>21</v>
      </c>
      <c r="H314" s="31" t="s">
        <v>18</v>
      </c>
      <c r="I314" s="31" t="s">
        <v>19</v>
      </c>
      <c r="J314" s="31" t="s">
        <v>20</v>
      </c>
      <c r="K314" s="31" t="s">
        <v>21</v>
      </c>
      <c r="L314" s="31" t="s">
        <v>18</v>
      </c>
      <c r="M314" s="31" t="s">
        <v>19</v>
      </c>
      <c r="N314" s="31" t="s">
        <v>20</v>
      </c>
      <c r="O314" s="31" t="s">
        <v>21</v>
      </c>
      <c r="P314" s="31" t="s">
        <v>18</v>
      </c>
      <c r="Q314" s="31" t="s">
        <v>19</v>
      </c>
      <c r="R314" s="31" t="s">
        <v>20</v>
      </c>
      <c r="S314" s="31" t="s">
        <v>21</v>
      </c>
      <c r="T314" s="31" t="s">
        <v>18</v>
      </c>
      <c r="U314" s="31" t="s">
        <v>19</v>
      </c>
      <c r="V314" s="31" t="s">
        <v>20</v>
      </c>
      <c r="W314" s="31" t="s">
        <v>21</v>
      </c>
      <c r="X314" s="31" t="s">
        <v>18</v>
      </c>
      <c r="Y314" s="31" t="s">
        <v>19</v>
      </c>
      <c r="Z314" s="31" t="s">
        <v>20</v>
      </c>
      <c r="AA314" s="31" t="s">
        <v>21</v>
      </c>
      <c r="AB314" s="31" t="s">
        <v>18</v>
      </c>
      <c r="AC314" s="31" t="s">
        <v>19</v>
      </c>
      <c r="AD314" s="31" t="s">
        <v>20</v>
      </c>
      <c r="AE314" s="31" t="s">
        <v>21</v>
      </c>
      <c r="AF314" s="31" t="s">
        <v>18</v>
      </c>
      <c r="AG314" s="31" t="s">
        <v>19</v>
      </c>
      <c r="AH314" s="31" t="s">
        <v>20</v>
      </c>
      <c r="AI314" s="31" t="s">
        <v>21</v>
      </c>
      <c r="AJ314" s="31" t="s">
        <v>18</v>
      </c>
      <c r="AK314" s="31" t="s">
        <v>19</v>
      </c>
      <c r="AL314" s="31" t="s">
        <v>20</v>
      </c>
      <c r="AM314" s="31" t="s">
        <v>21</v>
      </c>
      <c r="AN314" s="31" t="s">
        <v>18</v>
      </c>
      <c r="AO314" s="31" t="s">
        <v>19</v>
      </c>
      <c r="AP314" s="31" t="s">
        <v>20</v>
      </c>
      <c r="AQ314" s="31" t="s">
        <v>21</v>
      </c>
      <c r="AR314" s="31" t="s">
        <v>18</v>
      </c>
      <c r="AS314" s="31" t="s">
        <v>19</v>
      </c>
      <c r="AT314" s="31" t="s">
        <v>20</v>
      </c>
      <c r="AU314" s="31" t="s">
        <v>21</v>
      </c>
      <c r="AV314" s="31" t="s">
        <v>18</v>
      </c>
      <c r="AW314" s="31" t="s">
        <v>19</v>
      </c>
      <c r="AX314" s="31" t="s">
        <v>20</v>
      </c>
      <c r="AY314" s="31" t="s">
        <v>21</v>
      </c>
      <c r="AZ314" s="63"/>
      <c r="BA314" s="63"/>
      <c r="BB314" s="63"/>
      <c r="BC314" s="63"/>
    </row>
    <row r="315" spans="1:55" x14ac:dyDescent="0.25">
      <c r="A315">
        <v>1</v>
      </c>
      <c r="B315" s="32" t="s">
        <v>159</v>
      </c>
      <c r="C315" s="64" t="s">
        <v>257</v>
      </c>
      <c r="D315" s="33">
        <v>0</v>
      </c>
      <c r="E315" s="33">
        <v>0</v>
      </c>
      <c r="F315" s="34">
        <v>0</v>
      </c>
      <c r="G315" s="33">
        <v>0</v>
      </c>
      <c r="H315" s="33">
        <v>1</v>
      </c>
      <c r="I315" s="33">
        <v>11</v>
      </c>
      <c r="J315" s="34">
        <v>0.42857142857142</v>
      </c>
      <c r="K315" s="33">
        <v>1</v>
      </c>
      <c r="L315" s="33">
        <v>1</v>
      </c>
      <c r="M315" s="33">
        <v>11</v>
      </c>
      <c r="N315" s="34">
        <v>0.47619047619047</v>
      </c>
      <c r="O315" s="33">
        <v>1</v>
      </c>
      <c r="P315" s="33">
        <v>0</v>
      </c>
      <c r="Q315" s="33">
        <v>0</v>
      </c>
      <c r="R315" s="34">
        <v>0</v>
      </c>
      <c r="S315" s="33">
        <v>0</v>
      </c>
      <c r="T315" s="33">
        <v>1</v>
      </c>
      <c r="U315" s="33">
        <v>10</v>
      </c>
      <c r="V315" s="34">
        <v>0.66666666666665997</v>
      </c>
      <c r="W315" s="33">
        <v>1</v>
      </c>
      <c r="X315" s="33">
        <v>0</v>
      </c>
      <c r="Y315" s="33">
        <v>0</v>
      </c>
      <c r="Z315" s="34">
        <v>0</v>
      </c>
      <c r="AA315" s="33">
        <v>0</v>
      </c>
      <c r="AB315" s="33">
        <v>0</v>
      </c>
      <c r="AC315" s="33">
        <v>0</v>
      </c>
      <c r="AD315" s="34">
        <v>0</v>
      </c>
      <c r="AE315" s="33">
        <v>0</v>
      </c>
      <c r="AF315" s="33">
        <v>1</v>
      </c>
      <c r="AG315" s="33">
        <v>8</v>
      </c>
      <c r="AH315" s="34">
        <v>0.95238095238094</v>
      </c>
      <c r="AI315" s="33">
        <v>2</v>
      </c>
      <c r="AJ315" s="33">
        <v>0</v>
      </c>
      <c r="AK315" s="33">
        <v>0</v>
      </c>
      <c r="AL315" s="34">
        <v>0</v>
      </c>
      <c r="AM315" s="33">
        <v>0</v>
      </c>
      <c r="AN315" s="33">
        <v>0</v>
      </c>
      <c r="AO315" s="33">
        <v>0</v>
      </c>
      <c r="AP315" s="34">
        <v>0</v>
      </c>
      <c r="AQ315" s="33">
        <v>0</v>
      </c>
      <c r="AR315" s="33">
        <v>0</v>
      </c>
      <c r="AS315" s="33">
        <v>0</v>
      </c>
      <c r="AT315" s="34">
        <v>0</v>
      </c>
      <c r="AU315" s="33">
        <v>0</v>
      </c>
      <c r="AV315" s="33">
        <v>0</v>
      </c>
      <c r="AW315" s="33">
        <v>0</v>
      </c>
      <c r="AX315" s="34">
        <v>0</v>
      </c>
      <c r="AY315" s="33">
        <v>0</v>
      </c>
      <c r="AZ315" s="33">
        <v>4</v>
      </c>
      <c r="BA315" s="33">
        <v>40</v>
      </c>
      <c r="BB315" s="34">
        <v>2.52380952380949</v>
      </c>
      <c r="BC315" s="33">
        <v>2</v>
      </c>
    </row>
    <row r="316" spans="1:55" x14ac:dyDescent="0.25">
      <c r="A316">
        <v>2</v>
      </c>
      <c r="B316" s="32" t="s">
        <v>166</v>
      </c>
      <c r="C316" s="65"/>
      <c r="D316" s="33">
        <v>0</v>
      </c>
      <c r="E316" s="33">
        <v>0</v>
      </c>
      <c r="F316" s="34">
        <v>0</v>
      </c>
      <c r="G316" s="33">
        <v>0</v>
      </c>
      <c r="H316" s="33">
        <v>0</v>
      </c>
      <c r="I316" s="33">
        <v>0</v>
      </c>
      <c r="J316" s="34">
        <v>0</v>
      </c>
      <c r="K316" s="33">
        <v>0</v>
      </c>
      <c r="L316" s="33">
        <v>1</v>
      </c>
      <c r="M316" s="33">
        <v>10</v>
      </c>
      <c r="N316" s="34">
        <v>0.47619047619047</v>
      </c>
      <c r="O316" s="33">
        <v>1</v>
      </c>
      <c r="P316" s="33">
        <v>0</v>
      </c>
      <c r="Q316" s="33">
        <v>0</v>
      </c>
      <c r="R316" s="34">
        <v>0</v>
      </c>
      <c r="S316" s="33">
        <v>0</v>
      </c>
      <c r="T316" s="33">
        <v>0</v>
      </c>
      <c r="U316" s="33">
        <v>0</v>
      </c>
      <c r="V316" s="34">
        <v>0</v>
      </c>
      <c r="W316" s="33">
        <v>0</v>
      </c>
      <c r="X316" s="33">
        <v>1</v>
      </c>
      <c r="Y316" s="33">
        <v>7</v>
      </c>
      <c r="Z316" s="34">
        <v>0.76190476190475998</v>
      </c>
      <c r="AA316" s="33">
        <v>1</v>
      </c>
      <c r="AB316" s="33">
        <v>1</v>
      </c>
      <c r="AC316" s="33">
        <v>6</v>
      </c>
      <c r="AD316" s="34">
        <v>0.85714285714284999</v>
      </c>
      <c r="AE316" s="33">
        <v>2</v>
      </c>
      <c r="AF316" s="33">
        <v>0</v>
      </c>
      <c r="AG316" s="33">
        <v>0</v>
      </c>
      <c r="AH316" s="34">
        <v>0</v>
      </c>
      <c r="AI316" s="33">
        <v>0</v>
      </c>
      <c r="AJ316" s="33">
        <v>0</v>
      </c>
      <c r="AK316" s="33">
        <v>0</v>
      </c>
      <c r="AL316" s="34">
        <v>0</v>
      </c>
      <c r="AM316" s="33">
        <v>0</v>
      </c>
      <c r="AN316" s="33">
        <v>0</v>
      </c>
      <c r="AO316" s="33">
        <v>0</v>
      </c>
      <c r="AP316" s="34">
        <v>0</v>
      </c>
      <c r="AQ316" s="33">
        <v>0</v>
      </c>
      <c r="AR316" s="33">
        <v>0</v>
      </c>
      <c r="AS316" s="33">
        <v>0</v>
      </c>
      <c r="AT316" s="34">
        <v>0</v>
      </c>
      <c r="AU316" s="33">
        <v>0</v>
      </c>
      <c r="AV316" s="33">
        <v>0</v>
      </c>
      <c r="AW316" s="33">
        <v>0</v>
      </c>
      <c r="AX316" s="34">
        <v>0</v>
      </c>
      <c r="AY316" s="33">
        <v>0</v>
      </c>
      <c r="AZ316" s="33">
        <v>3</v>
      </c>
      <c r="BA316" s="33">
        <v>23</v>
      </c>
      <c r="BB316" s="34">
        <v>2.0952380952380798</v>
      </c>
      <c r="BC316" s="33">
        <v>2</v>
      </c>
    </row>
    <row r="317" spans="1:55" x14ac:dyDescent="0.25">
      <c r="A317">
        <v>3</v>
      </c>
      <c r="B317" s="32" t="s">
        <v>193</v>
      </c>
      <c r="C317" s="65"/>
      <c r="D317" s="33">
        <v>0</v>
      </c>
      <c r="E317" s="33">
        <v>0</v>
      </c>
      <c r="F317" s="34">
        <v>0</v>
      </c>
      <c r="G317" s="33">
        <v>0</v>
      </c>
      <c r="H317" s="33">
        <v>0</v>
      </c>
      <c r="I317" s="33">
        <v>0</v>
      </c>
      <c r="J317" s="34">
        <v>0</v>
      </c>
      <c r="K317" s="33">
        <v>0</v>
      </c>
      <c r="L317" s="33">
        <v>0</v>
      </c>
      <c r="M317" s="33">
        <v>0</v>
      </c>
      <c r="N317" s="34">
        <v>0</v>
      </c>
      <c r="O317" s="33">
        <v>0</v>
      </c>
      <c r="P317" s="33">
        <v>0</v>
      </c>
      <c r="Q317" s="33">
        <v>0</v>
      </c>
      <c r="R317" s="34">
        <v>0</v>
      </c>
      <c r="S317" s="33">
        <v>0</v>
      </c>
      <c r="T317" s="33">
        <v>0</v>
      </c>
      <c r="U317" s="33">
        <v>0</v>
      </c>
      <c r="V317" s="34">
        <v>0</v>
      </c>
      <c r="W317" s="33">
        <v>0</v>
      </c>
      <c r="X317" s="33">
        <v>1</v>
      </c>
      <c r="Y317" s="33">
        <v>7</v>
      </c>
      <c r="Z317" s="34">
        <v>0.76190476190475998</v>
      </c>
      <c r="AA317" s="33">
        <v>1</v>
      </c>
      <c r="AB317" s="33">
        <v>0</v>
      </c>
      <c r="AC317" s="33">
        <v>0</v>
      </c>
      <c r="AD317" s="34">
        <v>0</v>
      </c>
      <c r="AE317" s="33">
        <v>0</v>
      </c>
      <c r="AF317" s="33">
        <v>0</v>
      </c>
      <c r="AG317" s="33">
        <v>0</v>
      </c>
      <c r="AH317" s="34">
        <v>0</v>
      </c>
      <c r="AI317" s="33">
        <v>0</v>
      </c>
      <c r="AJ317" s="33">
        <v>1</v>
      </c>
      <c r="AK317" s="33">
        <v>5</v>
      </c>
      <c r="AL317" s="34">
        <v>1.3333333333333299</v>
      </c>
      <c r="AM317" s="33">
        <v>2</v>
      </c>
      <c r="AN317" s="33">
        <v>0</v>
      </c>
      <c r="AO317" s="33">
        <v>0</v>
      </c>
      <c r="AP317" s="34">
        <v>0</v>
      </c>
      <c r="AQ317" s="33">
        <v>0</v>
      </c>
      <c r="AR317" s="33">
        <v>0</v>
      </c>
      <c r="AS317" s="33">
        <v>0</v>
      </c>
      <c r="AT317" s="34">
        <v>0</v>
      </c>
      <c r="AU317" s="33">
        <v>0</v>
      </c>
      <c r="AV317" s="33">
        <v>0</v>
      </c>
      <c r="AW317" s="33">
        <v>0</v>
      </c>
      <c r="AX317" s="34">
        <v>0</v>
      </c>
      <c r="AY317" s="33">
        <v>0</v>
      </c>
      <c r="AZ317" s="33">
        <v>2</v>
      </c>
      <c r="BA317" s="33">
        <v>12</v>
      </c>
      <c r="BB317" s="34">
        <v>2.09523809523809</v>
      </c>
      <c r="BC317" s="33">
        <v>2</v>
      </c>
    </row>
    <row r="318" spans="1:55" x14ac:dyDescent="0.25">
      <c r="A318">
        <v>4</v>
      </c>
      <c r="B318" s="32" t="s">
        <v>188</v>
      </c>
      <c r="C318" s="65"/>
      <c r="D318" s="33">
        <v>3</v>
      </c>
      <c r="E318" s="33">
        <v>27</v>
      </c>
      <c r="F318" s="34">
        <v>0.99999999999999001</v>
      </c>
      <c r="G318" s="33">
        <v>3</v>
      </c>
      <c r="H318" s="33">
        <v>2</v>
      </c>
      <c r="I318" s="33">
        <v>20</v>
      </c>
      <c r="J318" s="34">
        <v>0.85714285714284</v>
      </c>
      <c r="K318" s="33">
        <v>2</v>
      </c>
      <c r="L318" s="33">
        <v>3</v>
      </c>
      <c r="M318" s="33">
        <v>28</v>
      </c>
      <c r="N318" s="34">
        <v>1.42857142857141</v>
      </c>
      <c r="O318" s="33">
        <v>3</v>
      </c>
      <c r="P318" s="33">
        <v>5</v>
      </c>
      <c r="Q318" s="33">
        <v>44</v>
      </c>
      <c r="R318" s="34">
        <v>2.6666666666666501</v>
      </c>
      <c r="S318" s="33">
        <v>6</v>
      </c>
      <c r="T318" s="33">
        <v>4</v>
      </c>
      <c r="U318" s="33">
        <v>35</v>
      </c>
      <c r="V318" s="34">
        <v>2.3333333333333099</v>
      </c>
      <c r="W318" s="33">
        <v>4</v>
      </c>
      <c r="X318" s="33">
        <v>3</v>
      </c>
      <c r="Y318" s="33">
        <v>27</v>
      </c>
      <c r="Z318" s="34">
        <v>2.2857142857142798</v>
      </c>
      <c r="AA318" s="33">
        <v>3</v>
      </c>
      <c r="AB318" s="33">
        <v>1</v>
      </c>
      <c r="AC318" s="33">
        <v>11</v>
      </c>
      <c r="AD318" s="34">
        <v>0.85714285714284999</v>
      </c>
      <c r="AE318" s="33">
        <v>1</v>
      </c>
      <c r="AF318" s="33">
        <v>3</v>
      </c>
      <c r="AG318" s="33">
        <v>20</v>
      </c>
      <c r="AH318" s="34">
        <v>2.3809523809523601</v>
      </c>
      <c r="AI318" s="33">
        <v>4</v>
      </c>
      <c r="AJ318" s="33">
        <v>3</v>
      </c>
      <c r="AK318" s="33">
        <v>22</v>
      </c>
      <c r="AL318" s="34">
        <v>2.5714285714285499</v>
      </c>
      <c r="AM318" s="33">
        <v>5</v>
      </c>
      <c r="AN318" s="33">
        <v>1</v>
      </c>
      <c r="AO318" s="33">
        <v>6</v>
      </c>
      <c r="AP318" s="34">
        <v>0.99999999999999001</v>
      </c>
      <c r="AQ318" s="33">
        <v>2</v>
      </c>
      <c r="AR318" s="33">
        <v>1</v>
      </c>
      <c r="AS318" s="33">
        <v>8</v>
      </c>
      <c r="AT318" s="34">
        <v>0.47619047619047</v>
      </c>
      <c r="AU318" s="33">
        <v>1</v>
      </c>
      <c r="AV318" s="33">
        <v>2</v>
      </c>
      <c r="AW318" s="33">
        <v>13</v>
      </c>
      <c r="AX318" s="34">
        <v>2.09523809523807</v>
      </c>
      <c r="AY318" s="33">
        <v>3</v>
      </c>
      <c r="AZ318" s="33">
        <v>31</v>
      </c>
      <c r="BA318" s="33">
        <v>261</v>
      </c>
      <c r="BB318" s="34">
        <v>19.952380952380771</v>
      </c>
      <c r="BC318" s="33">
        <v>14</v>
      </c>
    </row>
    <row r="319" spans="1:55" x14ac:dyDescent="0.25">
      <c r="A319">
        <v>5</v>
      </c>
      <c r="B319" s="32" t="s">
        <v>182</v>
      </c>
      <c r="C319" s="65"/>
      <c r="D319" s="33">
        <v>0</v>
      </c>
      <c r="E319" s="33">
        <v>0</v>
      </c>
      <c r="F319" s="34">
        <v>0</v>
      </c>
      <c r="G319" s="33">
        <v>0</v>
      </c>
      <c r="H319" s="33">
        <v>1</v>
      </c>
      <c r="I319" s="33">
        <v>10</v>
      </c>
      <c r="J319" s="34">
        <v>0.42857142857142</v>
      </c>
      <c r="K319" s="33">
        <v>1</v>
      </c>
      <c r="L319" s="33">
        <v>0</v>
      </c>
      <c r="M319" s="33">
        <v>0</v>
      </c>
      <c r="N319" s="34">
        <v>0</v>
      </c>
      <c r="O319" s="33">
        <v>0</v>
      </c>
      <c r="P319" s="33">
        <v>1</v>
      </c>
      <c r="Q319" s="33">
        <v>9</v>
      </c>
      <c r="R319" s="34">
        <v>0.57142857142856995</v>
      </c>
      <c r="S319" s="33">
        <v>1</v>
      </c>
      <c r="T319" s="33">
        <v>0</v>
      </c>
      <c r="U319" s="33">
        <v>0</v>
      </c>
      <c r="V319" s="34">
        <v>0</v>
      </c>
      <c r="W319" s="33">
        <v>0</v>
      </c>
      <c r="X319" s="33">
        <v>0</v>
      </c>
      <c r="Y319" s="33">
        <v>0</v>
      </c>
      <c r="Z319" s="34">
        <v>0</v>
      </c>
      <c r="AA319" s="33">
        <v>0</v>
      </c>
      <c r="AB319" s="33">
        <v>1</v>
      </c>
      <c r="AC319" s="33">
        <v>6</v>
      </c>
      <c r="AD319" s="34">
        <v>0.85714285714284999</v>
      </c>
      <c r="AE319" s="33">
        <v>1</v>
      </c>
      <c r="AF319" s="33">
        <v>0</v>
      </c>
      <c r="AG319" s="33">
        <v>0</v>
      </c>
      <c r="AH319" s="34">
        <v>0</v>
      </c>
      <c r="AI319" s="33">
        <v>0</v>
      </c>
      <c r="AJ319" s="33">
        <v>0</v>
      </c>
      <c r="AK319" s="33">
        <v>0</v>
      </c>
      <c r="AL319" s="34">
        <v>0</v>
      </c>
      <c r="AM319" s="33">
        <v>0</v>
      </c>
      <c r="AN319" s="33">
        <v>0</v>
      </c>
      <c r="AO319" s="33">
        <v>0</v>
      </c>
      <c r="AP319" s="34">
        <v>0</v>
      </c>
      <c r="AQ319" s="33">
        <v>0</v>
      </c>
      <c r="AR319" s="33">
        <v>0</v>
      </c>
      <c r="AS319" s="33">
        <v>0</v>
      </c>
      <c r="AT319" s="34">
        <v>0</v>
      </c>
      <c r="AU319" s="33">
        <v>0</v>
      </c>
      <c r="AV319" s="33">
        <v>0</v>
      </c>
      <c r="AW319" s="33">
        <v>0</v>
      </c>
      <c r="AX319" s="34">
        <v>0</v>
      </c>
      <c r="AY319" s="33">
        <v>0</v>
      </c>
      <c r="AZ319" s="33">
        <v>3</v>
      </c>
      <c r="BA319" s="33">
        <v>25</v>
      </c>
      <c r="BB319" s="34">
        <v>1.8571428571428401</v>
      </c>
      <c r="BC319" s="33">
        <v>1</v>
      </c>
    </row>
    <row r="320" spans="1:55" x14ac:dyDescent="0.25">
      <c r="A320">
        <v>6</v>
      </c>
      <c r="B320" s="32" t="s">
        <v>150</v>
      </c>
      <c r="C320" s="66"/>
      <c r="D320" s="33">
        <v>0</v>
      </c>
      <c r="E320" s="33">
        <v>0</v>
      </c>
      <c r="F320" s="34">
        <v>0</v>
      </c>
      <c r="G320" s="33">
        <v>0</v>
      </c>
      <c r="H320" s="33">
        <v>1</v>
      </c>
      <c r="I320" s="33">
        <v>10</v>
      </c>
      <c r="J320" s="34">
        <v>0.42857142857142</v>
      </c>
      <c r="K320" s="33">
        <v>1</v>
      </c>
      <c r="L320" s="33">
        <v>0</v>
      </c>
      <c r="M320" s="33">
        <v>0</v>
      </c>
      <c r="N320" s="34">
        <v>0</v>
      </c>
      <c r="O320" s="33">
        <v>0</v>
      </c>
      <c r="P320" s="33">
        <v>0</v>
      </c>
      <c r="Q320" s="33">
        <v>0</v>
      </c>
      <c r="R320" s="34">
        <v>0</v>
      </c>
      <c r="S320" s="33">
        <v>0</v>
      </c>
      <c r="T320" s="33">
        <v>0</v>
      </c>
      <c r="U320" s="33">
        <v>0</v>
      </c>
      <c r="V320" s="34">
        <v>0</v>
      </c>
      <c r="W320" s="33">
        <v>0</v>
      </c>
      <c r="X320" s="33">
        <v>0</v>
      </c>
      <c r="Y320" s="33">
        <v>0</v>
      </c>
      <c r="Z320" s="34">
        <v>0</v>
      </c>
      <c r="AA320" s="33">
        <v>0</v>
      </c>
      <c r="AB320" s="33">
        <v>0</v>
      </c>
      <c r="AC320" s="33">
        <v>0</v>
      </c>
      <c r="AD320" s="34">
        <v>0</v>
      </c>
      <c r="AE320" s="33">
        <v>0</v>
      </c>
      <c r="AF320" s="33">
        <v>0</v>
      </c>
      <c r="AG320" s="33">
        <v>0</v>
      </c>
      <c r="AH320" s="34">
        <v>0</v>
      </c>
      <c r="AI320" s="33">
        <v>0</v>
      </c>
      <c r="AJ320" s="33">
        <v>0</v>
      </c>
      <c r="AK320" s="33">
        <v>0</v>
      </c>
      <c r="AL320" s="34">
        <v>0</v>
      </c>
      <c r="AM320" s="33">
        <v>0</v>
      </c>
      <c r="AN320" s="33">
        <v>0</v>
      </c>
      <c r="AO320" s="33">
        <v>0</v>
      </c>
      <c r="AP320" s="34">
        <v>0</v>
      </c>
      <c r="AQ320" s="33">
        <v>0</v>
      </c>
      <c r="AR320" s="33">
        <v>0</v>
      </c>
      <c r="AS320" s="33">
        <v>0</v>
      </c>
      <c r="AT320" s="34">
        <v>0</v>
      </c>
      <c r="AU320" s="33">
        <v>0</v>
      </c>
      <c r="AV320" s="33">
        <v>0</v>
      </c>
      <c r="AW320" s="33">
        <v>0</v>
      </c>
      <c r="AX320" s="34">
        <v>0</v>
      </c>
      <c r="AY320" s="33">
        <v>0</v>
      </c>
      <c r="AZ320" s="33">
        <v>1</v>
      </c>
      <c r="BA320" s="33">
        <v>10</v>
      </c>
      <c r="BB320" s="34">
        <v>0.42857142857142</v>
      </c>
      <c r="BC320" s="33">
        <v>1</v>
      </c>
    </row>
    <row r="321" spans="1:55" s="7" customFormat="1" ht="12.75" x14ac:dyDescent="0.2">
      <c r="B321" s="5"/>
      <c r="C321" s="35" t="s">
        <v>30</v>
      </c>
      <c r="D321" s="5">
        <f t="shared" ref="D321:BC321" si="24">SUM(D315:D320)</f>
        <v>3</v>
      </c>
      <c r="E321" s="5">
        <f t="shared" si="24"/>
        <v>27</v>
      </c>
      <c r="F321" s="6">
        <f t="shared" si="24"/>
        <v>0.99999999999999001</v>
      </c>
      <c r="G321" s="5">
        <f t="shared" si="24"/>
        <v>3</v>
      </c>
      <c r="H321" s="5">
        <f t="shared" si="24"/>
        <v>5</v>
      </c>
      <c r="I321" s="5">
        <f t="shared" si="24"/>
        <v>51</v>
      </c>
      <c r="J321" s="6">
        <f t="shared" si="24"/>
        <v>2.1428571428571002</v>
      </c>
      <c r="K321" s="5">
        <f t="shared" si="24"/>
        <v>5</v>
      </c>
      <c r="L321" s="5">
        <f t="shared" si="24"/>
        <v>5</v>
      </c>
      <c r="M321" s="5">
        <f t="shared" si="24"/>
        <v>49</v>
      </c>
      <c r="N321" s="6">
        <f t="shared" si="24"/>
        <v>2.3809523809523498</v>
      </c>
      <c r="O321" s="5">
        <f t="shared" si="24"/>
        <v>5</v>
      </c>
      <c r="P321" s="5">
        <f t="shared" si="24"/>
        <v>6</v>
      </c>
      <c r="Q321" s="5">
        <f t="shared" si="24"/>
        <v>53</v>
      </c>
      <c r="R321" s="6">
        <f t="shared" si="24"/>
        <v>3.2380952380952199</v>
      </c>
      <c r="S321" s="5">
        <f t="shared" si="24"/>
        <v>7</v>
      </c>
      <c r="T321" s="5">
        <f t="shared" si="24"/>
        <v>5</v>
      </c>
      <c r="U321" s="5">
        <f t="shared" si="24"/>
        <v>45</v>
      </c>
      <c r="V321" s="6">
        <f t="shared" si="24"/>
        <v>2.9999999999999698</v>
      </c>
      <c r="W321" s="5">
        <f t="shared" si="24"/>
        <v>5</v>
      </c>
      <c r="X321" s="5">
        <f t="shared" si="24"/>
        <v>5</v>
      </c>
      <c r="Y321" s="5">
        <f t="shared" si="24"/>
        <v>41</v>
      </c>
      <c r="Z321" s="6">
        <f t="shared" si="24"/>
        <v>3.8095238095237995</v>
      </c>
      <c r="AA321" s="5">
        <f t="shared" si="24"/>
        <v>5</v>
      </c>
      <c r="AB321" s="5">
        <f t="shared" si="24"/>
        <v>3</v>
      </c>
      <c r="AC321" s="5">
        <f t="shared" si="24"/>
        <v>23</v>
      </c>
      <c r="AD321" s="6">
        <f t="shared" si="24"/>
        <v>2.5714285714285499</v>
      </c>
      <c r="AE321" s="5">
        <f t="shared" si="24"/>
        <v>4</v>
      </c>
      <c r="AF321" s="5">
        <f t="shared" si="24"/>
        <v>4</v>
      </c>
      <c r="AG321" s="5">
        <f t="shared" si="24"/>
        <v>28</v>
      </c>
      <c r="AH321" s="6">
        <f t="shared" si="24"/>
        <v>3.3333333333333002</v>
      </c>
      <c r="AI321" s="5">
        <f t="shared" si="24"/>
        <v>6</v>
      </c>
      <c r="AJ321" s="5">
        <f t="shared" si="24"/>
        <v>4</v>
      </c>
      <c r="AK321" s="5">
        <f t="shared" si="24"/>
        <v>27</v>
      </c>
      <c r="AL321" s="6">
        <f t="shared" si="24"/>
        <v>3.9047619047618798</v>
      </c>
      <c r="AM321" s="5">
        <f t="shared" si="24"/>
        <v>7</v>
      </c>
      <c r="AN321" s="5">
        <f t="shared" si="24"/>
        <v>1</v>
      </c>
      <c r="AO321" s="5">
        <f t="shared" si="24"/>
        <v>6</v>
      </c>
      <c r="AP321" s="6">
        <f t="shared" si="24"/>
        <v>0.99999999999999001</v>
      </c>
      <c r="AQ321" s="5">
        <f t="shared" si="24"/>
        <v>2</v>
      </c>
      <c r="AR321" s="5">
        <f t="shared" si="24"/>
        <v>1</v>
      </c>
      <c r="AS321" s="5">
        <f t="shared" si="24"/>
        <v>8</v>
      </c>
      <c r="AT321" s="6">
        <f t="shared" si="24"/>
        <v>0.47619047619047</v>
      </c>
      <c r="AU321" s="5">
        <f t="shared" si="24"/>
        <v>1</v>
      </c>
      <c r="AV321" s="5">
        <f t="shared" si="24"/>
        <v>2</v>
      </c>
      <c r="AW321" s="5">
        <f t="shared" si="24"/>
        <v>13</v>
      </c>
      <c r="AX321" s="6">
        <f t="shared" si="24"/>
        <v>2.09523809523807</v>
      </c>
      <c r="AY321" s="5">
        <f t="shared" si="24"/>
        <v>3</v>
      </c>
      <c r="AZ321" s="5">
        <f t="shared" si="24"/>
        <v>44</v>
      </c>
      <c r="BA321" s="5">
        <f t="shared" si="24"/>
        <v>371</v>
      </c>
      <c r="BB321" s="6">
        <f t="shared" si="24"/>
        <v>28.95238095238069</v>
      </c>
      <c r="BC321" s="5">
        <f t="shared" si="24"/>
        <v>22</v>
      </c>
    </row>
    <row r="323" spans="1:55" x14ac:dyDescent="0.25">
      <c r="B323" s="63" t="s">
        <v>0</v>
      </c>
      <c r="C323" s="63" t="s">
        <v>1</v>
      </c>
      <c r="D323" s="63" t="s">
        <v>2</v>
      </c>
      <c r="E323" s="55"/>
      <c r="F323" s="55"/>
      <c r="G323" s="55"/>
      <c r="H323" s="63" t="s">
        <v>3</v>
      </c>
      <c r="I323" s="55"/>
      <c r="J323" s="55"/>
      <c r="K323" s="55"/>
      <c r="L323" s="63" t="s">
        <v>4</v>
      </c>
      <c r="M323" s="55"/>
      <c r="N323" s="55"/>
      <c r="O323" s="55"/>
      <c r="P323" s="63" t="s">
        <v>5</v>
      </c>
      <c r="Q323" s="55"/>
      <c r="R323" s="55"/>
      <c r="S323" s="55"/>
      <c r="T323" s="63" t="s">
        <v>6</v>
      </c>
      <c r="U323" s="55"/>
      <c r="V323" s="55"/>
      <c r="W323" s="55"/>
      <c r="X323" s="63" t="s">
        <v>7</v>
      </c>
      <c r="Y323" s="55"/>
      <c r="Z323" s="55"/>
      <c r="AA323" s="55"/>
      <c r="AB323" s="63" t="s">
        <v>8</v>
      </c>
      <c r="AC323" s="55"/>
      <c r="AD323" s="55"/>
      <c r="AE323" s="55"/>
      <c r="AF323" s="63" t="s">
        <v>9</v>
      </c>
      <c r="AG323" s="55"/>
      <c r="AH323" s="55"/>
      <c r="AI323" s="55"/>
      <c r="AJ323" s="63" t="s">
        <v>10</v>
      </c>
      <c r="AK323" s="55"/>
      <c r="AL323" s="55"/>
      <c r="AM323" s="55"/>
      <c r="AN323" s="63" t="s">
        <v>11</v>
      </c>
      <c r="AO323" s="55"/>
      <c r="AP323" s="55"/>
      <c r="AQ323" s="55"/>
      <c r="AR323" s="63" t="s">
        <v>12</v>
      </c>
      <c r="AS323" s="55"/>
      <c r="AT323" s="55"/>
      <c r="AU323" s="55"/>
      <c r="AV323" s="63" t="s">
        <v>13</v>
      </c>
      <c r="AW323" s="55"/>
      <c r="AX323" s="55"/>
      <c r="AY323" s="55"/>
      <c r="AZ323" s="63" t="s">
        <v>14</v>
      </c>
      <c r="BA323" s="63" t="s">
        <v>15</v>
      </c>
      <c r="BB323" s="63" t="s">
        <v>16</v>
      </c>
      <c r="BC323" s="63" t="s">
        <v>17</v>
      </c>
    </row>
    <row r="324" spans="1:55" ht="25.5" x14ac:dyDescent="0.25">
      <c r="B324" s="63"/>
      <c r="C324" s="63"/>
      <c r="D324" s="31" t="s">
        <v>18</v>
      </c>
      <c r="E324" s="31" t="s">
        <v>19</v>
      </c>
      <c r="F324" s="31" t="s">
        <v>20</v>
      </c>
      <c r="G324" s="31" t="s">
        <v>21</v>
      </c>
      <c r="H324" s="31" t="s">
        <v>18</v>
      </c>
      <c r="I324" s="31" t="s">
        <v>19</v>
      </c>
      <c r="J324" s="31" t="s">
        <v>20</v>
      </c>
      <c r="K324" s="31" t="s">
        <v>21</v>
      </c>
      <c r="L324" s="31" t="s">
        <v>18</v>
      </c>
      <c r="M324" s="31" t="s">
        <v>19</v>
      </c>
      <c r="N324" s="31" t="s">
        <v>20</v>
      </c>
      <c r="O324" s="31" t="s">
        <v>21</v>
      </c>
      <c r="P324" s="31" t="s">
        <v>18</v>
      </c>
      <c r="Q324" s="31" t="s">
        <v>19</v>
      </c>
      <c r="R324" s="31" t="s">
        <v>20</v>
      </c>
      <c r="S324" s="31" t="s">
        <v>21</v>
      </c>
      <c r="T324" s="31" t="s">
        <v>18</v>
      </c>
      <c r="U324" s="31" t="s">
        <v>19</v>
      </c>
      <c r="V324" s="31" t="s">
        <v>20</v>
      </c>
      <c r="W324" s="31" t="s">
        <v>21</v>
      </c>
      <c r="X324" s="31" t="s">
        <v>18</v>
      </c>
      <c r="Y324" s="31" t="s">
        <v>19</v>
      </c>
      <c r="Z324" s="31" t="s">
        <v>20</v>
      </c>
      <c r="AA324" s="31" t="s">
        <v>21</v>
      </c>
      <c r="AB324" s="31" t="s">
        <v>18</v>
      </c>
      <c r="AC324" s="31" t="s">
        <v>19</v>
      </c>
      <c r="AD324" s="31" t="s">
        <v>20</v>
      </c>
      <c r="AE324" s="31" t="s">
        <v>21</v>
      </c>
      <c r="AF324" s="31" t="s">
        <v>18</v>
      </c>
      <c r="AG324" s="31" t="s">
        <v>19</v>
      </c>
      <c r="AH324" s="31" t="s">
        <v>20</v>
      </c>
      <c r="AI324" s="31" t="s">
        <v>21</v>
      </c>
      <c r="AJ324" s="31" t="s">
        <v>18</v>
      </c>
      <c r="AK324" s="31" t="s">
        <v>19</v>
      </c>
      <c r="AL324" s="31" t="s">
        <v>20</v>
      </c>
      <c r="AM324" s="31" t="s">
        <v>21</v>
      </c>
      <c r="AN324" s="31" t="s">
        <v>18</v>
      </c>
      <c r="AO324" s="31" t="s">
        <v>19</v>
      </c>
      <c r="AP324" s="31" t="s">
        <v>20</v>
      </c>
      <c r="AQ324" s="31" t="s">
        <v>21</v>
      </c>
      <c r="AR324" s="31" t="s">
        <v>18</v>
      </c>
      <c r="AS324" s="31" t="s">
        <v>19</v>
      </c>
      <c r="AT324" s="31" t="s">
        <v>20</v>
      </c>
      <c r="AU324" s="31" t="s">
        <v>21</v>
      </c>
      <c r="AV324" s="31" t="s">
        <v>18</v>
      </c>
      <c r="AW324" s="31" t="s">
        <v>19</v>
      </c>
      <c r="AX324" s="31" t="s">
        <v>20</v>
      </c>
      <c r="AY324" s="31" t="s">
        <v>21</v>
      </c>
      <c r="AZ324" s="63"/>
      <c r="BA324" s="63"/>
      <c r="BB324" s="63"/>
      <c r="BC324" s="63"/>
    </row>
    <row r="325" spans="1:55" ht="16.5" customHeight="1" x14ac:dyDescent="0.25">
      <c r="A325">
        <v>1</v>
      </c>
      <c r="B325" s="32" t="s">
        <v>157</v>
      </c>
      <c r="C325" s="64" t="s">
        <v>258</v>
      </c>
      <c r="D325" s="33">
        <v>0</v>
      </c>
      <c r="E325" s="33">
        <v>0</v>
      </c>
      <c r="F325" s="34">
        <v>0</v>
      </c>
      <c r="G325" s="33">
        <v>0</v>
      </c>
      <c r="H325" s="33">
        <v>1</v>
      </c>
      <c r="I325" s="33">
        <v>14</v>
      </c>
      <c r="J325" s="34">
        <v>0.42857142857142</v>
      </c>
      <c r="K325" s="33">
        <v>1</v>
      </c>
      <c r="L325" s="33">
        <v>0</v>
      </c>
      <c r="M325" s="33">
        <v>0</v>
      </c>
      <c r="N325" s="34">
        <v>0</v>
      </c>
      <c r="O325" s="33">
        <v>0</v>
      </c>
      <c r="P325" s="33">
        <v>0</v>
      </c>
      <c r="Q325" s="33">
        <v>0</v>
      </c>
      <c r="R325" s="34">
        <v>0</v>
      </c>
      <c r="S325" s="33">
        <v>0</v>
      </c>
      <c r="T325" s="33">
        <v>0</v>
      </c>
      <c r="U325" s="33">
        <v>0</v>
      </c>
      <c r="V325" s="34">
        <v>0</v>
      </c>
      <c r="W325" s="33">
        <v>0</v>
      </c>
      <c r="X325" s="33">
        <v>1</v>
      </c>
      <c r="Y325" s="33">
        <v>8</v>
      </c>
      <c r="Z325" s="34">
        <v>1.1428571428571399</v>
      </c>
      <c r="AA325" s="33">
        <v>2</v>
      </c>
      <c r="AB325" s="33">
        <v>0</v>
      </c>
      <c r="AC325" s="33">
        <v>0</v>
      </c>
      <c r="AD325" s="34">
        <v>0</v>
      </c>
      <c r="AE325" s="33">
        <v>0</v>
      </c>
      <c r="AF325" s="33">
        <v>1</v>
      </c>
      <c r="AG325" s="33">
        <v>8</v>
      </c>
      <c r="AH325" s="34">
        <v>1.4285714285714199</v>
      </c>
      <c r="AI325" s="33">
        <v>2</v>
      </c>
      <c r="AJ325" s="33">
        <v>0</v>
      </c>
      <c r="AK325" s="33">
        <v>0</v>
      </c>
      <c r="AL325" s="34">
        <v>0</v>
      </c>
      <c r="AM325" s="33">
        <v>0</v>
      </c>
      <c r="AN325" s="33">
        <v>0</v>
      </c>
      <c r="AO325" s="33">
        <v>0</v>
      </c>
      <c r="AP325" s="34">
        <v>0</v>
      </c>
      <c r="AQ325" s="33">
        <v>0</v>
      </c>
      <c r="AR325" s="33">
        <v>0</v>
      </c>
      <c r="AS325" s="33">
        <v>0</v>
      </c>
      <c r="AT325" s="34">
        <v>0</v>
      </c>
      <c r="AU325" s="33">
        <v>0</v>
      </c>
      <c r="AV325" s="33">
        <v>0</v>
      </c>
      <c r="AW325" s="33">
        <v>0</v>
      </c>
      <c r="AX325" s="34">
        <v>0</v>
      </c>
      <c r="AY325" s="33">
        <v>0</v>
      </c>
      <c r="AZ325" s="33">
        <v>3</v>
      </c>
      <c r="BA325" s="33">
        <v>30</v>
      </c>
      <c r="BB325" s="34">
        <v>2.99999999999998</v>
      </c>
      <c r="BC325" s="33">
        <v>2</v>
      </c>
    </row>
    <row r="326" spans="1:55" ht="15.75" customHeight="1" x14ac:dyDescent="0.25">
      <c r="A326">
        <v>2</v>
      </c>
      <c r="B326" s="32" t="s">
        <v>147</v>
      </c>
      <c r="C326" s="65"/>
      <c r="D326" s="33">
        <v>0</v>
      </c>
      <c r="E326" s="33">
        <v>0</v>
      </c>
      <c r="F326" s="34">
        <v>0</v>
      </c>
      <c r="G326" s="33">
        <v>0</v>
      </c>
      <c r="H326" s="33">
        <v>0</v>
      </c>
      <c r="I326" s="33">
        <v>0</v>
      </c>
      <c r="J326" s="34">
        <v>0</v>
      </c>
      <c r="K326" s="33">
        <v>0</v>
      </c>
      <c r="L326" s="33">
        <v>1</v>
      </c>
      <c r="M326" s="33">
        <v>18</v>
      </c>
      <c r="N326" s="34">
        <v>0.47619047619046001</v>
      </c>
      <c r="O326" s="33">
        <v>2</v>
      </c>
      <c r="P326" s="33">
        <v>0</v>
      </c>
      <c r="Q326" s="33">
        <v>0</v>
      </c>
      <c r="R326" s="34">
        <v>0</v>
      </c>
      <c r="S326" s="33">
        <v>0</v>
      </c>
      <c r="T326" s="33">
        <v>2</v>
      </c>
      <c r="U326" s="33">
        <v>19</v>
      </c>
      <c r="V326" s="34">
        <v>1.3333333333333199</v>
      </c>
      <c r="W326" s="33">
        <v>2</v>
      </c>
      <c r="X326" s="33">
        <v>0</v>
      </c>
      <c r="Y326" s="33">
        <v>0</v>
      </c>
      <c r="Z326" s="34">
        <v>0</v>
      </c>
      <c r="AA326" s="33">
        <v>0</v>
      </c>
      <c r="AB326" s="33">
        <v>0</v>
      </c>
      <c r="AC326" s="33">
        <v>0</v>
      </c>
      <c r="AD326" s="34">
        <v>0</v>
      </c>
      <c r="AE326" s="33">
        <v>0</v>
      </c>
      <c r="AF326" s="33">
        <v>1</v>
      </c>
      <c r="AG326" s="33">
        <v>9</v>
      </c>
      <c r="AH326" s="34">
        <v>0.95238095238095</v>
      </c>
      <c r="AI326" s="33">
        <v>1</v>
      </c>
      <c r="AJ326" s="33">
        <v>2</v>
      </c>
      <c r="AK326" s="33">
        <v>9</v>
      </c>
      <c r="AL326" s="34">
        <v>2</v>
      </c>
      <c r="AM326" s="33">
        <v>2</v>
      </c>
      <c r="AN326" s="33">
        <v>0</v>
      </c>
      <c r="AO326" s="33">
        <v>0</v>
      </c>
      <c r="AP326" s="34">
        <v>0</v>
      </c>
      <c r="AQ326" s="33">
        <v>0</v>
      </c>
      <c r="AR326" s="33">
        <v>0</v>
      </c>
      <c r="AS326" s="33">
        <v>0</v>
      </c>
      <c r="AT326" s="34">
        <v>0</v>
      </c>
      <c r="AU326" s="33">
        <v>0</v>
      </c>
      <c r="AV326" s="33">
        <v>0</v>
      </c>
      <c r="AW326" s="33">
        <v>0</v>
      </c>
      <c r="AX326" s="34">
        <v>0</v>
      </c>
      <c r="AY326" s="33">
        <v>0</v>
      </c>
      <c r="AZ326" s="33">
        <v>6</v>
      </c>
      <c r="BA326" s="33">
        <v>55</v>
      </c>
      <c r="BB326" s="34">
        <v>4.7619047619047299</v>
      </c>
      <c r="BC326" s="33">
        <v>3</v>
      </c>
    </row>
    <row r="327" spans="1:55" ht="14.25" customHeight="1" x14ac:dyDescent="0.25">
      <c r="A327">
        <v>3</v>
      </c>
      <c r="B327" s="32" t="s">
        <v>168</v>
      </c>
      <c r="C327" s="65"/>
      <c r="D327" s="33">
        <v>0</v>
      </c>
      <c r="E327" s="33">
        <v>0</v>
      </c>
      <c r="F327" s="34">
        <v>0</v>
      </c>
      <c r="G327" s="33">
        <v>0</v>
      </c>
      <c r="H327" s="33">
        <v>3</v>
      </c>
      <c r="I327" s="33">
        <v>41</v>
      </c>
      <c r="J327" s="34">
        <v>1.2857142857142601</v>
      </c>
      <c r="K327" s="33">
        <v>3</v>
      </c>
      <c r="L327" s="33">
        <v>3</v>
      </c>
      <c r="M327" s="33">
        <v>42</v>
      </c>
      <c r="N327" s="34">
        <v>1.42857142857141</v>
      </c>
      <c r="O327" s="33">
        <v>3</v>
      </c>
      <c r="P327" s="33">
        <v>1</v>
      </c>
      <c r="Q327" s="33">
        <v>12</v>
      </c>
      <c r="R327" s="34">
        <v>0.33333333333332998</v>
      </c>
      <c r="S327" s="33">
        <v>1</v>
      </c>
      <c r="T327" s="33">
        <v>3</v>
      </c>
      <c r="U327" s="33">
        <v>31</v>
      </c>
      <c r="V327" s="34">
        <v>1.99999999999998</v>
      </c>
      <c r="W327" s="33">
        <v>3</v>
      </c>
      <c r="X327" s="33">
        <v>1</v>
      </c>
      <c r="Y327" s="33">
        <v>10</v>
      </c>
      <c r="Z327" s="34">
        <v>0.76190476190475998</v>
      </c>
      <c r="AA327" s="33">
        <v>1</v>
      </c>
      <c r="AB327" s="33">
        <v>2</v>
      </c>
      <c r="AC327" s="33">
        <v>16</v>
      </c>
      <c r="AD327" s="34">
        <v>1.7142857142857</v>
      </c>
      <c r="AE327" s="33">
        <v>3</v>
      </c>
      <c r="AF327" s="33">
        <v>0</v>
      </c>
      <c r="AG327" s="33">
        <v>0</v>
      </c>
      <c r="AH327" s="34">
        <v>0</v>
      </c>
      <c r="AI327" s="33">
        <v>0</v>
      </c>
      <c r="AJ327" s="33">
        <v>0</v>
      </c>
      <c r="AK327" s="33">
        <v>0</v>
      </c>
      <c r="AL327" s="34">
        <v>0</v>
      </c>
      <c r="AM327" s="33">
        <v>0</v>
      </c>
      <c r="AN327" s="33">
        <v>3</v>
      </c>
      <c r="AO327" s="33">
        <v>14</v>
      </c>
      <c r="AP327" s="34">
        <v>2.9999999999999898</v>
      </c>
      <c r="AQ327" s="33">
        <v>4</v>
      </c>
      <c r="AR327" s="33">
        <v>0</v>
      </c>
      <c r="AS327" s="33">
        <v>0</v>
      </c>
      <c r="AT327" s="34">
        <v>0</v>
      </c>
      <c r="AU327" s="33">
        <v>0</v>
      </c>
      <c r="AV327" s="33">
        <v>3</v>
      </c>
      <c r="AW327" s="33">
        <v>9</v>
      </c>
      <c r="AX327" s="34">
        <v>3.90476190476187</v>
      </c>
      <c r="AY327" s="33">
        <v>5</v>
      </c>
      <c r="AZ327" s="33">
        <v>19</v>
      </c>
      <c r="BA327" s="33">
        <v>175</v>
      </c>
      <c r="BB327" s="34">
        <v>14.428571428571299</v>
      </c>
      <c r="BC327" s="33">
        <v>10</v>
      </c>
    </row>
    <row r="328" spans="1:55" ht="14.25" customHeight="1" x14ac:dyDescent="0.25">
      <c r="A328">
        <v>4</v>
      </c>
      <c r="B328" s="32" t="s">
        <v>148</v>
      </c>
      <c r="C328" s="65"/>
      <c r="D328" s="33">
        <v>0</v>
      </c>
      <c r="E328" s="33">
        <v>0</v>
      </c>
      <c r="F328" s="34">
        <v>0</v>
      </c>
      <c r="G328" s="33">
        <v>0</v>
      </c>
      <c r="H328" s="33">
        <v>1</v>
      </c>
      <c r="I328" s="33">
        <v>10</v>
      </c>
      <c r="J328" s="34">
        <v>0.42857142857142</v>
      </c>
      <c r="K328" s="33">
        <v>1</v>
      </c>
      <c r="L328" s="33">
        <v>3</v>
      </c>
      <c r="M328" s="33">
        <v>29</v>
      </c>
      <c r="N328" s="34">
        <v>1.42857142857141</v>
      </c>
      <c r="O328" s="33">
        <v>3</v>
      </c>
      <c r="P328" s="33">
        <v>1</v>
      </c>
      <c r="Q328" s="33">
        <v>9</v>
      </c>
      <c r="R328" s="34">
        <v>0.57142857142856995</v>
      </c>
      <c r="S328" s="33">
        <v>1</v>
      </c>
      <c r="T328" s="33">
        <v>2</v>
      </c>
      <c r="U328" s="33">
        <v>16</v>
      </c>
      <c r="V328" s="34">
        <v>1.3333333333333199</v>
      </c>
      <c r="W328" s="33">
        <v>1</v>
      </c>
      <c r="X328" s="33">
        <v>0</v>
      </c>
      <c r="Y328" s="33">
        <v>0</v>
      </c>
      <c r="Z328" s="34">
        <v>0</v>
      </c>
      <c r="AA328" s="33">
        <v>0</v>
      </c>
      <c r="AB328" s="33">
        <v>3</v>
      </c>
      <c r="AC328" s="33">
        <v>34</v>
      </c>
      <c r="AD328" s="34">
        <v>2.5714285714285499</v>
      </c>
      <c r="AE328" s="33">
        <v>6</v>
      </c>
      <c r="AF328" s="33">
        <v>1</v>
      </c>
      <c r="AG328" s="33">
        <v>14</v>
      </c>
      <c r="AH328" s="34">
        <v>0.95238095238095</v>
      </c>
      <c r="AI328" s="33">
        <v>1</v>
      </c>
      <c r="AJ328" s="33">
        <v>0</v>
      </c>
      <c r="AK328" s="33">
        <v>0</v>
      </c>
      <c r="AL328" s="34">
        <v>0</v>
      </c>
      <c r="AM328" s="33">
        <v>0</v>
      </c>
      <c r="AN328" s="33">
        <v>2</v>
      </c>
      <c r="AO328" s="33">
        <v>11</v>
      </c>
      <c r="AP328" s="34">
        <v>2</v>
      </c>
      <c r="AQ328" s="33">
        <v>2</v>
      </c>
      <c r="AR328" s="33">
        <v>1</v>
      </c>
      <c r="AS328" s="33">
        <v>6</v>
      </c>
      <c r="AT328" s="34">
        <v>1.3333333333333199</v>
      </c>
      <c r="AU328" s="33">
        <v>2</v>
      </c>
      <c r="AV328" s="33">
        <v>2</v>
      </c>
      <c r="AW328" s="33">
        <v>6</v>
      </c>
      <c r="AX328" s="34">
        <v>2.5714285714285499</v>
      </c>
      <c r="AY328" s="33">
        <v>6</v>
      </c>
      <c r="AZ328" s="33">
        <v>16</v>
      </c>
      <c r="BA328" s="33">
        <v>135</v>
      </c>
      <c r="BB328" s="34">
        <v>13.19047619047609</v>
      </c>
      <c r="BC328" s="33">
        <v>11</v>
      </c>
    </row>
    <row r="329" spans="1:55" ht="13.5" customHeight="1" x14ac:dyDescent="0.25">
      <c r="A329">
        <v>5</v>
      </c>
      <c r="B329" s="32" t="s">
        <v>150</v>
      </c>
      <c r="C329" s="65"/>
      <c r="D329" s="33">
        <v>0</v>
      </c>
      <c r="E329" s="33">
        <v>0</v>
      </c>
      <c r="F329" s="34">
        <v>0</v>
      </c>
      <c r="G329" s="33">
        <v>0</v>
      </c>
      <c r="H329" s="33">
        <v>0</v>
      </c>
      <c r="I329" s="33">
        <v>0</v>
      </c>
      <c r="J329" s="34">
        <v>0</v>
      </c>
      <c r="K329" s="33">
        <v>0</v>
      </c>
      <c r="L329" s="33">
        <v>1</v>
      </c>
      <c r="M329" s="33">
        <v>10</v>
      </c>
      <c r="N329" s="34">
        <v>0.47619047619047</v>
      </c>
      <c r="O329" s="33">
        <v>1</v>
      </c>
      <c r="P329" s="33">
        <v>1</v>
      </c>
      <c r="Q329" s="33">
        <v>8</v>
      </c>
      <c r="R329" s="34">
        <v>0.57142857142856995</v>
      </c>
      <c r="S329" s="33">
        <v>1</v>
      </c>
      <c r="T329" s="33">
        <v>0</v>
      </c>
      <c r="U329" s="33">
        <v>0</v>
      </c>
      <c r="V329" s="34">
        <v>0</v>
      </c>
      <c r="W329" s="33">
        <v>0</v>
      </c>
      <c r="X329" s="33">
        <v>1</v>
      </c>
      <c r="Y329" s="33">
        <v>9</v>
      </c>
      <c r="Z329" s="34">
        <v>0.76190476190475998</v>
      </c>
      <c r="AA329" s="33">
        <v>2</v>
      </c>
      <c r="AB329" s="33">
        <v>0</v>
      </c>
      <c r="AC329" s="33">
        <v>0</v>
      </c>
      <c r="AD329" s="34">
        <v>0</v>
      </c>
      <c r="AE329" s="33">
        <v>0</v>
      </c>
      <c r="AF329" s="33">
        <v>0</v>
      </c>
      <c r="AG329" s="33">
        <v>0</v>
      </c>
      <c r="AH329" s="34">
        <v>0</v>
      </c>
      <c r="AI329" s="33">
        <v>0</v>
      </c>
      <c r="AJ329" s="33">
        <v>1</v>
      </c>
      <c r="AK329" s="33">
        <v>6</v>
      </c>
      <c r="AL329" s="34">
        <v>1.3333333333333299</v>
      </c>
      <c r="AM329" s="33">
        <v>2</v>
      </c>
      <c r="AN329" s="33">
        <v>0</v>
      </c>
      <c r="AO329" s="33">
        <v>0</v>
      </c>
      <c r="AP329" s="34">
        <v>0</v>
      </c>
      <c r="AQ329" s="33">
        <v>0</v>
      </c>
      <c r="AR329" s="33">
        <v>0</v>
      </c>
      <c r="AS329" s="33">
        <v>0</v>
      </c>
      <c r="AT329" s="34">
        <v>0</v>
      </c>
      <c r="AU329" s="33">
        <v>0</v>
      </c>
      <c r="AV329" s="33">
        <v>1</v>
      </c>
      <c r="AW329" s="33">
        <v>3</v>
      </c>
      <c r="AX329" s="34">
        <v>1.1428571428571399</v>
      </c>
      <c r="AY329" s="33">
        <v>1</v>
      </c>
      <c r="AZ329" s="33">
        <v>5</v>
      </c>
      <c r="BA329" s="33">
        <v>36</v>
      </c>
      <c r="BB329" s="34">
        <v>4.2857142857142696</v>
      </c>
      <c r="BC329" s="33">
        <v>3</v>
      </c>
    </row>
    <row r="330" spans="1:55" x14ac:dyDescent="0.25">
      <c r="A330">
        <v>6</v>
      </c>
      <c r="B330" s="2" t="s">
        <v>225</v>
      </c>
      <c r="C330" s="66"/>
      <c r="D330" s="33">
        <v>0</v>
      </c>
      <c r="E330" s="33">
        <v>0</v>
      </c>
      <c r="F330" s="34">
        <v>0</v>
      </c>
      <c r="G330" s="33">
        <v>0</v>
      </c>
      <c r="H330" s="33">
        <v>0</v>
      </c>
      <c r="I330" s="33">
        <v>0</v>
      </c>
      <c r="J330" s="34">
        <v>0</v>
      </c>
      <c r="K330" s="33">
        <v>0</v>
      </c>
      <c r="L330" s="33">
        <v>0</v>
      </c>
      <c r="M330" s="33">
        <v>0</v>
      </c>
      <c r="N330" s="34">
        <v>0</v>
      </c>
      <c r="O330" s="33">
        <v>0</v>
      </c>
      <c r="P330" s="33">
        <v>0</v>
      </c>
      <c r="Q330" s="33">
        <v>0</v>
      </c>
      <c r="R330" s="34">
        <v>0</v>
      </c>
      <c r="S330" s="33">
        <v>0</v>
      </c>
      <c r="T330" s="33">
        <v>1</v>
      </c>
      <c r="U330" s="33">
        <v>19</v>
      </c>
      <c r="V330" s="34">
        <v>0.66666666666665997</v>
      </c>
      <c r="W330" s="33">
        <v>1</v>
      </c>
      <c r="X330" s="33">
        <v>2</v>
      </c>
      <c r="Y330" s="33">
        <v>16</v>
      </c>
      <c r="Z330" s="34">
        <v>1.52380952380952</v>
      </c>
      <c r="AA330" s="33">
        <v>2</v>
      </c>
      <c r="AB330" s="33">
        <v>1</v>
      </c>
      <c r="AC330" s="33">
        <v>7</v>
      </c>
      <c r="AD330" s="34">
        <v>0.85714285714284999</v>
      </c>
      <c r="AE330" s="33">
        <v>1</v>
      </c>
      <c r="AF330" s="33">
        <v>1</v>
      </c>
      <c r="AG330" s="33">
        <v>5</v>
      </c>
      <c r="AH330" s="34">
        <v>0.95238095238095</v>
      </c>
      <c r="AI330" s="33">
        <v>1</v>
      </c>
      <c r="AJ330" s="33">
        <v>0</v>
      </c>
      <c r="AK330" s="33">
        <v>0</v>
      </c>
      <c r="AL330" s="34">
        <v>0</v>
      </c>
      <c r="AM330" s="33">
        <v>0</v>
      </c>
      <c r="AN330" s="33">
        <v>1</v>
      </c>
      <c r="AO330" s="33">
        <v>5</v>
      </c>
      <c r="AP330" s="34">
        <v>0.95238095238095</v>
      </c>
      <c r="AQ330" s="33">
        <v>1</v>
      </c>
      <c r="AR330" s="33">
        <v>0</v>
      </c>
      <c r="AS330" s="33">
        <v>0</v>
      </c>
      <c r="AT330" s="34">
        <v>0</v>
      </c>
      <c r="AU330" s="33">
        <v>0</v>
      </c>
      <c r="AV330" s="33">
        <v>2</v>
      </c>
      <c r="AW330" s="33">
        <v>9</v>
      </c>
      <c r="AX330" s="34">
        <v>2.19047619047618</v>
      </c>
      <c r="AY330" s="33">
        <v>2</v>
      </c>
      <c r="AZ330" s="33">
        <v>8</v>
      </c>
      <c r="BA330" s="33">
        <v>61</v>
      </c>
      <c r="BB330" s="34">
        <v>7.1428571428571104</v>
      </c>
      <c r="BC330" s="33">
        <v>4</v>
      </c>
    </row>
    <row r="331" spans="1:55" s="7" customFormat="1" ht="12.75" x14ac:dyDescent="0.2">
      <c r="B331" s="9"/>
      <c r="C331" s="43" t="s">
        <v>30</v>
      </c>
      <c r="D331" s="9">
        <f t="shared" ref="D331:BC331" si="25">SUM(D325:D330)</f>
        <v>0</v>
      </c>
      <c r="E331" s="9">
        <f t="shared" si="25"/>
        <v>0</v>
      </c>
      <c r="F331" s="10">
        <f t="shared" si="25"/>
        <v>0</v>
      </c>
      <c r="G331" s="9">
        <f t="shared" si="25"/>
        <v>0</v>
      </c>
      <c r="H331" s="9">
        <f t="shared" si="25"/>
        <v>5</v>
      </c>
      <c r="I331" s="9">
        <f t="shared" si="25"/>
        <v>65</v>
      </c>
      <c r="J331" s="10">
        <f t="shared" si="25"/>
        <v>2.1428571428571002</v>
      </c>
      <c r="K331" s="9">
        <f t="shared" si="25"/>
        <v>5</v>
      </c>
      <c r="L331" s="9">
        <f t="shared" si="25"/>
        <v>8</v>
      </c>
      <c r="M331" s="9">
        <f t="shared" si="25"/>
        <v>99</v>
      </c>
      <c r="N331" s="10">
        <f t="shared" si="25"/>
        <v>3.8095238095237498</v>
      </c>
      <c r="O331" s="9">
        <f t="shared" si="25"/>
        <v>9</v>
      </c>
      <c r="P331" s="9">
        <f t="shared" si="25"/>
        <v>3</v>
      </c>
      <c r="Q331" s="9">
        <f t="shared" si="25"/>
        <v>29</v>
      </c>
      <c r="R331" s="10">
        <f t="shared" si="25"/>
        <v>1.4761904761904701</v>
      </c>
      <c r="S331" s="9">
        <f t="shared" si="25"/>
        <v>3</v>
      </c>
      <c r="T331" s="9">
        <f t="shared" si="25"/>
        <v>8</v>
      </c>
      <c r="U331" s="9">
        <f t="shared" si="25"/>
        <v>85</v>
      </c>
      <c r="V331" s="10">
        <f t="shared" si="25"/>
        <v>5.3333333333332797</v>
      </c>
      <c r="W331" s="9">
        <f t="shared" si="25"/>
        <v>7</v>
      </c>
      <c r="X331" s="9">
        <f t="shared" si="25"/>
        <v>5</v>
      </c>
      <c r="Y331" s="9">
        <f t="shared" si="25"/>
        <v>43</v>
      </c>
      <c r="Z331" s="10">
        <f t="shared" si="25"/>
        <v>4.19047619047618</v>
      </c>
      <c r="AA331" s="9">
        <f t="shared" si="25"/>
        <v>7</v>
      </c>
      <c r="AB331" s="9">
        <f t="shared" si="25"/>
        <v>6</v>
      </c>
      <c r="AC331" s="9">
        <f t="shared" si="25"/>
        <v>57</v>
      </c>
      <c r="AD331" s="10">
        <f t="shared" si="25"/>
        <v>5.1428571428570997</v>
      </c>
      <c r="AE331" s="9">
        <f t="shared" si="25"/>
        <v>10</v>
      </c>
      <c r="AF331" s="9">
        <f t="shared" si="25"/>
        <v>4</v>
      </c>
      <c r="AG331" s="9">
        <f t="shared" si="25"/>
        <v>36</v>
      </c>
      <c r="AH331" s="10">
        <f t="shared" si="25"/>
        <v>4.2857142857142696</v>
      </c>
      <c r="AI331" s="9">
        <f t="shared" si="25"/>
        <v>5</v>
      </c>
      <c r="AJ331" s="9">
        <f t="shared" si="25"/>
        <v>3</v>
      </c>
      <c r="AK331" s="9">
        <f t="shared" si="25"/>
        <v>15</v>
      </c>
      <c r="AL331" s="10">
        <f t="shared" si="25"/>
        <v>3.3333333333333299</v>
      </c>
      <c r="AM331" s="9">
        <f t="shared" si="25"/>
        <v>4</v>
      </c>
      <c r="AN331" s="9">
        <f t="shared" si="25"/>
        <v>6</v>
      </c>
      <c r="AO331" s="9">
        <f t="shared" si="25"/>
        <v>30</v>
      </c>
      <c r="AP331" s="10">
        <f t="shared" si="25"/>
        <v>5.9523809523809392</v>
      </c>
      <c r="AQ331" s="9">
        <f t="shared" si="25"/>
        <v>7</v>
      </c>
      <c r="AR331" s="9">
        <f t="shared" si="25"/>
        <v>1</v>
      </c>
      <c r="AS331" s="9">
        <f t="shared" si="25"/>
        <v>6</v>
      </c>
      <c r="AT331" s="10">
        <f t="shared" si="25"/>
        <v>1.3333333333333199</v>
      </c>
      <c r="AU331" s="9">
        <f t="shared" si="25"/>
        <v>2</v>
      </c>
      <c r="AV331" s="9">
        <f t="shared" si="25"/>
        <v>8</v>
      </c>
      <c r="AW331" s="9">
        <f t="shared" si="25"/>
        <v>27</v>
      </c>
      <c r="AX331" s="10">
        <f t="shared" si="25"/>
        <v>9.8095238095237391</v>
      </c>
      <c r="AY331" s="9">
        <f t="shared" si="25"/>
        <v>14</v>
      </c>
      <c r="AZ331" s="9">
        <f t="shared" si="25"/>
        <v>57</v>
      </c>
      <c r="BA331" s="9">
        <f t="shared" si="25"/>
        <v>492</v>
      </c>
      <c r="BB331" s="10">
        <f t="shared" si="25"/>
        <v>46.809523809523476</v>
      </c>
      <c r="BC331" s="9">
        <f t="shared" si="25"/>
        <v>33</v>
      </c>
    </row>
    <row r="332" spans="1:55" s="7" customFormat="1" ht="12.75" x14ac:dyDescent="0.2">
      <c r="B332" s="44"/>
      <c r="C332" s="45"/>
      <c r="D332" s="44"/>
      <c r="E332" s="44"/>
      <c r="F332" s="46"/>
      <c r="G332" s="44"/>
      <c r="H332" s="44"/>
      <c r="I332" s="44"/>
      <c r="J332" s="46"/>
      <c r="K332" s="44"/>
      <c r="L332" s="44"/>
      <c r="M332" s="44"/>
      <c r="N332" s="46"/>
      <c r="O332" s="44"/>
      <c r="P332" s="44"/>
      <c r="Q332" s="44"/>
      <c r="R332" s="46"/>
      <c r="S332" s="44"/>
      <c r="T332" s="44"/>
      <c r="U332" s="44"/>
      <c r="V332" s="46"/>
      <c r="W332" s="44"/>
      <c r="X332" s="44"/>
      <c r="Y332" s="44"/>
      <c r="Z332" s="46"/>
      <c r="AA332" s="44"/>
      <c r="AB332" s="44"/>
      <c r="AC332" s="44"/>
      <c r="AD332" s="46"/>
      <c r="AE332" s="44"/>
      <c r="AF332" s="44"/>
      <c r="AG332" s="44"/>
      <c r="AH332" s="46"/>
      <c r="AI332" s="44"/>
      <c r="AJ332" s="44"/>
      <c r="AK332" s="44"/>
      <c r="AL332" s="46"/>
      <c r="AM332" s="44"/>
      <c r="AN332" s="44"/>
      <c r="AO332" s="44"/>
      <c r="AP332" s="46"/>
      <c r="AQ332" s="44"/>
      <c r="AR332" s="44"/>
      <c r="AS332" s="44"/>
      <c r="AT332" s="46"/>
      <c r="AU332" s="44"/>
      <c r="AV332" s="44"/>
      <c r="AW332" s="44"/>
      <c r="AX332" s="46"/>
      <c r="AY332" s="44"/>
      <c r="AZ332" s="44"/>
      <c r="BA332" s="44"/>
      <c r="BB332" s="46"/>
      <c r="BC332" s="44"/>
    </row>
    <row r="333" spans="1:55" x14ac:dyDescent="0.25">
      <c r="A333">
        <v>1</v>
      </c>
      <c r="B333" s="47" t="s">
        <v>155</v>
      </c>
      <c r="C333" s="65" t="s">
        <v>259</v>
      </c>
      <c r="D333" s="33">
        <v>3</v>
      </c>
      <c r="E333" s="33">
        <v>40</v>
      </c>
      <c r="F333" s="34">
        <v>0.80952380952378</v>
      </c>
      <c r="G333" s="33">
        <v>2</v>
      </c>
      <c r="H333" s="33">
        <v>1</v>
      </c>
      <c r="I333" s="33">
        <v>12</v>
      </c>
      <c r="J333" s="34">
        <v>0.42857142857142</v>
      </c>
      <c r="K333" s="33">
        <v>2</v>
      </c>
      <c r="L333" s="33">
        <v>0</v>
      </c>
      <c r="M333" s="33">
        <v>0</v>
      </c>
      <c r="N333" s="34">
        <v>0</v>
      </c>
      <c r="O333" s="33">
        <v>0</v>
      </c>
      <c r="P333" s="33">
        <v>0</v>
      </c>
      <c r="Q333" s="33">
        <v>0</v>
      </c>
      <c r="R333" s="34">
        <v>0</v>
      </c>
      <c r="S333" s="33">
        <v>0</v>
      </c>
      <c r="T333" s="33">
        <v>1</v>
      </c>
      <c r="U333" s="33">
        <v>8</v>
      </c>
      <c r="V333" s="34">
        <v>0.66666666666665997</v>
      </c>
      <c r="W333" s="33">
        <v>1</v>
      </c>
      <c r="X333" s="33">
        <v>0</v>
      </c>
      <c r="Y333" s="33">
        <v>0</v>
      </c>
      <c r="Z333" s="34">
        <v>0</v>
      </c>
      <c r="AA333" s="33">
        <v>0</v>
      </c>
      <c r="AB333" s="33">
        <v>0</v>
      </c>
      <c r="AC333" s="33">
        <v>0</v>
      </c>
      <c r="AD333" s="34">
        <v>0</v>
      </c>
      <c r="AE333" s="33">
        <v>0</v>
      </c>
      <c r="AF333" s="33">
        <v>0</v>
      </c>
      <c r="AG333" s="33">
        <v>0</v>
      </c>
      <c r="AH333" s="34">
        <v>0</v>
      </c>
      <c r="AI333" s="33">
        <v>0</v>
      </c>
      <c r="AJ333" s="33">
        <v>0</v>
      </c>
      <c r="AK333" s="33">
        <v>0</v>
      </c>
      <c r="AL333" s="34">
        <v>0</v>
      </c>
      <c r="AM333" s="33">
        <v>0</v>
      </c>
      <c r="AN333" s="33">
        <v>0</v>
      </c>
      <c r="AO333" s="33">
        <v>0</v>
      </c>
      <c r="AP333" s="34">
        <v>0</v>
      </c>
      <c r="AQ333" s="33">
        <v>0</v>
      </c>
      <c r="AR333" s="33">
        <v>0</v>
      </c>
      <c r="AS333" s="33">
        <v>0</v>
      </c>
      <c r="AT333" s="34">
        <v>0</v>
      </c>
      <c r="AU333" s="33">
        <v>0</v>
      </c>
      <c r="AV333" s="33">
        <v>0</v>
      </c>
      <c r="AW333" s="33">
        <v>0</v>
      </c>
      <c r="AX333" s="34">
        <v>0</v>
      </c>
      <c r="AY333" s="33">
        <v>0</v>
      </c>
      <c r="AZ333" s="33">
        <v>5</v>
      </c>
      <c r="BA333" s="33">
        <v>60</v>
      </c>
      <c r="BB333" s="34">
        <v>1.90476190476186</v>
      </c>
      <c r="BC333" s="33">
        <v>2</v>
      </c>
    </row>
    <row r="334" spans="1:55" x14ac:dyDescent="0.25">
      <c r="A334">
        <v>2</v>
      </c>
      <c r="B334" s="32" t="s">
        <v>199</v>
      </c>
      <c r="C334" s="66"/>
      <c r="D334" s="33">
        <v>0</v>
      </c>
      <c r="E334" s="33">
        <v>0</v>
      </c>
      <c r="F334" s="34">
        <v>0</v>
      </c>
      <c r="G334" s="33">
        <v>0</v>
      </c>
      <c r="H334" s="33">
        <v>0</v>
      </c>
      <c r="I334" s="33">
        <v>0</v>
      </c>
      <c r="J334" s="34">
        <v>0</v>
      </c>
      <c r="K334" s="33">
        <v>0</v>
      </c>
      <c r="L334" s="33">
        <v>1</v>
      </c>
      <c r="M334" s="33">
        <v>10</v>
      </c>
      <c r="N334" s="34">
        <v>0.47619047619047</v>
      </c>
      <c r="O334" s="33">
        <v>1</v>
      </c>
      <c r="P334" s="33">
        <v>0</v>
      </c>
      <c r="Q334" s="33">
        <v>0</v>
      </c>
      <c r="R334" s="34">
        <v>0</v>
      </c>
      <c r="S334" s="33">
        <v>0</v>
      </c>
      <c r="T334" s="33">
        <v>0</v>
      </c>
      <c r="U334" s="33">
        <v>0</v>
      </c>
      <c r="V334" s="34">
        <v>0</v>
      </c>
      <c r="W334" s="33">
        <v>0</v>
      </c>
      <c r="X334" s="33">
        <v>0</v>
      </c>
      <c r="Y334" s="33">
        <v>0</v>
      </c>
      <c r="Z334" s="34">
        <v>0</v>
      </c>
      <c r="AA334" s="33">
        <v>0</v>
      </c>
      <c r="AB334" s="33">
        <v>1</v>
      </c>
      <c r="AC334" s="33">
        <v>8</v>
      </c>
      <c r="AD334" s="34">
        <v>0.85714285714284999</v>
      </c>
      <c r="AE334" s="33">
        <v>1</v>
      </c>
      <c r="AF334" s="33">
        <v>0</v>
      </c>
      <c r="AG334" s="33">
        <v>0</v>
      </c>
      <c r="AH334" s="34">
        <v>0</v>
      </c>
      <c r="AI334" s="33">
        <v>0</v>
      </c>
      <c r="AJ334" s="33">
        <v>0</v>
      </c>
      <c r="AK334" s="33">
        <v>0</v>
      </c>
      <c r="AL334" s="34">
        <v>0</v>
      </c>
      <c r="AM334" s="33">
        <v>0</v>
      </c>
      <c r="AN334" s="33">
        <v>0</v>
      </c>
      <c r="AO334" s="33">
        <v>0</v>
      </c>
      <c r="AP334" s="34">
        <v>0</v>
      </c>
      <c r="AQ334" s="33">
        <v>0</v>
      </c>
      <c r="AR334" s="33">
        <v>0</v>
      </c>
      <c r="AS334" s="33">
        <v>0</v>
      </c>
      <c r="AT334" s="34">
        <v>0</v>
      </c>
      <c r="AU334" s="33">
        <v>0</v>
      </c>
      <c r="AV334" s="33">
        <v>0</v>
      </c>
      <c r="AW334" s="33">
        <v>0</v>
      </c>
      <c r="AX334" s="34">
        <v>0</v>
      </c>
      <c r="AY334" s="33">
        <v>0</v>
      </c>
      <c r="AZ334" s="33">
        <v>2</v>
      </c>
      <c r="BA334" s="33">
        <v>18</v>
      </c>
      <c r="BB334" s="34">
        <v>1.3333333333333199</v>
      </c>
      <c r="BC334" s="33">
        <v>1</v>
      </c>
    </row>
    <row r="335" spans="1:55" s="7" customFormat="1" ht="12.75" x14ac:dyDescent="0.2">
      <c r="B335" s="5"/>
      <c r="C335" s="35" t="s">
        <v>30</v>
      </c>
      <c r="D335" s="5">
        <f t="shared" ref="D335:BC335" si="26">SUM(D333:D334)</f>
        <v>3</v>
      </c>
      <c r="E335" s="5">
        <f t="shared" si="26"/>
        <v>40</v>
      </c>
      <c r="F335" s="6">
        <f t="shared" si="26"/>
        <v>0.80952380952378</v>
      </c>
      <c r="G335" s="5">
        <f t="shared" si="26"/>
        <v>2</v>
      </c>
      <c r="H335" s="5">
        <f t="shared" si="26"/>
        <v>1</v>
      </c>
      <c r="I335" s="5">
        <f t="shared" si="26"/>
        <v>12</v>
      </c>
      <c r="J335" s="6">
        <f t="shared" si="26"/>
        <v>0.42857142857142</v>
      </c>
      <c r="K335" s="5">
        <f t="shared" si="26"/>
        <v>2</v>
      </c>
      <c r="L335" s="5">
        <f t="shared" si="26"/>
        <v>1</v>
      </c>
      <c r="M335" s="5">
        <f t="shared" si="26"/>
        <v>10</v>
      </c>
      <c r="N335" s="6">
        <f t="shared" si="26"/>
        <v>0.47619047619047</v>
      </c>
      <c r="O335" s="5">
        <f t="shared" si="26"/>
        <v>1</v>
      </c>
      <c r="P335" s="5">
        <f t="shared" si="26"/>
        <v>0</v>
      </c>
      <c r="Q335" s="5">
        <f t="shared" si="26"/>
        <v>0</v>
      </c>
      <c r="R335" s="6">
        <f t="shared" si="26"/>
        <v>0</v>
      </c>
      <c r="S335" s="5">
        <f t="shared" si="26"/>
        <v>0</v>
      </c>
      <c r="T335" s="5">
        <f t="shared" si="26"/>
        <v>1</v>
      </c>
      <c r="U335" s="5">
        <f t="shared" si="26"/>
        <v>8</v>
      </c>
      <c r="V335" s="6">
        <f t="shared" si="26"/>
        <v>0.66666666666665997</v>
      </c>
      <c r="W335" s="5">
        <f t="shared" si="26"/>
        <v>1</v>
      </c>
      <c r="X335" s="5">
        <f t="shared" si="26"/>
        <v>0</v>
      </c>
      <c r="Y335" s="5">
        <f t="shared" si="26"/>
        <v>0</v>
      </c>
      <c r="Z335" s="6">
        <f t="shared" si="26"/>
        <v>0</v>
      </c>
      <c r="AA335" s="5">
        <f t="shared" si="26"/>
        <v>0</v>
      </c>
      <c r="AB335" s="5">
        <f t="shared" si="26"/>
        <v>1</v>
      </c>
      <c r="AC335" s="5">
        <f t="shared" si="26"/>
        <v>8</v>
      </c>
      <c r="AD335" s="6">
        <f t="shared" si="26"/>
        <v>0.85714285714284999</v>
      </c>
      <c r="AE335" s="5">
        <f t="shared" si="26"/>
        <v>1</v>
      </c>
      <c r="AF335" s="5">
        <f t="shared" si="26"/>
        <v>0</v>
      </c>
      <c r="AG335" s="5">
        <f t="shared" si="26"/>
        <v>0</v>
      </c>
      <c r="AH335" s="6">
        <f t="shared" si="26"/>
        <v>0</v>
      </c>
      <c r="AI335" s="5">
        <f t="shared" si="26"/>
        <v>0</v>
      </c>
      <c r="AJ335" s="5">
        <f t="shared" si="26"/>
        <v>0</v>
      </c>
      <c r="AK335" s="5">
        <f t="shared" si="26"/>
        <v>0</v>
      </c>
      <c r="AL335" s="6">
        <f t="shared" si="26"/>
        <v>0</v>
      </c>
      <c r="AM335" s="5">
        <f t="shared" si="26"/>
        <v>0</v>
      </c>
      <c r="AN335" s="5">
        <f t="shared" si="26"/>
        <v>0</v>
      </c>
      <c r="AO335" s="5">
        <f t="shared" si="26"/>
        <v>0</v>
      </c>
      <c r="AP335" s="6">
        <f t="shared" si="26"/>
        <v>0</v>
      </c>
      <c r="AQ335" s="5">
        <f t="shared" si="26"/>
        <v>0</v>
      </c>
      <c r="AR335" s="5">
        <f t="shared" si="26"/>
        <v>0</v>
      </c>
      <c r="AS335" s="5">
        <f t="shared" si="26"/>
        <v>0</v>
      </c>
      <c r="AT335" s="6">
        <f t="shared" si="26"/>
        <v>0</v>
      </c>
      <c r="AU335" s="5">
        <f t="shared" si="26"/>
        <v>0</v>
      </c>
      <c r="AV335" s="5">
        <f t="shared" si="26"/>
        <v>0</v>
      </c>
      <c r="AW335" s="5">
        <f t="shared" si="26"/>
        <v>0</v>
      </c>
      <c r="AX335" s="6">
        <f t="shared" si="26"/>
        <v>0</v>
      </c>
      <c r="AY335" s="5">
        <f t="shared" si="26"/>
        <v>0</v>
      </c>
      <c r="AZ335" s="5">
        <f t="shared" si="26"/>
        <v>7</v>
      </c>
      <c r="BA335" s="5">
        <f t="shared" si="26"/>
        <v>78</v>
      </c>
      <c r="BB335" s="6">
        <f t="shared" si="26"/>
        <v>3.23809523809518</v>
      </c>
      <c r="BC335" s="5">
        <f t="shared" si="26"/>
        <v>3</v>
      </c>
    </row>
    <row r="337" spans="1:55" x14ac:dyDescent="0.25">
      <c r="B337" s="63" t="s">
        <v>0</v>
      </c>
      <c r="C337" s="63" t="s">
        <v>1</v>
      </c>
      <c r="D337" s="63" t="s">
        <v>2</v>
      </c>
      <c r="E337" s="55"/>
      <c r="F337" s="55"/>
      <c r="G337" s="55"/>
      <c r="H337" s="63" t="s">
        <v>3</v>
      </c>
      <c r="I337" s="55"/>
      <c r="J337" s="55"/>
      <c r="K337" s="55"/>
      <c r="L337" s="63" t="s">
        <v>4</v>
      </c>
      <c r="M337" s="55"/>
      <c r="N337" s="55"/>
      <c r="O337" s="55"/>
      <c r="P337" s="63" t="s">
        <v>5</v>
      </c>
      <c r="Q337" s="55"/>
      <c r="R337" s="55"/>
      <c r="S337" s="55"/>
      <c r="T337" s="63" t="s">
        <v>6</v>
      </c>
      <c r="U337" s="55"/>
      <c r="V337" s="55"/>
      <c r="W337" s="55"/>
      <c r="X337" s="63" t="s">
        <v>7</v>
      </c>
      <c r="Y337" s="55"/>
      <c r="Z337" s="55"/>
      <c r="AA337" s="55"/>
      <c r="AB337" s="63" t="s">
        <v>8</v>
      </c>
      <c r="AC337" s="55"/>
      <c r="AD337" s="55"/>
      <c r="AE337" s="55"/>
      <c r="AF337" s="63" t="s">
        <v>9</v>
      </c>
      <c r="AG337" s="55"/>
      <c r="AH337" s="55"/>
      <c r="AI337" s="55"/>
      <c r="AJ337" s="63" t="s">
        <v>10</v>
      </c>
      <c r="AK337" s="55"/>
      <c r="AL337" s="55"/>
      <c r="AM337" s="55"/>
      <c r="AN337" s="63" t="s">
        <v>11</v>
      </c>
      <c r="AO337" s="55"/>
      <c r="AP337" s="55"/>
      <c r="AQ337" s="55"/>
      <c r="AR337" s="63" t="s">
        <v>12</v>
      </c>
      <c r="AS337" s="55"/>
      <c r="AT337" s="55"/>
      <c r="AU337" s="55"/>
      <c r="AV337" s="63" t="s">
        <v>13</v>
      </c>
      <c r="AW337" s="55"/>
      <c r="AX337" s="55"/>
      <c r="AY337" s="55"/>
      <c r="AZ337" s="63" t="s">
        <v>14</v>
      </c>
      <c r="BA337" s="63" t="s">
        <v>15</v>
      </c>
      <c r="BB337" s="63" t="s">
        <v>16</v>
      </c>
      <c r="BC337" s="63" t="s">
        <v>17</v>
      </c>
    </row>
    <row r="338" spans="1:55" ht="25.5" x14ac:dyDescent="0.25">
      <c r="B338" s="63"/>
      <c r="C338" s="63"/>
      <c r="D338" s="31" t="s">
        <v>18</v>
      </c>
      <c r="E338" s="31" t="s">
        <v>19</v>
      </c>
      <c r="F338" s="31" t="s">
        <v>20</v>
      </c>
      <c r="G338" s="31" t="s">
        <v>21</v>
      </c>
      <c r="H338" s="31" t="s">
        <v>18</v>
      </c>
      <c r="I338" s="31" t="s">
        <v>19</v>
      </c>
      <c r="J338" s="31" t="s">
        <v>20</v>
      </c>
      <c r="K338" s="31" t="s">
        <v>21</v>
      </c>
      <c r="L338" s="31" t="s">
        <v>18</v>
      </c>
      <c r="M338" s="31" t="s">
        <v>19</v>
      </c>
      <c r="N338" s="31" t="s">
        <v>20</v>
      </c>
      <c r="O338" s="31" t="s">
        <v>21</v>
      </c>
      <c r="P338" s="31" t="s">
        <v>18</v>
      </c>
      <c r="Q338" s="31" t="s">
        <v>19</v>
      </c>
      <c r="R338" s="31" t="s">
        <v>20</v>
      </c>
      <c r="S338" s="31" t="s">
        <v>21</v>
      </c>
      <c r="T338" s="31" t="s">
        <v>18</v>
      </c>
      <c r="U338" s="31" t="s">
        <v>19</v>
      </c>
      <c r="V338" s="31" t="s">
        <v>20</v>
      </c>
      <c r="W338" s="31" t="s">
        <v>21</v>
      </c>
      <c r="X338" s="31" t="s">
        <v>18</v>
      </c>
      <c r="Y338" s="31" t="s">
        <v>19</v>
      </c>
      <c r="Z338" s="31" t="s">
        <v>20</v>
      </c>
      <c r="AA338" s="31" t="s">
        <v>21</v>
      </c>
      <c r="AB338" s="31" t="s">
        <v>18</v>
      </c>
      <c r="AC338" s="31" t="s">
        <v>19</v>
      </c>
      <c r="AD338" s="31" t="s">
        <v>20</v>
      </c>
      <c r="AE338" s="31" t="s">
        <v>21</v>
      </c>
      <c r="AF338" s="31" t="s">
        <v>18</v>
      </c>
      <c r="AG338" s="31" t="s">
        <v>19</v>
      </c>
      <c r="AH338" s="31" t="s">
        <v>20</v>
      </c>
      <c r="AI338" s="31" t="s">
        <v>21</v>
      </c>
      <c r="AJ338" s="31" t="s">
        <v>18</v>
      </c>
      <c r="AK338" s="31" t="s">
        <v>19</v>
      </c>
      <c r="AL338" s="31" t="s">
        <v>20</v>
      </c>
      <c r="AM338" s="31" t="s">
        <v>21</v>
      </c>
      <c r="AN338" s="31" t="s">
        <v>18</v>
      </c>
      <c r="AO338" s="31" t="s">
        <v>19</v>
      </c>
      <c r="AP338" s="31" t="s">
        <v>20</v>
      </c>
      <c r="AQ338" s="31" t="s">
        <v>21</v>
      </c>
      <c r="AR338" s="31" t="s">
        <v>18</v>
      </c>
      <c r="AS338" s="31" t="s">
        <v>19</v>
      </c>
      <c r="AT338" s="31" t="s">
        <v>20</v>
      </c>
      <c r="AU338" s="31" t="s">
        <v>21</v>
      </c>
      <c r="AV338" s="31" t="s">
        <v>18</v>
      </c>
      <c r="AW338" s="31" t="s">
        <v>19</v>
      </c>
      <c r="AX338" s="31" t="s">
        <v>20</v>
      </c>
      <c r="AY338" s="31" t="s">
        <v>21</v>
      </c>
      <c r="AZ338" s="63"/>
      <c r="BA338" s="63"/>
      <c r="BB338" s="63"/>
      <c r="BC338" s="63"/>
    </row>
    <row r="339" spans="1:55" x14ac:dyDescent="0.25">
      <c r="A339">
        <v>1</v>
      </c>
      <c r="B339" s="32" t="s">
        <v>146</v>
      </c>
      <c r="C339" s="64" t="s">
        <v>260</v>
      </c>
      <c r="D339" s="33">
        <v>0</v>
      </c>
      <c r="E339" s="33">
        <v>0</v>
      </c>
      <c r="F339" s="34">
        <v>0</v>
      </c>
      <c r="G339" s="33">
        <v>0</v>
      </c>
      <c r="H339" s="33">
        <v>0</v>
      </c>
      <c r="I339" s="33">
        <v>0</v>
      </c>
      <c r="J339" s="34">
        <v>0</v>
      </c>
      <c r="K339" s="33">
        <v>0</v>
      </c>
      <c r="L339" s="33">
        <v>0</v>
      </c>
      <c r="M339" s="33">
        <v>0</v>
      </c>
      <c r="N339" s="34">
        <v>0</v>
      </c>
      <c r="O339" s="33">
        <v>0</v>
      </c>
      <c r="P339" s="33">
        <v>0</v>
      </c>
      <c r="Q339" s="33">
        <v>0</v>
      </c>
      <c r="R339" s="34">
        <v>0</v>
      </c>
      <c r="S339" s="33">
        <v>0</v>
      </c>
      <c r="T339" s="33">
        <v>1</v>
      </c>
      <c r="U339" s="33">
        <v>11</v>
      </c>
      <c r="V339" s="34">
        <v>0.66666666666665997</v>
      </c>
      <c r="W339" s="33">
        <v>1</v>
      </c>
      <c r="X339" s="33">
        <v>0</v>
      </c>
      <c r="Y339" s="33">
        <v>0</v>
      </c>
      <c r="Z339" s="34">
        <v>0</v>
      </c>
      <c r="AA339" s="33">
        <v>0</v>
      </c>
      <c r="AB339" s="33">
        <v>1</v>
      </c>
      <c r="AC339" s="33">
        <v>7</v>
      </c>
      <c r="AD339" s="34">
        <v>0.85714285714284999</v>
      </c>
      <c r="AE339" s="33">
        <v>1</v>
      </c>
      <c r="AF339" s="33">
        <v>0</v>
      </c>
      <c r="AG339" s="33">
        <v>0</v>
      </c>
      <c r="AH339" s="34">
        <v>0</v>
      </c>
      <c r="AI339" s="33">
        <v>0</v>
      </c>
      <c r="AJ339" s="33">
        <v>0</v>
      </c>
      <c r="AK339" s="33">
        <v>0</v>
      </c>
      <c r="AL339" s="34">
        <v>0</v>
      </c>
      <c r="AM339" s="33">
        <v>0</v>
      </c>
      <c r="AN339" s="33">
        <v>0</v>
      </c>
      <c r="AO339" s="33">
        <v>0</v>
      </c>
      <c r="AP339" s="34">
        <v>0</v>
      </c>
      <c r="AQ339" s="33">
        <v>0</v>
      </c>
      <c r="AR339" s="33">
        <v>0</v>
      </c>
      <c r="AS339" s="33">
        <v>0</v>
      </c>
      <c r="AT339" s="34">
        <v>0</v>
      </c>
      <c r="AU339" s="33">
        <v>0</v>
      </c>
      <c r="AV339" s="33">
        <v>0</v>
      </c>
      <c r="AW339" s="33">
        <v>0</v>
      </c>
      <c r="AX339" s="34">
        <v>0</v>
      </c>
      <c r="AY339" s="33">
        <v>0</v>
      </c>
      <c r="AZ339" s="33">
        <v>2</v>
      </c>
      <c r="BA339" s="33">
        <v>18</v>
      </c>
      <c r="BB339" s="34">
        <v>1.52380952380951</v>
      </c>
      <c r="BC339" s="33">
        <v>1</v>
      </c>
    </row>
    <row r="340" spans="1:55" x14ac:dyDescent="0.25">
      <c r="A340">
        <v>2</v>
      </c>
      <c r="B340" s="32" t="s">
        <v>191</v>
      </c>
      <c r="C340" s="65"/>
      <c r="D340" s="33">
        <v>5</v>
      </c>
      <c r="E340" s="33">
        <v>71</v>
      </c>
      <c r="F340" s="34">
        <v>1.6666666666666501</v>
      </c>
      <c r="G340" s="33">
        <v>3</v>
      </c>
      <c r="H340" s="33">
        <v>1</v>
      </c>
      <c r="I340" s="33">
        <v>16</v>
      </c>
      <c r="J340" s="34">
        <v>0.42857142857142</v>
      </c>
      <c r="K340" s="33">
        <v>1</v>
      </c>
      <c r="L340" s="33">
        <v>2</v>
      </c>
      <c r="M340" s="33">
        <v>26</v>
      </c>
      <c r="N340" s="34">
        <v>0.95238095238094</v>
      </c>
      <c r="O340" s="33">
        <v>3</v>
      </c>
      <c r="P340" s="33">
        <v>1</v>
      </c>
      <c r="Q340" s="33">
        <v>10</v>
      </c>
      <c r="R340" s="34">
        <v>0.57142857142856995</v>
      </c>
      <c r="S340" s="33">
        <v>1</v>
      </c>
      <c r="T340" s="33">
        <v>2</v>
      </c>
      <c r="U340" s="33">
        <v>16</v>
      </c>
      <c r="V340" s="34">
        <v>1.90476190476187</v>
      </c>
      <c r="W340" s="33">
        <v>6</v>
      </c>
      <c r="X340" s="33">
        <v>1</v>
      </c>
      <c r="Y340" s="33">
        <v>8</v>
      </c>
      <c r="Z340" s="34">
        <v>0.95238095238095</v>
      </c>
      <c r="AA340" s="33">
        <v>2</v>
      </c>
      <c r="AB340" s="33">
        <v>1</v>
      </c>
      <c r="AC340" s="33">
        <v>7</v>
      </c>
      <c r="AD340" s="34">
        <v>1.19047619047617</v>
      </c>
      <c r="AE340" s="33">
        <v>4</v>
      </c>
      <c r="AF340" s="33">
        <v>0</v>
      </c>
      <c r="AG340" s="33">
        <v>0</v>
      </c>
      <c r="AH340" s="34">
        <v>0</v>
      </c>
      <c r="AI340" s="33">
        <v>0</v>
      </c>
      <c r="AJ340" s="33">
        <v>1</v>
      </c>
      <c r="AK340" s="33">
        <v>6</v>
      </c>
      <c r="AL340" s="34">
        <v>1.4761904761904701</v>
      </c>
      <c r="AM340" s="33">
        <v>2</v>
      </c>
      <c r="AN340" s="33">
        <v>1</v>
      </c>
      <c r="AO340" s="33">
        <v>6</v>
      </c>
      <c r="AP340" s="34">
        <v>1.4285714285714199</v>
      </c>
      <c r="AQ340" s="33">
        <v>3</v>
      </c>
      <c r="AR340" s="33">
        <v>0</v>
      </c>
      <c r="AS340" s="33">
        <v>0</v>
      </c>
      <c r="AT340" s="34">
        <v>0</v>
      </c>
      <c r="AU340" s="33">
        <v>0</v>
      </c>
      <c r="AV340" s="33">
        <v>1</v>
      </c>
      <c r="AW340" s="33">
        <v>3</v>
      </c>
      <c r="AX340" s="34">
        <v>1.61904761904761</v>
      </c>
      <c r="AY340" s="33">
        <v>3</v>
      </c>
      <c r="AZ340" s="33">
        <v>16</v>
      </c>
      <c r="BA340" s="33">
        <v>169</v>
      </c>
      <c r="BB340" s="34">
        <v>12.190476190476071</v>
      </c>
      <c r="BC340" s="33">
        <v>8</v>
      </c>
    </row>
    <row r="341" spans="1:55" x14ac:dyDescent="0.25">
      <c r="A341">
        <v>3</v>
      </c>
      <c r="B341" s="32" t="s">
        <v>223</v>
      </c>
      <c r="C341" s="65"/>
      <c r="D341" s="33">
        <v>4</v>
      </c>
      <c r="E341" s="33">
        <v>56</v>
      </c>
      <c r="F341" s="34">
        <v>1.3333333333333199</v>
      </c>
      <c r="G341" s="33">
        <v>4</v>
      </c>
      <c r="H341" s="33">
        <v>7</v>
      </c>
      <c r="I341" s="33">
        <v>96</v>
      </c>
      <c r="J341" s="34">
        <v>3.42857142857136</v>
      </c>
      <c r="K341" s="33">
        <v>7</v>
      </c>
      <c r="L341" s="33">
        <v>5</v>
      </c>
      <c r="M341" s="33">
        <v>49</v>
      </c>
      <c r="N341" s="34">
        <v>2.9999999999999498</v>
      </c>
      <c r="O341" s="33">
        <v>8</v>
      </c>
      <c r="P341" s="33">
        <v>7</v>
      </c>
      <c r="Q341" s="33">
        <v>79</v>
      </c>
      <c r="R341" s="34">
        <v>5.3333333333333002</v>
      </c>
      <c r="S341" s="33">
        <v>11</v>
      </c>
      <c r="T341" s="33">
        <v>4</v>
      </c>
      <c r="U341" s="33">
        <v>36</v>
      </c>
      <c r="V341" s="34">
        <v>4.0952380952380301</v>
      </c>
      <c r="W341" s="33">
        <v>8</v>
      </c>
      <c r="X341" s="33">
        <v>2</v>
      </c>
      <c r="Y341" s="33">
        <v>23</v>
      </c>
      <c r="Z341" s="34">
        <v>2.1428571428571099</v>
      </c>
      <c r="AA341" s="33">
        <v>5</v>
      </c>
      <c r="AB341" s="33">
        <v>4</v>
      </c>
      <c r="AC341" s="33">
        <v>30</v>
      </c>
      <c r="AD341" s="34">
        <v>6.0476190476189702</v>
      </c>
      <c r="AE341" s="33">
        <v>9</v>
      </c>
      <c r="AF341" s="33">
        <v>3</v>
      </c>
      <c r="AG341" s="33">
        <v>18</v>
      </c>
      <c r="AH341" s="34">
        <v>3.9999999999999698</v>
      </c>
      <c r="AI341" s="33">
        <v>9</v>
      </c>
      <c r="AJ341" s="33">
        <v>1</v>
      </c>
      <c r="AK341" s="33">
        <v>8</v>
      </c>
      <c r="AL341" s="34">
        <v>1.28571428571427</v>
      </c>
      <c r="AM341" s="33">
        <v>4</v>
      </c>
      <c r="AN341" s="33">
        <v>2</v>
      </c>
      <c r="AO341" s="33">
        <v>13</v>
      </c>
      <c r="AP341" s="34">
        <v>3.1428571428571201</v>
      </c>
      <c r="AQ341" s="33">
        <v>6</v>
      </c>
      <c r="AR341" s="33">
        <v>2</v>
      </c>
      <c r="AS341" s="33">
        <v>13</v>
      </c>
      <c r="AT341" s="34">
        <v>4.2857142857142403</v>
      </c>
      <c r="AU341" s="33">
        <v>7</v>
      </c>
      <c r="AV341" s="33">
        <v>3</v>
      </c>
      <c r="AW341" s="33">
        <v>13</v>
      </c>
      <c r="AX341" s="34">
        <v>4.5238095238094997</v>
      </c>
      <c r="AY341" s="33">
        <v>7</v>
      </c>
      <c r="AZ341" s="33">
        <v>44</v>
      </c>
      <c r="BA341" s="33">
        <v>434</v>
      </c>
      <c r="BB341" s="34">
        <v>42.619047619047137</v>
      </c>
      <c r="BC341" s="33">
        <v>32</v>
      </c>
    </row>
    <row r="342" spans="1:55" x14ac:dyDescent="0.25">
      <c r="A342">
        <v>4</v>
      </c>
      <c r="B342" s="2" t="s">
        <v>225</v>
      </c>
      <c r="C342" s="66"/>
      <c r="D342" s="33">
        <v>7</v>
      </c>
      <c r="E342" s="33">
        <v>104</v>
      </c>
      <c r="F342" s="34">
        <v>2.4285714285714</v>
      </c>
      <c r="G342" s="33">
        <v>7</v>
      </c>
      <c r="H342" s="33">
        <v>2</v>
      </c>
      <c r="I342" s="33">
        <v>24</v>
      </c>
      <c r="J342" s="34">
        <v>1.0476190476190199</v>
      </c>
      <c r="K342" s="33">
        <v>4</v>
      </c>
      <c r="L342" s="33">
        <v>1</v>
      </c>
      <c r="M342" s="33">
        <v>12</v>
      </c>
      <c r="N342" s="34">
        <v>0.61904761904760996</v>
      </c>
      <c r="O342" s="33">
        <v>2</v>
      </c>
      <c r="P342" s="33">
        <v>2</v>
      </c>
      <c r="Q342" s="33">
        <v>25</v>
      </c>
      <c r="R342" s="34">
        <v>1.3809523809523701</v>
      </c>
      <c r="S342" s="33">
        <v>3</v>
      </c>
      <c r="T342" s="33">
        <v>1</v>
      </c>
      <c r="U342" s="33">
        <v>9</v>
      </c>
      <c r="V342" s="34">
        <v>0.80952380952379999</v>
      </c>
      <c r="W342" s="33">
        <v>2</v>
      </c>
      <c r="X342" s="33">
        <v>1</v>
      </c>
      <c r="Y342" s="33">
        <v>12</v>
      </c>
      <c r="Z342" s="34">
        <v>0.90476190476189999</v>
      </c>
      <c r="AA342" s="33">
        <v>2</v>
      </c>
      <c r="AB342" s="33">
        <v>0</v>
      </c>
      <c r="AC342" s="33">
        <v>0</v>
      </c>
      <c r="AD342" s="34">
        <v>0</v>
      </c>
      <c r="AE342" s="33">
        <v>0</v>
      </c>
      <c r="AF342" s="33">
        <v>1</v>
      </c>
      <c r="AG342" s="33">
        <v>8</v>
      </c>
      <c r="AH342" s="34">
        <v>1.3333333333333199</v>
      </c>
      <c r="AI342" s="33">
        <v>3</v>
      </c>
      <c r="AJ342" s="33">
        <v>0</v>
      </c>
      <c r="AK342" s="33">
        <v>0</v>
      </c>
      <c r="AL342" s="34">
        <v>0</v>
      </c>
      <c r="AM342" s="33">
        <v>0</v>
      </c>
      <c r="AN342" s="33">
        <v>0</v>
      </c>
      <c r="AO342" s="33">
        <v>0</v>
      </c>
      <c r="AP342" s="34">
        <v>0</v>
      </c>
      <c r="AQ342" s="33">
        <v>0</v>
      </c>
      <c r="AR342" s="33">
        <v>0</v>
      </c>
      <c r="AS342" s="33">
        <v>0</v>
      </c>
      <c r="AT342" s="34">
        <v>0</v>
      </c>
      <c r="AU342" s="33">
        <v>0</v>
      </c>
      <c r="AV342" s="33">
        <v>1</v>
      </c>
      <c r="AW342" s="33">
        <v>4</v>
      </c>
      <c r="AX342" s="34">
        <v>1.7619047619047501</v>
      </c>
      <c r="AY342" s="33">
        <v>3</v>
      </c>
      <c r="AZ342" s="33">
        <v>16</v>
      </c>
      <c r="BA342" s="33">
        <v>198</v>
      </c>
      <c r="BB342" s="34">
        <v>10.285714285714169</v>
      </c>
      <c r="BC342" s="33">
        <v>8</v>
      </c>
    </row>
    <row r="343" spans="1:55" s="7" customFormat="1" ht="12.75" x14ac:dyDescent="0.2">
      <c r="B343" s="5"/>
      <c r="C343" s="35" t="s">
        <v>30</v>
      </c>
      <c r="D343" s="5">
        <f t="shared" ref="D343:BC343" si="27">SUM(D339:D342)</f>
        <v>16</v>
      </c>
      <c r="E343" s="5">
        <f t="shared" si="27"/>
        <v>231</v>
      </c>
      <c r="F343" s="6">
        <f t="shared" si="27"/>
        <v>5.4285714285713702</v>
      </c>
      <c r="G343" s="5">
        <f t="shared" si="27"/>
        <v>14</v>
      </c>
      <c r="H343" s="5">
        <f t="shared" si="27"/>
        <v>10</v>
      </c>
      <c r="I343" s="5">
        <f t="shared" si="27"/>
        <v>136</v>
      </c>
      <c r="J343" s="6">
        <f t="shared" si="27"/>
        <v>4.9047619047618003</v>
      </c>
      <c r="K343" s="5">
        <f t="shared" si="27"/>
        <v>12</v>
      </c>
      <c r="L343" s="5">
        <f t="shared" si="27"/>
        <v>8</v>
      </c>
      <c r="M343" s="5">
        <f t="shared" si="27"/>
        <v>87</v>
      </c>
      <c r="N343" s="6">
        <f t="shared" si="27"/>
        <v>4.5714285714285001</v>
      </c>
      <c r="O343" s="5">
        <f t="shared" si="27"/>
        <v>13</v>
      </c>
      <c r="P343" s="5">
        <f t="shared" si="27"/>
        <v>10</v>
      </c>
      <c r="Q343" s="5">
        <f t="shared" si="27"/>
        <v>114</v>
      </c>
      <c r="R343" s="6">
        <f t="shared" si="27"/>
        <v>7.2857142857142403</v>
      </c>
      <c r="S343" s="5">
        <f t="shared" si="27"/>
        <v>15</v>
      </c>
      <c r="T343" s="5">
        <f t="shared" si="27"/>
        <v>8</v>
      </c>
      <c r="U343" s="5">
        <f t="shared" si="27"/>
        <v>72</v>
      </c>
      <c r="V343" s="6">
        <f t="shared" si="27"/>
        <v>7.476190476190359</v>
      </c>
      <c r="W343" s="5">
        <f t="shared" si="27"/>
        <v>17</v>
      </c>
      <c r="X343" s="5">
        <f t="shared" si="27"/>
        <v>4</v>
      </c>
      <c r="Y343" s="5">
        <f t="shared" si="27"/>
        <v>43</v>
      </c>
      <c r="Z343" s="6">
        <f t="shared" si="27"/>
        <v>3.99999999999996</v>
      </c>
      <c r="AA343" s="5">
        <f t="shared" si="27"/>
        <v>9</v>
      </c>
      <c r="AB343" s="5">
        <f t="shared" si="27"/>
        <v>6</v>
      </c>
      <c r="AC343" s="5">
        <f t="shared" si="27"/>
        <v>44</v>
      </c>
      <c r="AD343" s="6">
        <f t="shared" si="27"/>
        <v>8.0952380952379901</v>
      </c>
      <c r="AE343" s="5">
        <f t="shared" si="27"/>
        <v>14</v>
      </c>
      <c r="AF343" s="5">
        <f t="shared" si="27"/>
        <v>4</v>
      </c>
      <c r="AG343" s="5">
        <f t="shared" si="27"/>
        <v>26</v>
      </c>
      <c r="AH343" s="6">
        <f t="shared" si="27"/>
        <v>5.3333333333332895</v>
      </c>
      <c r="AI343" s="5">
        <f t="shared" si="27"/>
        <v>12</v>
      </c>
      <c r="AJ343" s="5">
        <f t="shared" si="27"/>
        <v>2</v>
      </c>
      <c r="AK343" s="5">
        <f t="shared" si="27"/>
        <v>14</v>
      </c>
      <c r="AL343" s="6">
        <f t="shared" si="27"/>
        <v>2.7619047619047401</v>
      </c>
      <c r="AM343" s="5">
        <f t="shared" si="27"/>
        <v>6</v>
      </c>
      <c r="AN343" s="5">
        <f t="shared" si="27"/>
        <v>3</v>
      </c>
      <c r="AO343" s="5">
        <f t="shared" si="27"/>
        <v>19</v>
      </c>
      <c r="AP343" s="6">
        <f t="shared" si="27"/>
        <v>4.5714285714285401</v>
      </c>
      <c r="AQ343" s="5">
        <f t="shared" si="27"/>
        <v>9</v>
      </c>
      <c r="AR343" s="5">
        <f t="shared" si="27"/>
        <v>2</v>
      </c>
      <c r="AS343" s="5">
        <f t="shared" si="27"/>
        <v>13</v>
      </c>
      <c r="AT343" s="6">
        <f t="shared" si="27"/>
        <v>4.2857142857142403</v>
      </c>
      <c r="AU343" s="5">
        <f t="shared" si="27"/>
        <v>7</v>
      </c>
      <c r="AV343" s="5">
        <f t="shared" si="27"/>
        <v>5</v>
      </c>
      <c r="AW343" s="5">
        <f t="shared" si="27"/>
        <v>20</v>
      </c>
      <c r="AX343" s="6">
        <f t="shared" si="27"/>
        <v>7.9047619047618598</v>
      </c>
      <c r="AY343" s="5">
        <f t="shared" si="27"/>
        <v>13</v>
      </c>
      <c r="AZ343" s="5">
        <f t="shared" si="27"/>
        <v>78</v>
      </c>
      <c r="BA343" s="5">
        <f t="shared" si="27"/>
        <v>819</v>
      </c>
      <c r="BB343" s="6">
        <f t="shared" si="27"/>
        <v>66.619047619046881</v>
      </c>
      <c r="BC343" s="5">
        <f t="shared" si="27"/>
        <v>49</v>
      </c>
    </row>
    <row r="345" spans="1:55" x14ac:dyDescent="0.25">
      <c r="B345" s="63" t="s">
        <v>0</v>
      </c>
      <c r="C345" s="63" t="s">
        <v>1</v>
      </c>
      <c r="D345" s="63" t="s">
        <v>2</v>
      </c>
      <c r="E345" s="55"/>
      <c r="F345" s="55"/>
      <c r="G345" s="55"/>
      <c r="H345" s="63" t="s">
        <v>3</v>
      </c>
      <c r="I345" s="55"/>
      <c r="J345" s="55"/>
      <c r="K345" s="55"/>
      <c r="L345" s="63" t="s">
        <v>4</v>
      </c>
      <c r="M345" s="55"/>
      <c r="N345" s="55"/>
      <c r="O345" s="55"/>
      <c r="P345" s="63" t="s">
        <v>5</v>
      </c>
      <c r="Q345" s="55"/>
      <c r="R345" s="55"/>
      <c r="S345" s="55"/>
      <c r="T345" s="63" t="s">
        <v>6</v>
      </c>
      <c r="U345" s="55"/>
      <c r="V345" s="55"/>
      <c r="W345" s="55"/>
      <c r="X345" s="63" t="s">
        <v>7</v>
      </c>
      <c r="Y345" s="55"/>
      <c r="Z345" s="55"/>
      <c r="AA345" s="55"/>
      <c r="AB345" s="63" t="s">
        <v>8</v>
      </c>
      <c r="AC345" s="55"/>
      <c r="AD345" s="55"/>
      <c r="AE345" s="55"/>
      <c r="AF345" s="63" t="s">
        <v>9</v>
      </c>
      <c r="AG345" s="55"/>
      <c r="AH345" s="55"/>
      <c r="AI345" s="55"/>
      <c r="AJ345" s="63" t="s">
        <v>10</v>
      </c>
      <c r="AK345" s="55"/>
      <c r="AL345" s="55"/>
      <c r="AM345" s="55"/>
      <c r="AN345" s="63" t="s">
        <v>11</v>
      </c>
      <c r="AO345" s="55"/>
      <c r="AP345" s="55"/>
      <c r="AQ345" s="55"/>
      <c r="AR345" s="63" t="s">
        <v>12</v>
      </c>
      <c r="AS345" s="55"/>
      <c r="AT345" s="55"/>
      <c r="AU345" s="55"/>
      <c r="AV345" s="63" t="s">
        <v>13</v>
      </c>
      <c r="AW345" s="55"/>
      <c r="AX345" s="55"/>
      <c r="AY345" s="55"/>
      <c r="AZ345" s="63" t="s">
        <v>14</v>
      </c>
      <c r="BA345" s="63" t="s">
        <v>15</v>
      </c>
      <c r="BB345" s="63" t="s">
        <v>16</v>
      </c>
      <c r="BC345" s="63" t="s">
        <v>17</v>
      </c>
    </row>
    <row r="346" spans="1:55" ht="25.5" x14ac:dyDescent="0.25">
      <c r="B346" s="63"/>
      <c r="C346" s="63"/>
      <c r="D346" s="31" t="s">
        <v>18</v>
      </c>
      <c r="E346" s="31" t="s">
        <v>19</v>
      </c>
      <c r="F346" s="31" t="s">
        <v>20</v>
      </c>
      <c r="G346" s="31" t="s">
        <v>21</v>
      </c>
      <c r="H346" s="31" t="s">
        <v>18</v>
      </c>
      <c r="I346" s="31" t="s">
        <v>19</v>
      </c>
      <c r="J346" s="31" t="s">
        <v>20</v>
      </c>
      <c r="K346" s="31" t="s">
        <v>21</v>
      </c>
      <c r="L346" s="31" t="s">
        <v>18</v>
      </c>
      <c r="M346" s="31" t="s">
        <v>19</v>
      </c>
      <c r="N346" s="31" t="s">
        <v>20</v>
      </c>
      <c r="O346" s="31" t="s">
        <v>21</v>
      </c>
      <c r="P346" s="31" t="s">
        <v>18</v>
      </c>
      <c r="Q346" s="31" t="s">
        <v>19</v>
      </c>
      <c r="R346" s="31" t="s">
        <v>20</v>
      </c>
      <c r="S346" s="31" t="s">
        <v>21</v>
      </c>
      <c r="T346" s="31" t="s">
        <v>18</v>
      </c>
      <c r="U346" s="31" t="s">
        <v>19</v>
      </c>
      <c r="V346" s="31" t="s">
        <v>20</v>
      </c>
      <c r="W346" s="31" t="s">
        <v>21</v>
      </c>
      <c r="X346" s="31" t="s">
        <v>18</v>
      </c>
      <c r="Y346" s="31" t="s">
        <v>19</v>
      </c>
      <c r="Z346" s="31" t="s">
        <v>20</v>
      </c>
      <c r="AA346" s="31" t="s">
        <v>21</v>
      </c>
      <c r="AB346" s="31" t="s">
        <v>18</v>
      </c>
      <c r="AC346" s="31" t="s">
        <v>19</v>
      </c>
      <c r="AD346" s="31" t="s">
        <v>20</v>
      </c>
      <c r="AE346" s="31" t="s">
        <v>21</v>
      </c>
      <c r="AF346" s="31" t="s">
        <v>18</v>
      </c>
      <c r="AG346" s="31" t="s">
        <v>19</v>
      </c>
      <c r="AH346" s="31" t="s">
        <v>20</v>
      </c>
      <c r="AI346" s="31" t="s">
        <v>21</v>
      </c>
      <c r="AJ346" s="31" t="s">
        <v>18</v>
      </c>
      <c r="AK346" s="31" t="s">
        <v>19</v>
      </c>
      <c r="AL346" s="31" t="s">
        <v>20</v>
      </c>
      <c r="AM346" s="31" t="s">
        <v>21</v>
      </c>
      <c r="AN346" s="31" t="s">
        <v>18</v>
      </c>
      <c r="AO346" s="31" t="s">
        <v>19</v>
      </c>
      <c r="AP346" s="31" t="s">
        <v>20</v>
      </c>
      <c r="AQ346" s="31" t="s">
        <v>21</v>
      </c>
      <c r="AR346" s="31" t="s">
        <v>18</v>
      </c>
      <c r="AS346" s="31" t="s">
        <v>19</v>
      </c>
      <c r="AT346" s="31" t="s">
        <v>20</v>
      </c>
      <c r="AU346" s="31" t="s">
        <v>21</v>
      </c>
      <c r="AV346" s="31" t="s">
        <v>18</v>
      </c>
      <c r="AW346" s="31" t="s">
        <v>19</v>
      </c>
      <c r="AX346" s="31" t="s">
        <v>20</v>
      </c>
      <c r="AY346" s="31" t="s">
        <v>21</v>
      </c>
      <c r="AZ346" s="63"/>
      <c r="BA346" s="63"/>
      <c r="BB346" s="63"/>
      <c r="BC346" s="63"/>
    </row>
    <row r="347" spans="1:55" x14ac:dyDescent="0.25">
      <c r="A347">
        <v>1</v>
      </c>
      <c r="B347" s="32" t="s">
        <v>155</v>
      </c>
      <c r="C347" s="64" t="s">
        <v>261</v>
      </c>
      <c r="D347" s="33">
        <v>1</v>
      </c>
      <c r="E347" s="33">
        <v>10</v>
      </c>
      <c r="F347" s="34">
        <v>0.33333333333332998</v>
      </c>
      <c r="G347" s="33">
        <v>1</v>
      </c>
      <c r="H347" s="33">
        <v>1</v>
      </c>
      <c r="I347" s="33">
        <v>10</v>
      </c>
      <c r="J347" s="34">
        <v>0.33333333333332998</v>
      </c>
      <c r="K347" s="33">
        <v>1</v>
      </c>
      <c r="L347" s="33">
        <v>0</v>
      </c>
      <c r="M347" s="33">
        <v>0</v>
      </c>
      <c r="N347" s="34">
        <v>0</v>
      </c>
      <c r="O347" s="33">
        <v>0</v>
      </c>
      <c r="P347" s="33">
        <v>0</v>
      </c>
      <c r="Q347" s="33">
        <v>0</v>
      </c>
      <c r="R347" s="34">
        <v>0</v>
      </c>
      <c r="S347" s="33">
        <v>0</v>
      </c>
      <c r="T347" s="33">
        <v>0</v>
      </c>
      <c r="U347" s="33">
        <v>0</v>
      </c>
      <c r="V347" s="34">
        <v>0</v>
      </c>
      <c r="W347" s="33">
        <v>0</v>
      </c>
      <c r="X347" s="33">
        <v>1</v>
      </c>
      <c r="Y347" s="33">
        <v>10</v>
      </c>
      <c r="Z347" s="34">
        <v>0.76190476190475998</v>
      </c>
      <c r="AA347" s="33">
        <v>1</v>
      </c>
      <c r="AB347" s="33">
        <v>0</v>
      </c>
      <c r="AC347" s="33">
        <v>0</v>
      </c>
      <c r="AD347" s="34">
        <v>0</v>
      </c>
      <c r="AE347" s="33">
        <v>0</v>
      </c>
      <c r="AF347" s="33">
        <v>0</v>
      </c>
      <c r="AG347" s="33">
        <v>0</v>
      </c>
      <c r="AH347" s="34">
        <v>0</v>
      </c>
      <c r="AI347" s="33">
        <v>0</v>
      </c>
      <c r="AJ347" s="33">
        <v>0</v>
      </c>
      <c r="AK347" s="33">
        <v>0</v>
      </c>
      <c r="AL347" s="34">
        <v>0</v>
      </c>
      <c r="AM347" s="33">
        <v>0</v>
      </c>
      <c r="AN347" s="33">
        <v>0</v>
      </c>
      <c r="AO347" s="33">
        <v>0</v>
      </c>
      <c r="AP347" s="34">
        <v>0</v>
      </c>
      <c r="AQ347" s="33">
        <v>0</v>
      </c>
      <c r="AR347" s="33">
        <v>0</v>
      </c>
      <c r="AS347" s="33">
        <v>0</v>
      </c>
      <c r="AT347" s="34">
        <v>0</v>
      </c>
      <c r="AU347" s="33">
        <v>0</v>
      </c>
      <c r="AV347" s="33">
        <v>1</v>
      </c>
      <c r="AW347" s="33">
        <v>2</v>
      </c>
      <c r="AX347" s="34">
        <v>1.1428571428571399</v>
      </c>
      <c r="AY347" s="33">
        <v>1</v>
      </c>
      <c r="AZ347" s="33">
        <v>4</v>
      </c>
      <c r="BA347" s="33">
        <v>32</v>
      </c>
      <c r="BB347" s="34">
        <v>2.5714285714285601</v>
      </c>
      <c r="BC347" s="33">
        <v>2</v>
      </c>
    </row>
    <row r="348" spans="1:55" x14ac:dyDescent="0.25">
      <c r="A348">
        <v>2</v>
      </c>
      <c r="B348" s="32" t="s">
        <v>146</v>
      </c>
      <c r="C348" s="65"/>
      <c r="D348" s="33">
        <v>0</v>
      </c>
      <c r="E348" s="33">
        <v>0</v>
      </c>
      <c r="F348" s="34">
        <v>0</v>
      </c>
      <c r="G348" s="33">
        <v>0</v>
      </c>
      <c r="H348" s="33">
        <v>1</v>
      </c>
      <c r="I348" s="33">
        <v>12</v>
      </c>
      <c r="J348" s="34">
        <v>0.42857142857142</v>
      </c>
      <c r="K348" s="33">
        <v>1</v>
      </c>
      <c r="L348" s="33">
        <v>0</v>
      </c>
      <c r="M348" s="33">
        <v>0</v>
      </c>
      <c r="N348" s="34">
        <v>0</v>
      </c>
      <c r="O348" s="33">
        <v>0</v>
      </c>
      <c r="P348" s="33">
        <v>0</v>
      </c>
      <c r="Q348" s="33">
        <v>0</v>
      </c>
      <c r="R348" s="34">
        <v>0</v>
      </c>
      <c r="S348" s="33">
        <v>0</v>
      </c>
      <c r="T348" s="33">
        <v>1</v>
      </c>
      <c r="U348" s="33">
        <v>14</v>
      </c>
      <c r="V348" s="34">
        <v>0.66666666666664998</v>
      </c>
      <c r="W348" s="33">
        <v>2</v>
      </c>
      <c r="X348" s="33">
        <v>0</v>
      </c>
      <c r="Y348" s="33">
        <v>0</v>
      </c>
      <c r="Z348" s="34">
        <v>0</v>
      </c>
      <c r="AA348" s="33">
        <v>0</v>
      </c>
      <c r="AB348" s="33">
        <v>0</v>
      </c>
      <c r="AC348" s="33">
        <v>0</v>
      </c>
      <c r="AD348" s="34">
        <v>0</v>
      </c>
      <c r="AE348" s="33">
        <v>0</v>
      </c>
      <c r="AF348" s="33">
        <v>1</v>
      </c>
      <c r="AG348" s="33">
        <v>7</v>
      </c>
      <c r="AH348" s="34">
        <v>0.95238095238094</v>
      </c>
      <c r="AI348" s="33">
        <v>2</v>
      </c>
      <c r="AJ348" s="33">
        <v>0</v>
      </c>
      <c r="AK348" s="33">
        <v>0</v>
      </c>
      <c r="AL348" s="34">
        <v>0</v>
      </c>
      <c r="AM348" s="33">
        <v>0</v>
      </c>
      <c r="AN348" s="33">
        <v>2</v>
      </c>
      <c r="AO348" s="33">
        <v>11</v>
      </c>
      <c r="AP348" s="34">
        <v>1.99999999999998</v>
      </c>
      <c r="AQ348" s="33">
        <v>4</v>
      </c>
      <c r="AR348" s="33">
        <v>0</v>
      </c>
      <c r="AS348" s="33">
        <v>0</v>
      </c>
      <c r="AT348" s="34">
        <v>0</v>
      </c>
      <c r="AU348" s="33">
        <v>0</v>
      </c>
      <c r="AV348" s="33">
        <v>1</v>
      </c>
      <c r="AW348" s="33">
        <v>2</v>
      </c>
      <c r="AX348" s="34">
        <v>1.1428571428571399</v>
      </c>
      <c r="AY348" s="33">
        <v>1</v>
      </c>
      <c r="AZ348" s="33">
        <v>6</v>
      </c>
      <c r="BA348" s="33">
        <v>46</v>
      </c>
      <c r="BB348" s="34">
        <v>5.1904761904761303</v>
      </c>
      <c r="BC348" s="33">
        <v>4</v>
      </c>
    </row>
    <row r="349" spans="1:55" x14ac:dyDescent="0.25">
      <c r="A349">
        <v>3</v>
      </c>
      <c r="B349" s="32" t="s">
        <v>159</v>
      </c>
      <c r="C349" s="65"/>
      <c r="D349" s="33">
        <v>0</v>
      </c>
      <c r="E349" s="33">
        <v>0</v>
      </c>
      <c r="F349" s="34">
        <v>0</v>
      </c>
      <c r="G349" s="33">
        <v>0</v>
      </c>
      <c r="H349" s="33">
        <v>0</v>
      </c>
      <c r="I349" s="33">
        <v>0</v>
      </c>
      <c r="J349" s="34">
        <v>0</v>
      </c>
      <c r="K349" s="33">
        <v>0</v>
      </c>
      <c r="L349" s="33">
        <v>0</v>
      </c>
      <c r="M349" s="33">
        <v>0</v>
      </c>
      <c r="N349" s="34">
        <v>0</v>
      </c>
      <c r="O349" s="33">
        <v>0</v>
      </c>
      <c r="P349" s="33">
        <v>0</v>
      </c>
      <c r="Q349" s="33">
        <v>0</v>
      </c>
      <c r="R349" s="34">
        <v>0</v>
      </c>
      <c r="S349" s="33">
        <v>0</v>
      </c>
      <c r="T349" s="33">
        <v>0</v>
      </c>
      <c r="U349" s="33">
        <v>0</v>
      </c>
      <c r="V349" s="34">
        <v>0</v>
      </c>
      <c r="W349" s="33">
        <v>0</v>
      </c>
      <c r="X349" s="33">
        <v>0</v>
      </c>
      <c r="Y349" s="33">
        <v>0</v>
      </c>
      <c r="Z349" s="34">
        <v>0</v>
      </c>
      <c r="AA349" s="33">
        <v>0</v>
      </c>
      <c r="AB349" s="33">
        <v>0</v>
      </c>
      <c r="AC349" s="33">
        <v>0</v>
      </c>
      <c r="AD349" s="34">
        <v>0</v>
      </c>
      <c r="AE349" s="33">
        <v>0</v>
      </c>
      <c r="AF349" s="33">
        <v>0</v>
      </c>
      <c r="AG349" s="33">
        <v>0</v>
      </c>
      <c r="AH349" s="34">
        <v>0</v>
      </c>
      <c r="AI349" s="33">
        <v>0</v>
      </c>
      <c r="AJ349" s="33">
        <v>0</v>
      </c>
      <c r="AK349" s="33">
        <v>0</v>
      </c>
      <c r="AL349" s="34">
        <v>0</v>
      </c>
      <c r="AM349" s="33">
        <v>0</v>
      </c>
      <c r="AN349" s="33">
        <v>1</v>
      </c>
      <c r="AO349" s="33">
        <v>8</v>
      </c>
      <c r="AP349" s="34">
        <v>0</v>
      </c>
      <c r="AQ349" s="33">
        <v>0</v>
      </c>
      <c r="AR349" s="33">
        <v>0</v>
      </c>
      <c r="AS349" s="33">
        <v>0</v>
      </c>
      <c r="AT349" s="34">
        <v>0</v>
      </c>
      <c r="AU349" s="33">
        <v>0</v>
      </c>
      <c r="AV349" s="33">
        <v>0</v>
      </c>
      <c r="AW349" s="33">
        <v>0</v>
      </c>
      <c r="AX349" s="34">
        <v>0</v>
      </c>
      <c r="AY349" s="33">
        <v>0</v>
      </c>
      <c r="AZ349" s="33">
        <v>1</v>
      </c>
      <c r="BA349" s="33">
        <v>8</v>
      </c>
      <c r="BB349" s="34">
        <v>0</v>
      </c>
      <c r="BC349" s="33">
        <v>0</v>
      </c>
    </row>
    <row r="350" spans="1:55" x14ac:dyDescent="0.25">
      <c r="A350">
        <v>4</v>
      </c>
      <c r="B350" s="32" t="s">
        <v>210</v>
      </c>
      <c r="C350" s="65"/>
      <c r="D350" s="33">
        <v>0</v>
      </c>
      <c r="E350" s="33">
        <v>0</v>
      </c>
      <c r="F350" s="34">
        <v>0</v>
      </c>
      <c r="G350" s="33">
        <v>0</v>
      </c>
      <c r="H350" s="33">
        <v>1</v>
      </c>
      <c r="I350" s="33">
        <v>13</v>
      </c>
      <c r="J350" s="34">
        <v>0.42857142857142</v>
      </c>
      <c r="K350" s="33">
        <v>1</v>
      </c>
      <c r="L350" s="33">
        <v>0</v>
      </c>
      <c r="M350" s="33">
        <v>0</v>
      </c>
      <c r="N350" s="34">
        <v>0</v>
      </c>
      <c r="O350" s="33">
        <v>0</v>
      </c>
      <c r="P350" s="33">
        <v>0</v>
      </c>
      <c r="Q350" s="33">
        <v>0</v>
      </c>
      <c r="R350" s="34">
        <v>0</v>
      </c>
      <c r="S350" s="33">
        <v>0</v>
      </c>
      <c r="T350" s="33">
        <v>0</v>
      </c>
      <c r="U350" s="33">
        <v>0</v>
      </c>
      <c r="V350" s="34">
        <v>0</v>
      </c>
      <c r="W350" s="33">
        <v>0</v>
      </c>
      <c r="X350" s="33">
        <v>0</v>
      </c>
      <c r="Y350" s="33">
        <v>0</v>
      </c>
      <c r="Z350" s="34">
        <v>0</v>
      </c>
      <c r="AA350" s="33">
        <v>0</v>
      </c>
      <c r="AB350" s="33">
        <v>2</v>
      </c>
      <c r="AC350" s="33">
        <v>15</v>
      </c>
      <c r="AD350" s="34">
        <v>1.61904761904761</v>
      </c>
      <c r="AE350" s="33">
        <v>3</v>
      </c>
      <c r="AF350" s="33">
        <v>0</v>
      </c>
      <c r="AG350" s="33">
        <v>0</v>
      </c>
      <c r="AH350" s="34">
        <v>0</v>
      </c>
      <c r="AI350" s="33">
        <v>0</v>
      </c>
      <c r="AJ350" s="33">
        <v>1</v>
      </c>
      <c r="AK350" s="33">
        <v>7</v>
      </c>
      <c r="AL350" s="34">
        <v>1</v>
      </c>
      <c r="AM350" s="33">
        <v>1</v>
      </c>
      <c r="AN350" s="33">
        <v>1</v>
      </c>
      <c r="AO350" s="33">
        <v>7</v>
      </c>
      <c r="AP350" s="34">
        <v>0.90476190476189999</v>
      </c>
      <c r="AQ350" s="33">
        <v>2</v>
      </c>
      <c r="AR350" s="33">
        <v>0</v>
      </c>
      <c r="AS350" s="33">
        <v>0</v>
      </c>
      <c r="AT350" s="34">
        <v>0</v>
      </c>
      <c r="AU350" s="33">
        <v>0</v>
      </c>
      <c r="AV350" s="33">
        <v>0</v>
      </c>
      <c r="AW350" s="33">
        <v>0</v>
      </c>
      <c r="AX350" s="34">
        <v>0</v>
      </c>
      <c r="AY350" s="33">
        <v>0</v>
      </c>
      <c r="AZ350" s="33">
        <v>5</v>
      </c>
      <c r="BA350" s="33">
        <v>42</v>
      </c>
      <c r="BB350" s="34">
        <v>3.9523809523809299</v>
      </c>
      <c r="BC350" s="33">
        <v>3</v>
      </c>
    </row>
    <row r="351" spans="1:55" x14ac:dyDescent="0.25">
      <c r="A351">
        <v>5</v>
      </c>
      <c r="B351" s="32" t="s">
        <v>211</v>
      </c>
      <c r="C351" s="65"/>
      <c r="D351" s="33">
        <v>0</v>
      </c>
      <c r="E351" s="33">
        <v>0</v>
      </c>
      <c r="F351" s="34">
        <v>0</v>
      </c>
      <c r="G351" s="33">
        <v>0</v>
      </c>
      <c r="H351" s="33">
        <v>0</v>
      </c>
      <c r="I351" s="33">
        <v>0</v>
      </c>
      <c r="J351" s="34">
        <v>0</v>
      </c>
      <c r="K351" s="33">
        <v>0</v>
      </c>
      <c r="L351" s="33">
        <v>0</v>
      </c>
      <c r="M351" s="33">
        <v>0</v>
      </c>
      <c r="N351" s="34">
        <v>0</v>
      </c>
      <c r="O351" s="33">
        <v>0</v>
      </c>
      <c r="P351" s="33">
        <v>0</v>
      </c>
      <c r="Q351" s="33">
        <v>0</v>
      </c>
      <c r="R351" s="34">
        <v>0</v>
      </c>
      <c r="S351" s="33">
        <v>0</v>
      </c>
      <c r="T351" s="33">
        <v>0</v>
      </c>
      <c r="U351" s="33">
        <v>0</v>
      </c>
      <c r="V351" s="34">
        <v>0</v>
      </c>
      <c r="W351" s="33">
        <v>0</v>
      </c>
      <c r="X351" s="33">
        <v>0</v>
      </c>
      <c r="Y351" s="33">
        <v>0</v>
      </c>
      <c r="Z351" s="34">
        <v>0</v>
      </c>
      <c r="AA351" s="33">
        <v>0</v>
      </c>
      <c r="AB351" s="33">
        <v>0</v>
      </c>
      <c r="AC351" s="33">
        <v>0</v>
      </c>
      <c r="AD351" s="34">
        <v>0</v>
      </c>
      <c r="AE351" s="33">
        <v>0</v>
      </c>
      <c r="AF351" s="33">
        <v>0</v>
      </c>
      <c r="AG351" s="33">
        <v>0</v>
      </c>
      <c r="AH351" s="34">
        <v>0</v>
      </c>
      <c r="AI351" s="33">
        <v>0</v>
      </c>
      <c r="AJ351" s="33">
        <v>0</v>
      </c>
      <c r="AK351" s="33">
        <v>0</v>
      </c>
      <c r="AL351" s="34">
        <v>0</v>
      </c>
      <c r="AM351" s="33">
        <v>0</v>
      </c>
      <c r="AN351" s="33">
        <v>0</v>
      </c>
      <c r="AO351" s="33">
        <v>0</v>
      </c>
      <c r="AP351" s="34">
        <v>0</v>
      </c>
      <c r="AQ351" s="33">
        <v>0</v>
      </c>
      <c r="AR351" s="33">
        <v>0</v>
      </c>
      <c r="AS351" s="33">
        <v>0</v>
      </c>
      <c r="AT351" s="34">
        <v>0</v>
      </c>
      <c r="AU351" s="33">
        <v>0</v>
      </c>
      <c r="AV351" s="33">
        <v>1</v>
      </c>
      <c r="AW351" s="33">
        <v>5</v>
      </c>
      <c r="AX351" s="34">
        <v>1.1428571428571399</v>
      </c>
      <c r="AY351" s="33">
        <v>1</v>
      </c>
      <c r="AZ351" s="33">
        <v>1</v>
      </c>
      <c r="BA351" s="33">
        <v>5</v>
      </c>
      <c r="BB351" s="34">
        <v>1.1428571428571399</v>
      </c>
      <c r="BC351" s="33">
        <v>1</v>
      </c>
    </row>
    <row r="352" spans="1:55" x14ac:dyDescent="0.25">
      <c r="A352">
        <v>6</v>
      </c>
      <c r="B352" s="32" t="s">
        <v>181</v>
      </c>
      <c r="C352" s="65"/>
      <c r="D352" s="33">
        <v>0</v>
      </c>
      <c r="E352" s="33">
        <v>0</v>
      </c>
      <c r="F352" s="34">
        <v>0</v>
      </c>
      <c r="G352" s="33">
        <v>0</v>
      </c>
      <c r="H352" s="33">
        <v>0</v>
      </c>
      <c r="I352" s="33">
        <v>0</v>
      </c>
      <c r="J352" s="34">
        <v>0</v>
      </c>
      <c r="K352" s="33">
        <v>0</v>
      </c>
      <c r="L352" s="33">
        <v>0</v>
      </c>
      <c r="M352" s="33">
        <v>0</v>
      </c>
      <c r="N352" s="34">
        <v>0</v>
      </c>
      <c r="O352" s="33">
        <v>0</v>
      </c>
      <c r="P352" s="33">
        <v>1</v>
      </c>
      <c r="Q352" s="33">
        <v>7</v>
      </c>
      <c r="R352" s="34">
        <v>0.57142857142856995</v>
      </c>
      <c r="S352" s="33">
        <v>1</v>
      </c>
      <c r="T352" s="33">
        <v>0</v>
      </c>
      <c r="U352" s="33">
        <v>0</v>
      </c>
      <c r="V352" s="34">
        <v>0</v>
      </c>
      <c r="W352" s="33">
        <v>0</v>
      </c>
      <c r="X352" s="33">
        <v>0</v>
      </c>
      <c r="Y352" s="33">
        <v>0</v>
      </c>
      <c r="Z352" s="34">
        <v>0</v>
      </c>
      <c r="AA352" s="33">
        <v>0</v>
      </c>
      <c r="AB352" s="33">
        <v>0</v>
      </c>
      <c r="AC352" s="33">
        <v>0</v>
      </c>
      <c r="AD352" s="34">
        <v>0</v>
      </c>
      <c r="AE352" s="33">
        <v>0</v>
      </c>
      <c r="AF352" s="33">
        <v>0</v>
      </c>
      <c r="AG352" s="33">
        <v>0</v>
      </c>
      <c r="AH352" s="34">
        <v>0</v>
      </c>
      <c r="AI352" s="33">
        <v>0</v>
      </c>
      <c r="AJ352" s="33">
        <v>0</v>
      </c>
      <c r="AK352" s="33">
        <v>0</v>
      </c>
      <c r="AL352" s="34">
        <v>0</v>
      </c>
      <c r="AM352" s="33">
        <v>0</v>
      </c>
      <c r="AN352" s="33">
        <v>0</v>
      </c>
      <c r="AO352" s="33">
        <v>0</v>
      </c>
      <c r="AP352" s="34">
        <v>0</v>
      </c>
      <c r="AQ352" s="33">
        <v>0</v>
      </c>
      <c r="AR352" s="33">
        <v>1</v>
      </c>
      <c r="AS352" s="33">
        <v>4</v>
      </c>
      <c r="AT352" s="34">
        <v>1.0476190476190399</v>
      </c>
      <c r="AU352" s="33">
        <v>1</v>
      </c>
      <c r="AV352" s="33">
        <v>0</v>
      </c>
      <c r="AW352" s="33">
        <v>0</v>
      </c>
      <c r="AX352" s="34">
        <v>0</v>
      </c>
      <c r="AY352" s="33">
        <v>0</v>
      </c>
      <c r="AZ352" s="33">
        <v>2</v>
      </c>
      <c r="BA352" s="33">
        <v>11</v>
      </c>
      <c r="BB352" s="34">
        <v>1.61904761904761</v>
      </c>
      <c r="BC352" s="33">
        <v>1</v>
      </c>
    </row>
    <row r="353" spans="1:55" x14ac:dyDescent="0.25">
      <c r="A353">
        <v>7</v>
      </c>
      <c r="B353" s="2" t="s">
        <v>225</v>
      </c>
      <c r="C353" s="66"/>
      <c r="D353" s="33">
        <v>0</v>
      </c>
      <c r="E353" s="33">
        <v>0</v>
      </c>
      <c r="F353" s="34">
        <v>0</v>
      </c>
      <c r="G353" s="33">
        <v>0</v>
      </c>
      <c r="H353" s="33">
        <v>0</v>
      </c>
      <c r="I353" s="33">
        <v>0</v>
      </c>
      <c r="J353" s="34">
        <v>0</v>
      </c>
      <c r="K353" s="33">
        <v>0</v>
      </c>
      <c r="L353" s="33">
        <v>1</v>
      </c>
      <c r="M353" s="33">
        <v>12</v>
      </c>
      <c r="N353" s="34">
        <v>0.28571428571427998</v>
      </c>
      <c r="O353" s="33">
        <v>1</v>
      </c>
      <c r="P353" s="33">
        <v>1</v>
      </c>
      <c r="Q353" s="33">
        <v>10</v>
      </c>
      <c r="R353" s="34">
        <v>0.33333333333332998</v>
      </c>
      <c r="S353" s="33">
        <v>1</v>
      </c>
      <c r="T353" s="33">
        <v>0</v>
      </c>
      <c r="U353" s="33">
        <v>0</v>
      </c>
      <c r="V353" s="34">
        <v>0</v>
      </c>
      <c r="W353" s="33">
        <v>0</v>
      </c>
      <c r="X353" s="33">
        <v>0</v>
      </c>
      <c r="Y353" s="33">
        <v>0</v>
      </c>
      <c r="Z353" s="34">
        <v>0</v>
      </c>
      <c r="AA353" s="33">
        <v>0</v>
      </c>
      <c r="AB353" s="33">
        <v>0</v>
      </c>
      <c r="AC353" s="33">
        <v>0</v>
      </c>
      <c r="AD353" s="34">
        <v>0</v>
      </c>
      <c r="AE353" s="33">
        <v>0</v>
      </c>
      <c r="AF353" s="33">
        <v>0</v>
      </c>
      <c r="AG353" s="33">
        <v>0</v>
      </c>
      <c r="AH353" s="34">
        <v>0</v>
      </c>
      <c r="AI353" s="33">
        <v>0</v>
      </c>
      <c r="AJ353" s="33">
        <v>0</v>
      </c>
      <c r="AK353" s="33">
        <v>0</v>
      </c>
      <c r="AL353" s="34">
        <v>0</v>
      </c>
      <c r="AM353" s="33">
        <v>0</v>
      </c>
      <c r="AN353" s="33">
        <v>1</v>
      </c>
      <c r="AO353" s="33">
        <v>6</v>
      </c>
      <c r="AP353" s="34">
        <v>0.42857142857142</v>
      </c>
      <c r="AQ353" s="33">
        <v>1</v>
      </c>
      <c r="AR353" s="33">
        <v>0</v>
      </c>
      <c r="AS353" s="33">
        <v>0</v>
      </c>
      <c r="AT353" s="34">
        <v>0</v>
      </c>
      <c r="AU353" s="33">
        <v>0</v>
      </c>
      <c r="AV353" s="33">
        <v>2</v>
      </c>
      <c r="AW353" s="33">
        <v>4</v>
      </c>
      <c r="AX353" s="34">
        <v>1.1428571428571399</v>
      </c>
      <c r="AY353" s="33">
        <v>1</v>
      </c>
      <c r="AZ353" s="33">
        <v>5</v>
      </c>
      <c r="BA353" s="33">
        <v>32</v>
      </c>
      <c r="BB353" s="34">
        <v>2.1904761904761698</v>
      </c>
      <c r="BC353" s="33">
        <v>2</v>
      </c>
    </row>
    <row r="354" spans="1:55" s="7" customFormat="1" ht="12.75" x14ac:dyDescent="0.2">
      <c r="B354" s="5"/>
      <c r="C354" s="35" t="s">
        <v>30</v>
      </c>
      <c r="D354" s="5">
        <f t="shared" ref="D354:BC354" si="28">SUM(D347:D353)</f>
        <v>1</v>
      </c>
      <c r="E354" s="5">
        <f t="shared" si="28"/>
        <v>10</v>
      </c>
      <c r="F354" s="6">
        <f t="shared" si="28"/>
        <v>0.33333333333332998</v>
      </c>
      <c r="G354" s="5">
        <f t="shared" si="28"/>
        <v>1</v>
      </c>
      <c r="H354" s="5">
        <f t="shared" si="28"/>
        <v>3</v>
      </c>
      <c r="I354" s="5">
        <f t="shared" si="28"/>
        <v>35</v>
      </c>
      <c r="J354" s="6">
        <f t="shared" si="28"/>
        <v>1.19047619047617</v>
      </c>
      <c r="K354" s="5">
        <f t="shared" si="28"/>
        <v>3</v>
      </c>
      <c r="L354" s="5">
        <f t="shared" si="28"/>
        <v>1</v>
      </c>
      <c r="M354" s="5">
        <f t="shared" si="28"/>
        <v>12</v>
      </c>
      <c r="N354" s="6">
        <f t="shared" si="28"/>
        <v>0.28571428571427998</v>
      </c>
      <c r="O354" s="5">
        <f t="shared" si="28"/>
        <v>1</v>
      </c>
      <c r="P354" s="5">
        <f t="shared" si="28"/>
        <v>2</v>
      </c>
      <c r="Q354" s="5">
        <f t="shared" si="28"/>
        <v>17</v>
      </c>
      <c r="R354" s="6">
        <f t="shared" si="28"/>
        <v>0.90476190476189999</v>
      </c>
      <c r="S354" s="5">
        <f t="shared" si="28"/>
        <v>2</v>
      </c>
      <c r="T354" s="5">
        <f t="shared" si="28"/>
        <v>1</v>
      </c>
      <c r="U354" s="5">
        <f t="shared" si="28"/>
        <v>14</v>
      </c>
      <c r="V354" s="6">
        <f t="shared" si="28"/>
        <v>0.66666666666664998</v>
      </c>
      <c r="W354" s="5">
        <f t="shared" si="28"/>
        <v>2</v>
      </c>
      <c r="X354" s="5">
        <f t="shared" si="28"/>
        <v>1</v>
      </c>
      <c r="Y354" s="5">
        <f t="shared" si="28"/>
        <v>10</v>
      </c>
      <c r="Z354" s="6">
        <f t="shared" si="28"/>
        <v>0.76190476190475998</v>
      </c>
      <c r="AA354" s="5">
        <f t="shared" si="28"/>
        <v>1</v>
      </c>
      <c r="AB354" s="5">
        <f t="shared" si="28"/>
        <v>2</v>
      </c>
      <c r="AC354" s="5">
        <f t="shared" si="28"/>
        <v>15</v>
      </c>
      <c r="AD354" s="6">
        <f t="shared" si="28"/>
        <v>1.61904761904761</v>
      </c>
      <c r="AE354" s="5">
        <f t="shared" si="28"/>
        <v>3</v>
      </c>
      <c r="AF354" s="5">
        <f t="shared" si="28"/>
        <v>1</v>
      </c>
      <c r="AG354" s="5">
        <f t="shared" si="28"/>
        <v>7</v>
      </c>
      <c r="AH354" s="6">
        <f t="shared" si="28"/>
        <v>0.95238095238094</v>
      </c>
      <c r="AI354" s="5">
        <f t="shared" si="28"/>
        <v>2</v>
      </c>
      <c r="AJ354" s="5">
        <f t="shared" si="28"/>
        <v>1</v>
      </c>
      <c r="AK354" s="5">
        <f t="shared" si="28"/>
        <v>7</v>
      </c>
      <c r="AL354" s="6">
        <f t="shared" si="28"/>
        <v>1</v>
      </c>
      <c r="AM354" s="5">
        <f t="shared" si="28"/>
        <v>1</v>
      </c>
      <c r="AN354" s="5">
        <f t="shared" si="28"/>
        <v>5</v>
      </c>
      <c r="AO354" s="5">
        <f t="shared" si="28"/>
        <v>32</v>
      </c>
      <c r="AP354" s="6">
        <f t="shared" si="28"/>
        <v>3.3333333333333002</v>
      </c>
      <c r="AQ354" s="5">
        <f t="shared" si="28"/>
        <v>7</v>
      </c>
      <c r="AR354" s="5">
        <f t="shared" si="28"/>
        <v>1</v>
      </c>
      <c r="AS354" s="5">
        <f t="shared" si="28"/>
        <v>4</v>
      </c>
      <c r="AT354" s="6">
        <f t="shared" si="28"/>
        <v>1.0476190476190399</v>
      </c>
      <c r="AU354" s="5">
        <f t="shared" si="28"/>
        <v>1</v>
      </c>
      <c r="AV354" s="5">
        <f t="shared" si="28"/>
        <v>5</v>
      </c>
      <c r="AW354" s="5">
        <f t="shared" si="28"/>
        <v>13</v>
      </c>
      <c r="AX354" s="6">
        <f t="shared" si="28"/>
        <v>4.5714285714285596</v>
      </c>
      <c r="AY354" s="5">
        <f t="shared" si="28"/>
        <v>4</v>
      </c>
      <c r="AZ354" s="5">
        <f t="shared" si="28"/>
        <v>24</v>
      </c>
      <c r="BA354" s="5">
        <f t="shared" si="28"/>
        <v>176</v>
      </c>
      <c r="BB354" s="6">
        <f t="shared" si="28"/>
        <v>16.66666666666654</v>
      </c>
      <c r="BC354" s="5">
        <f t="shared" si="28"/>
        <v>13</v>
      </c>
    </row>
    <row r="356" spans="1:55" x14ac:dyDescent="0.25">
      <c r="B356" s="63" t="s">
        <v>0</v>
      </c>
      <c r="C356" s="63" t="s">
        <v>1</v>
      </c>
      <c r="D356" s="63" t="s">
        <v>2</v>
      </c>
      <c r="E356" s="55"/>
      <c r="F356" s="55"/>
      <c r="G356" s="55"/>
      <c r="H356" s="63" t="s">
        <v>3</v>
      </c>
      <c r="I356" s="55"/>
      <c r="J356" s="55"/>
      <c r="K356" s="55"/>
      <c r="L356" s="63" t="s">
        <v>4</v>
      </c>
      <c r="M356" s="55"/>
      <c r="N356" s="55"/>
      <c r="O356" s="55"/>
      <c r="P356" s="63" t="s">
        <v>5</v>
      </c>
      <c r="Q356" s="55"/>
      <c r="R356" s="55"/>
      <c r="S356" s="55"/>
      <c r="T356" s="63" t="s">
        <v>6</v>
      </c>
      <c r="U356" s="55"/>
      <c r="V356" s="55"/>
      <c r="W356" s="55"/>
      <c r="X356" s="63" t="s">
        <v>7</v>
      </c>
      <c r="Y356" s="55"/>
      <c r="Z356" s="55"/>
      <c r="AA356" s="55"/>
      <c r="AB356" s="63" t="s">
        <v>8</v>
      </c>
      <c r="AC356" s="55"/>
      <c r="AD356" s="55"/>
      <c r="AE356" s="55"/>
      <c r="AF356" s="63" t="s">
        <v>9</v>
      </c>
      <c r="AG356" s="55"/>
      <c r="AH356" s="55"/>
      <c r="AI356" s="55"/>
      <c r="AJ356" s="63" t="s">
        <v>10</v>
      </c>
      <c r="AK356" s="55"/>
      <c r="AL356" s="55"/>
      <c r="AM356" s="55"/>
      <c r="AN356" s="63" t="s">
        <v>11</v>
      </c>
      <c r="AO356" s="55"/>
      <c r="AP356" s="55"/>
      <c r="AQ356" s="55"/>
      <c r="AR356" s="63" t="s">
        <v>12</v>
      </c>
      <c r="AS356" s="55"/>
      <c r="AT356" s="55"/>
      <c r="AU356" s="55"/>
      <c r="AV356" s="63" t="s">
        <v>13</v>
      </c>
      <c r="AW356" s="55"/>
      <c r="AX356" s="55"/>
      <c r="AY356" s="55"/>
      <c r="AZ356" s="63" t="s">
        <v>14</v>
      </c>
      <c r="BA356" s="63" t="s">
        <v>15</v>
      </c>
      <c r="BB356" s="63" t="s">
        <v>16</v>
      </c>
      <c r="BC356" s="63" t="s">
        <v>17</v>
      </c>
    </row>
    <row r="357" spans="1:55" ht="25.5" x14ac:dyDescent="0.25">
      <c r="B357" s="63"/>
      <c r="C357" s="63"/>
      <c r="D357" s="31" t="s">
        <v>18</v>
      </c>
      <c r="E357" s="31" t="s">
        <v>19</v>
      </c>
      <c r="F357" s="31" t="s">
        <v>20</v>
      </c>
      <c r="G357" s="31" t="s">
        <v>21</v>
      </c>
      <c r="H357" s="31" t="s">
        <v>18</v>
      </c>
      <c r="I357" s="31" t="s">
        <v>19</v>
      </c>
      <c r="J357" s="31" t="s">
        <v>20</v>
      </c>
      <c r="K357" s="31" t="s">
        <v>21</v>
      </c>
      <c r="L357" s="31" t="s">
        <v>18</v>
      </c>
      <c r="M357" s="31" t="s">
        <v>19</v>
      </c>
      <c r="N357" s="31" t="s">
        <v>20</v>
      </c>
      <c r="O357" s="31" t="s">
        <v>21</v>
      </c>
      <c r="P357" s="31" t="s">
        <v>18</v>
      </c>
      <c r="Q357" s="31" t="s">
        <v>19</v>
      </c>
      <c r="R357" s="31" t="s">
        <v>20</v>
      </c>
      <c r="S357" s="31" t="s">
        <v>21</v>
      </c>
      <c r="T357" s="31" t="s">
        <v>18</v>
      </c>
      <c r="U357" s="31" t="s">
        <v>19</v>
      </c>
      <c r="V357" s="31" t="s">
        <v>20</v>
      </c>
      <c r="W357" s="31" t="s">
        <v>21</v>
      </c>
      <c r="X357" s="31" t="s">
        <v>18</v>
      </c>
      <c r="Y357" s="31" t="s">
        <v>19</v>
      </c>
      <c r="Z357" s="31" t="s">
        <v>20</v>
      </c>
      <c r="AA357" s="31" t="s">
        <v>21</v>
      </c>
      <c r="AB357" s="31" t="s">
        <v>18</v>
      </c>
      <c r="AC357" s="31" t="s">
        <v>19</v>
      </c>
      <c r="AD357" s="31" t="s">
        <v>20</v>
      </c>
      <c r="AE357" s="31" t="s">
        <v>21</v>
      </c>
      <c r="AF357" s="31" t="s">
        <v>18</v>
      </c>
      <c r="AG357" s="31" t="s">
        <v>19</v>
      </c>
      <c r="AH357" s="31" t="s">
        <v>20</v>
      </c>
      <c r="AI357" s="31" t="s">
        <v>21</v>
      </c>
      <c r="AJ357" s="31" t="s">
        <v>18</v>
      </c>
      <c r="AK357" s="31" t="s">
        <v>19</v>
      </c>
      <c r="AL357" s="31" t="s">
        <v>20</v>
      </c>
      <c r="AM357" s="31" t="s">
        <v>21</v>
      </c>
      <c r="AN357" s="31" t="s">
        <v>18</v>
      </c>
      <c r="AO357" s="31" t="s">
        <v>19</v>
      </c>
      <c r="AP357" s="31" t="s">
        <v>20</v>
      </c>
      <c r="AQ357" s="31" t="s">
        <v>21</v>
      </c>
      <c r="AR357" s="31" t="s">
        <v>18</v>
      </c>
      <c r="AS357" s="31" t="s">
        <v>19</v>
      </c>
      <c r="AT357" s="31" t="s">
        <v>20</v>
      </c>
      <c r="AU357" s="31" t="s">
        <v>21</v>
      </c>
      <c r="AV357" s="31" t="s">
        <v>18</v>
      </c>
      <c r="AW357" s="31" t="s">
        <v>19</v>
      </c>
      <c r="AX357" s="31" t="s">
        <v>20</v>
      </c>
      <c r="AY357" s="31" t="s">
        <v>21</v>
      </c>
      <c r="AZ357" s="63"/>
      <c r="BA357" s="63"/>
      <c r="BB357" s="63"/>
      <c r="BC357" s="63"/>
    </row>
    <row r="358" spans="1:55" x14ac:dyDescent="0.25">
      <c r="A358">
        <v>1</v>
      </c>
      <c r="B358" s="32" t="s">
        <v>162</v>
      </c>
      <c r="C358" s="64" t="s">
        <v>262</v>
      </c>
      <c r="D358" s="33">
        <v>1</v>
      </c>
      <c r="E358" s="33">
        <v>18</v>
      </c>
      <c r="F358" s="34">
        <v>0.33333333333332998</v>
      </c>
      <c r="G358" s="33">
        <v>1</v>
      </c>
      <c r="H358" s="33">
        <v>0</v>
      </c>
      <c r="I358" s="33">
        <v>0</v>
      </c>
      <c r="J358" s="34">
        <v>0</v>
      </c>
      <c r="K358" s="33">
        <v>0</v>
      </c>
      <c r="L358" s="33">
        <v>0</v>
      </c>
      <c r="M358" s="33">
        <v>0</v>
      </c>
      <c r="N358" s="34">
        <v>0</v>
      </c>
      <c r="O358" s="33">
        <v>0</v>
      </c>
      <c r="P358" s="33">
        <v>1</v>
      </c>
      <c r="Q358" s="33">
        <v>14</v>
      </c>
      <c r="R358" s="34">
        <v>0.57142857142856995</v>
      </c>
      <c r="S358" s="33">
        <v>1</v>
      </c>
      <c r="T358" s="33">
        <v>0</v>
      </c>
      <c r="U358" s="33">
        <v>0</v>
      </c>
      <c r="V358" s="34">
        <v>0</v>
      </c>
      <c r="W358" s="33">
        <v>0</v>
      </c>
      <c r="X358" s="33">
        <v>0</v>
      </c>
      <c r="Y358" s="33">
        <v>0</v>
      </c>
      <c r="Z358" s="34">
        <v>0</v>
      </c>
      <c r="AA358" s="33">
        <v>0</v>
      </c>
      <c r="AB358" s="33">
        <v>1</v>
      </c>
      <c r="AC358" s="33">
        <v>8</v>
      </c>
      <c r="AD358" s="34">
        <v>0.85714285714284999</v>
      </c>
      <c r="AE358" s="33">
        <v>1</v>
      </c>
      <c r="AF358" s="33">
        <v>0</v>
      </c>
      <c r="AG358" s="33">
        <v>0</v>
      </c>
      <c r="AH358" s="34">
        <v>0</v>
      </c>
      <c r="AI358" s="33">
        <v>0</v>
      </c>
      <c r="AJ358" s="33">
        <v>1</v>
      </c>
      <c r="AK358" s="33">
        <v>5</v>
      </c>
      <c r="AL358" s="34">
        <v>1</v>
      </c>
      <c r="AM358" s="33">
        <v>1</v>
      </c>
      <c r="AN358" s="33">
        <v>0</v>
      </c>
      <c r="AO358" s="33">
        <v>0</v>
      </c>
      <c r="AP358" s="34">
        <v>0</v>
      </c>
      <c r="AQ358" s="33">
        <v>0</v>
      </c>
      <c r="AR358" s="33">
        <v>0</v>
      </c>
      <c r="AS358" s="33">
        <v>0</v>
      </c>
      <c r="AT358" s="34">
        <v>0</v>
      </c>
      <c r="AU358" s="33">
        <v>0</v>
      </c>
      <c r="AV358" s="33">
        <v>0</v>
      </c>
      <c r="AW358" s="33">
        <v>0</v>
      </c>
      <c r="AX358" s="34">
        <v>0</v>
      </c>
      <c r="AY358" s="33">
        <v>0</v>
      </c>
      <c r="AZ358" s="33">
        <v>4</v>
      </c>
      <c r="BA358" s="33">
        <v>45</v>
      </c>
      <c r="BB358" s="34">
        <v>2.7619047619047499</v>
      </c>
      <c r="BC358" s="33">
        <v>2</v>
      </c>
    </row>
    <row r="359" spans="1:55" x14ac:dyDescent="0.25">
      <c r="A359">
        <v>2</v>
      </c>
      <c r="B359" s="32" t="s">
        <v>147</v>
      </c>
      <c r="C359" s="65"/>
      <c r="D359" s="33">
        <v>0</v>
      </c>
      <c r="E359" s="33">
        <v>0</v>
      </c>
      <c r="F359" s="34">
        <v>0</v>
      </c>
      <c r="G359" s="33">
        <v>0</v>
      </c>
      <c r="H359" s="33">
        <v>0</v>
      </c>
      <c r="I359" s="33">
        <v>0</v>
      </c>
      <c r="J359" s="34">
        <v>0</v>
      </c>
      <c r="K359" s="33">
        <v>0</v>
      </c>
      <c r="L359" s="33">
        <v>0</v>
      </c>
      <c r="M359" s="33">
        <v>0</v>
      </c>
      <c r="N359" s="34">
        <v>0</v>
      </c>
      <c r="O359" s="33">
        <v>0</v>
      </c>
      <c r="P359" s="33">
        <v>0</v>
      </c>
      <c r="Q359" s="33">
        <v>0</v>
      </c>
      <c r="R359" s="34">
        <v>0</v>
      </c>
      <c r="S359" s="33">
        <v>0</v>
      </c>
      <c r="T359" s="33">
        <v>0</v>
      </c>
      <c r="U359" s="33">
        <v>0</v>
      </c>
      <c r="V359" s="34">
        <v>0</v>
      </c>
      <c r="W359" s="33">
        <v>0</v>
      </c>
      <c r="X359" s="33">
        <v>0</v>
      </c>
      <c r="Y359" s="33">
        <v>0</v>
      </c>
      <c r="Z359" s="34">
        <v>0</v>
      </c>
      <c r="AA359" s="33">
        <v>0</v>
      </c>
      <c r="AB359" s="33">
        <v>0</v>
      </c>
      <c r="AC359" s="33">
        <v>0</v>
      </c>
      <c r="AD359" s="34">
        <v>0</v>
      </c>
      <c r="AE359" s="33">
        <v>0</v>
      </c>
      <c r="AF359" s="33">
        <v>0</v>
      </c>
      <c r="AG359" s="33">
        <v>0</v>
      </c>
      <c r="AH359" s="34">
        <v>0</v>
      </c>
      <c r="AI359" s="33">
        <v>0</v>
      </c>
      <c r="AJ359" s="33">
        <v>1</v>
      </c>
      <c r="AK359" s="33">
        <v>6</v>
      </c>
      <c r="AL359" s="34">
        <v>1</v>
      </c>
      <c r="AM359" s="33">
        <v>1</v>
      </c>
      <c r="AN359" s="33">
        <v>0</v>
      </c>
      <c r="AO359" s="33">
        <v>0</v>
      </c>
      <c r="AP359" s="34">
        <v>0</v>
      </c>
      <c r="AQ359" s="33">
        <v>0</v>
      </c>
      <c r="AR359" s="33">
        <v>0</v>
      </c>
      <c r="AS359" s="33">
        <v>0</v>
      </c>
      <c r="AT359" s="34">
        <v>0</v>
      </c>
      <c r="AU359" s="33">
        <v>0</v>
      </c>
      <c r="AV359" s="33">
        <v>0</v>
      </c>
      <c r="AW359" s="33">
        <v>0</v>
      </c>
      <c r="AX359" s="34">
        <v>0</v>
      </c>
      <c r="AY359" s="33">
        <v>0</v>
      </c>
      <c r="AZ359" s="33">
        <v>1</v>
      </c>
      <c r="BA359" s="33">
        <v>6</v>
      </c>
      <c r="BB359" s="34">
        <v>1</v>
      </c>
      <c r="BC359" s="33">
        <v>1</v>
      </c>
    </row>
    <row r="360" spans="1:55" x14ac:dyDescent="0.25">
      <c r="A360">
        <v>3</v>
      </c>
      <c r="B360" s="32" t="s">
        <v>166</v>
      </c>
      <c r="C360" s="65"/>
      <c r="D360" s="33">
        <v>0</v>
      </c>
      <c r="E360" s="33">
        <v>0</v>
      </c>
      <c r="F360" s="34">
        <v>0</v>
      </c>
      <c r="G360" s="33">
        <v>0</v>
      </c>
      <c r="H360" s="33">
        <v>0</v>
      </c>
      <c r="I360" s="33">
        <v>0</v>
      </c>
      <c r="J360" s="34">
        <v>0</v>
      </c>
      <c r="K360" s="33">
        <v>0</v>
      </c>
      <c r="L360" s="33">
        <v>0</v>
      </c>
      <c r="M360" s="33">
        <v>0</v>
      </c>
      <c r="N360" s="34">
        <v>0</v>
      </c>
      <c r="O360" s="33">
        <v>0</v>
      </c>
      <c r="P360" s="33">
        <v>1</v>
      </c>
      <c r="Q360" s="33">
        <v>10</v>
      </c>
      <c r="R360" s="34">
        <v>0.52380952380951995</v>
      </c>
      <c r="S360" s="33">
        <v>1</v>
      </c>
      <c r="T360" s="33">
        <v>1</v>
      </c>
      <c r="U360" s="33">
        <v>9</v>
      </c>
      <c r="V360" s="34">
        <v>0.61904761904760996</v>
      </c>
      <c r="W360" s="33">
        <v>1</v>
      </c>
      <c r="X360" s="33">
        <v>1</v>
      </c>
      <c r="Y360" s="33">
        <v>8</v>
      </c>
      <c r="Z360" s="34">
        <v>0.71428571428570997</v>
      </c>
      <c r="AA360" s="33">
        <v>1</v>
      </c>
      <c r="AB360" s="33">
        <v>0</v>
      </c>
      <c r="AC360" s="33">
        <v>0</v>
      </c>
      <c r="AD360" s="34">
        <v>0</v>
      </c>
      <c r="AE360" s="33">
        <v>0</v>
      </c>
      <c r="AF360" s="33">
        <v>0</v>
      </c>
      <c r="AG360" s="33">
        <v>0</v>
      </c>
      <c r="AH360" s="34">
        <v>0</v>
      </c>
      <c r="AI360" s="33">
        <v>0</v>
      </c>
      <c r="AJ360" s="33">
        <v>1</v>
      </c>
      <c r="AK360" s="33">
        <v>6</v>
      </c>
      <c r="AL360" s="34">
        <v>0.95238095238094</v>
      </c>
      <c r="AM360" s="33">
        <v>2</v>
      </c>
      <c r="AN360" s="33">
        <v>1</v>
      </c>
      <c r="AO360" s="33">
        <v>6</v>
      </c>
      <c r="AP360" s="34">
        <v>1</v>
      </c>
      <c r="AQ360" s="33">
        <v>1</v>
      </c>
      <c r="AR360" s="33">
        <v>0</v>
      </c>
      <c r="AS360" s="33">
        <v>0</v>
      </c>
      <c r="AT360" s="34">
        <v>0</v>
      </c>
      <c r="AU360" s="33">
        <v>0</v>
      </c>
      <c r="AV360" s="33">
        <v>0</v>
      </c>
      <c r="AW360" s="33">
        <v>0</v>
      </c>
      <c r="AX360" s="34">
        <v>0</v>
      </c>
      <c r="AY360" s="33">
        <v>0</v>
      </c>
      <c r="AZ360" s="33">
        <v>5</v>
      </c>
      <c r="BA360" s="33">
        <v>39</v>
      </c>
      <c r="BB360" s="34">
        <v>3.80952380952378</v>
      </c>
      <c r="BC360" s="33">
        <v>2</v>
      </c>
    </row>
    <row r="361" spans="1:55" x14ac:dyDescent="0.25">
      <c r="A361">
        <v>4</v>
      </c>
      <c r="B361" s="32" t="s">
        <v>191</v>
      </c>
      <c r="C361" s="65"/>
      <c r="D361" s="33">
        <v>1</v>
      </c>
      <c r="E361" s="33">
        <v>12</v>
      </c>
      <c r="F361" s="34">
        <v>0.33333333333332998</v>
      </c>
      <c r="G361" s="33">
        <v>1</v>
      </c>
      <c r="H361" s="33">
        <v>0</v>
      </c>
      <c r="I361" s="33">
        <v>0</v>
      </c>
      <c r="J361" s="34">
        <v>0</v>
      </c>
      <c r="K361" s="33">
        <v>0</v>
      </c>
      <c r="L361" s="33">
        <v>1</v>
      </c>
      <c r="M361" s="33">
        <v>14</v>
      </c>
      <c r="N361" s="34">
        <v>0.47619047619047</v>
      </c>
      <c r="O361" s="33">
        <v>1</v>
      </c>
      <c r="P361" s="33">
        <v>1</v>
      </c>
      <c r="Q361" s="33">
        <v>11</v>
      </c>
      <c r="R361" s="34">
        <v>0.57142857142856995</v>
      </c>
      <c r="S361" s="33">
        <v>1</v>
      </c>
      <c r="T361" s="33">
        <v>1</v>
      </c>
      <c r="U361" s="33">
        <v>9</v>
      </c>
      <c r="V361" s="34">
        <v>0.66666666666665997</v>
      </c>
      <c r="W361" s="33">
        <v>1</v>
      </c>
      <c r="X361" s="33">
        <v>0</v>
      </c>
      <c r="Y361" s="33">
        <v>0</v>
      </c>
      <c r="Z361" s="34">
        <v>0</v>
      </c>
      <c r="AA361" s="33">
        <v>0</v>
      </c>
      <c r="AB361" s="33">
        <v>0</v>
      </c>
      <c r="AC361" s="33">
        <v>0</v>
      </c>
      <c r="AD361" s="34">
        <v>0</v>
      </c>
      <c r="AE361" s="33">
        <v>0</v>
      </c>
      <c r="AF361" s="33">
        <v>0</v>
      </c>
      <c r="AG361" s="33">
        <v>0</v>
      </c>
      <c r="AH361" s="34">
        <v>0</v>
      </c>
      <c r="AI361" s="33">
        <v>0</v>
      </c>
      <c r="AJ361" s="33">
        <v>1</v>
      </c>
      <c r="AK361" s="33">
        <v>6</v>
      </c>
      <c r="AL361" s="34">
        <v>0.99999999999999001</v>
      </c>
      <c r="AM361" s="33">
        <v>2</v>
      </c>
      <c r="AN361" s="33">
        <v>0</v>
      </c>
      <c r="AO361" s="33">
        <v>0</v>
      </c>
      <c r="AP361" s="34">
        <v>0</v>
      </c>
      <c r="AQ361" s="33">
        <v>0</v>
      </c>
      <c r="AR361" s="33">
        <v>1</v>
      </c>
      <c r="AS361" s="33">
        <v>4</v>
      </c>
      <c r="AT361" s="34">
        <v>1.0476190476190399</v>
      </c>
      <c r="AU361" s="33">
        <v>2</v>
      </c>
      <c r="AV361" s="33">
        <v>0</v>
      </c>
      <c r="AW361" s="33">
        <v>0</v>
      </c>
      <c r="AX361" s="34">
        <v>0</v>
      </c>
      <c r="AY361" s="33">
        <v>0</v>
      </c>
      <c r="AZ361" s="33">
        <v>6</v>
      </c>
      <c r="BA361" s="33">
        <v>56</v>
      </c>
      <c r="BB361" s="34">
        <v>4.0952380952380603</v>
      </c>
      <c r="BC361" s="33">
        <v>3</v>
      </c>
    </row>
    <row r="362" spans="1:55" x14ac:dyDescent="0.25">
      <c r="A362">
        <v>5</v>
      </c>
      <c r="B362" s="32" t="s">
        <v>173</v>
      </c>
      <c r="C362" s="65"/>
      <c r="D362" s="33">
        <v>0</v>
      </c>
      <c r="E362" s="33">
        <v>0</v>
      </c>
      <c r="F362" s="34">
        <v>0</v>
      </c>
      <c r="G362" s="33">
        <v>0</v>
      </c>
      <c r="H362" s="33">
        <v>0</v>
      </c>
      <c r="I362" s="33">
        <v>0</v>
      </c>
      <c r="J362" s="34">
        <v>0</v>
      </c>
      <c r="K362" s="33">
        <v>0</v>
      </c>
      <c r="L362" s="33">
        <v>1</v>
      </c>
      <c r="M362" s="33">
        <v>15</v>
      </c>
      <c r="N362" s="34">
        <v>0.38095238095237999</v>
      </c>
      <c r="O362" s="33">
        <v>1</v>
      </c>
      <c r="P362" s="33">
        <v>0</v>
      </c>
      <c r="Q362" s="33">
        <v>0</v>
      </c>
      <c r="R362" s="34">
        <v>0</v>
      </c>
      <c r="S362" s="33">
        <v>0</v>
      </c>
      <c r="T362" s="33">
        <v>0</v>
      </c>
      <c r="U362" s="33">
        <v>0</v>
      </c>
      <c r="V362" s="34">
        <v>0</v>
      </c>
      <c r="W362" s="33">
        <v>0</v>
      </c>
      <c r="X362" s="33">
        <v>1</v>
      </c>
      <c r="Y362" s="33">
        <v>10</v>
      </c>
      <c r="Z362" s="34">
        <v>0.61904761904760996</v>
      </c>
      <c r="AA362" s="33">
        <v>1</v>
      </c>
      <c r="AB362" s="33">
        <v>0</v>
      </c>
      <c r="AC362" s="33">
        <v>0</v>
      </c>
      <c r="AD362" s="34">
        <v>0</v>
      </c>
      <c r="AE362" s="33">
        <v>0</v>
      </c>
      <c r="AF362" s="33">
        <v>0</v>
      </c>
      <c r="AG362" s="33">
        <v>0</v>
      </c>
      <c r="AH362" s="34">
        <v>0</v>
      </c>
      <c r="AI362" s="33">
        <v>0</v>
      </c>
      <c r="AJ362" s="33">
        <v>0</v>
      </c>
      <c r="AK362" s="33">
        <v>0</v>
      </c>
      <c r="AL362" s="34">
        <v>0</v>
      </c>
      <c r="AM362" s="33">
        <v>0</v>
      </c>
      <c r="AN362" s="33">
        <v>0</v>
      </c>
      <c r="AO362" s="33">
        <v>0</v>
      </c>
      <c r="AP362" s="34">
        <v>0</v>
      </c>
      <c r="AQ362" s="33">
        <v>0</v>
      </c>
      <c r="AR362" s="33">
        <v>0</v>
      </c>
      <c r="AS362" s="33">
        <v>0</v>
      </c>
      <c r="AT362" s="34">
        <v>0</v>
      </c>
      <c r="AU362" s="33">
        <v>0</v>
      </c>
      <c r="AV362" s="33">
        <v>0</v>
      </c>
      <c r="AW362" s="33">
        <v>0</v>
      </c>
      <c r="AX362" s="34">
        <v>0</v>
      </c>
      <c r="AY362" s="33">
        <v>0</v>
      </c>
      <c r="AZ362" s="33">
        <v>2</v>
      </c>
      <c r="BA362" s="33">
        <v>25</v>
      </c>
      <c r="BB362" s="34">
        <v>0.99999999999999001</v>
      </c>
      <c r="BC362" s="33">
        <v>1</v>
      </c>
    </row>
    <row r="363" spans="1:55" x14ac:dyDescent="0.25">
      <c r="A363">
        <v>6</v>
      </c>
      <c r="B363" s="2" t="s">
        <v>212</v>
      </c>
      <c r="C363" s="65"/>
      <c r="D363" s="33">
        <v>0</v>
      </c>
      <c r="E363" s="33">
        <v>0</v>
      </c>
      <c r="F363" s="34">
        <v>0</v>
      </c>
      <c r="G363" s="33">
        <v>0</v>
      </c>
      <c r="H363" s="33">
        <v>0</v>
      </c>
      <c r="I363" s="33">
        <v>0</v>
      </c>
      <c r="J363" s="34">
        <v>0</v>
      </c>
      <c r="K363" s="33">
        <v>0</v>
      </c>
      <c r="L363" s="33">
        <v>0</v>
      </c>
      <c r="M363" s="33">
        <v>0</v>
      </c>
      <c r="N363" s="34">
        <v>0</v>
      </c>
      <c r="O363" s="33">
        <v>0</v>
      </c>
      <c r="P363" s="33">
        <v>1</v>
      </c>
      <c r="Q363" s="33">
        <v>23</v>
      </c>
      <c r="R363" s="34">
        <v>0.57142857142856995</v>
      </c>
      <c r="S363" s="33">
        <v>1</v>
      </c>
      <c r="T363" s="33">
        <v>0</v>
      </c>
      <c r="U363" s="33">
        <v>0</v>
      </c>
      <c r="V363" s="34">
        <v>0</v>
      </c>
      <c r="W363" s="33">
        <v>0</v>
      </c>
      <c r="X363" s="33">
        <v>0</v>
      </c>
      <c r="Y363" s="33">
        <v>0</v>
      </c>
      <c r="Z363" s="34">
        <v>0</v>
      </c>
      <c r="AA363" s="33">
        <v>0</v>
      </c>
      <c r="AB363" s="33">
        <v>0</v>
      </c>
      <c r="AC363" s="33">
        <v>0</v>
      </c>
      <c r="AD363" s="34">
        <v>0</v>
      </c>
      <c r="AE363" s="33">
        <v>0</v>
      </c>
      <c r="AF363" s="33">
        <v>0</v>
      </c>
      <c r="AG363" s="33">
        <v>0</v>
      </c>
      <c r="AH363" s="34">
        <v>0</v>
      </c>
      <c r="AI363" s="33">
        <v>0</v>
      </c>
      <c r="AJ363" s="33">
        <v>0</v>
      </c>
      <c r="AK363" s="33">
        <v>0</v>
      </c>
      <c r="AL363" s="34">
        <v>0</v>
      </c>
      <c r="AM363" s="33">
        <v>0</v>
      </c>
      <c r="AN363" s="33">
        <v>0</v>
      </c>
      <c r="AO363" s="33">
        <v>0</v>
      </c>
      <c r="AP363" s="34">
        <v>0</v>
      </c>
      <c r="AQ363" s="33">
        <v>0</v>
      </c>
      <c r="AR363" s="33">
        <v>0</v>
      </c>
      <c r="AS363" s="33">
        <v>0</v>
      </c>
      <c r="AT363" s="34">
        <v>0</v>
      </c>
      <c r="AU363" s="33">
        <v>0</v>
      </c>
      <c r="AV363" s="33">
        <v>0</v>
      </c>
      <c r="AW363" s="33">
        <v>0</v>
      </c>
      <c r="AX363" s="34">
        <v>0</v>
      </c>
      <c r="AY363" s="33">
        <v>0</v>
      </c>
      <c r="AZ363" s="33">
        <v>1</v>
      </c>
      <c r="BA363" s="33">
        <v>23</v>
      </c>
      <c r="BB363" s="34">
        <v>0.57142857142856995</v>
      </c>
      <c r="BC363" s="33">
        <v>1</v>
      </c>
    </row>
    <row r="364" spans="1:55" x14ac:dyDescent="0.25">
      <c r="A364">
        <v>7</v>
      </c>
      <c r="B364" s="32" t="s">
        <v>226</v>
      </c>
      <c r="C364" s="65"/>
      <c r="D364" s="33">
        <v>4</v>
      </c>
      <c r="E364" s="33">
        <v>84</v>
      </c>
      <c r="F364" s="34">
        <v>1.3333333333333199</v>
      </c>
      <c r="G364" s="33">
        <v>4</v>
      </c>
      <c r="H364" s="33">
        <v>6</v>
      </c>
      <c r="I364" s="33">
        <v>133</v>
      </c>
      <c r="J364" s="34">
        <v>2.5714285714285201</v>
      </c>
      <c r="K364" s="33">
        <v>4</v>
      </c>
      <c r="L364" s="33">
        <v>3</v>
      </c>
      <c r="M364" s="33">
        <v>46</v>
      </c>
      <c r="N364" s="34">
        <v>1.42857142857141</v>
      </c>
      <c r="O364" s="33">
        <v>2</v>
      </c>
      <c r="P364" s="33">
        <v>4</v>
      </c>
      <c r="Q364" s="33">
        <v>57</v>
      </c>
      <c r="R364" s="34">
        <v>2.2857142857142798</v>
      </c>
      <c r="S364" s="33">
        <v>4</v>
      </c>
      <c r="T364" s="33">
        <v>3</v>
      </c>
      <c r="U364" s="33">
        <v>46</v>
      </c>
      <c r="V364" s="34">
        <v>1.99999999999998</v>
      </c>
      <c r="W364" s="33">
        <v>3</v>
      </c>
      <c r="X364" s="33">
        <v>2</v>
      </c>
      <c r="Y364" s="33">
        <v>34</v>
      </c>
      <c r="Z364" s="34">
        <v>1.52380952380951</v>
      </c>
      <c r="AA364" s="33">
        <v>3</v>
      </c>
      <c r="AB364" s="33">
        <v>4</v>
      </c>
      <c r="AC364" s="33">
        <v>45</v>
      </c>
      <c r="AD364" s="34">
        <v>3.4285714285713902</v>
      </c>
      <c r="AE364" s="33">
        <v>6</v>
      </c>
      <c r="AF364" s="33">
        <v>1</v>
      </c>
      <c r="AG364" s="33">
        <v>17</v>
      </c>
      <c r="AH364" s="34">
        <v>0.95238095238094</v>
      </c>
      <c r="AI364" s="33">
        <v>2</v>
      </c>
      <c r="AJ364" s="33">
        <v>2</v>
      </c>
      <c r="AK364" s="33">
        <v>20</v>
      </c>
      <c r="AL364" s="34">
        <v>1.99999999999998</v>
      </c>
      <c r="AM364" s="33">
        <v>4</v>
      </c>
      <c r="AN364" s="33">
        <v>2</v>
      </c>
      <c r="AO364" s="33">
        <v>20</v>
      </c>
      <c r="AP364" s="34">
        <v>1.99999999999999</v>
      </c>
      <c r="AQ364" s="33">
        <v>3</v>
      </c>
      <c r="AR364" s="33">
        <v>0</v>
      </c>
      <c r="AS364" s="33">
        <v>0</v>
      </c>
      <c r="AT364" s="34">
        <v>0</v>
      </c>
      <c r="AU364" s="33">
        <v>0</v>
      </c>
      <c r="AV364" s="33">
        <v>2</v>
      </c>
      <c r="AW364" s="33">
        <v>10</v>
      </c>
      <c r="AX364" s="34">
        <v>2.28571428571427</v>
      </c>
      <c r="AY364" s="33">
        <v>5</v>
      </c>
      <c r="AZ364" s="33">
        <v>33</v>
      </c>
      <c r="BA364" s="33">
        <v>512</v>
      </c>
      <c r="BB364" s="34">
        <v>21.80952380952359</v>
      </c>
      <c r="BC364" s="33">
        <v>18</v>
      </c>
    </row>
    <row r="365" spans="1:55" x14ac:dyDescent="0.25">
      <c r="A365">
        <v>8</v>
      </c>
      <c r="B365" s="32" t="s">
        <v>205</v>
      </c>
      <c r="C365" s="66"/>
      <c r="D365" s="33">
        <v>0</v>
      </c>
      <c r="E365" s="33">
        <v>0</v>
      </c>
      <c r="F365" s="34">
        <v>0</v>
      </c>
      <c r="G365" s="33">
        <v>0</v>
      </c>
      <c r="H365" s="33">
        <v>0</v>
      </c>
      <c r="I365" s="33">
        <v>0</v>
      </c>
      <c r="J365" s="34">
        <v>0</v>
      </c>
      <c r="K365" s="33">
        <v>0</v>
      </c>
      <c r="L365" s="33">
        <v>1</v>
      </c>
      <c r="M365" s="33">
        <v>16</v>
      </c>
      <c r="N365" s="34">
        <v>0.47619047619047</v>
      </c>
      <c r="O365" s="33">
        <v>1</v>
      </c>
      <c r="P365" s="33">
        <v>0</v>
      </c>
      <c r="Q365" s="33">
        <v>0</v>
      </c>
      <c r="R365" s="34">
        <v>0</v>
      </c>
      <c r="S365" s="33">
        <v>0</v>
      </c>
      <c r="T365" s="33">
        <v>0</v>
      </c>
      <c r="U365" s="33">
        <v>0</v>
      </c>
      <c r="V365" s="34">
        <v>0</v>
      </c>
      <c r="W365" s="33">
        <v>0</v>
      </c>
      <c r="X365" s="33">
        <v>0</v>
      </c>
      <c r="Y365" s="33">
        <v>0</v>
      </c>
      <c r="Z365" s="34">
        <v>0</v>
      </c>
      <c r="AA365" s="33">
        <v>0</v>
      </c>
      <c r="AB365" s="33">
        <v>0</v>
      </c>
      <c r="AC365" s="33">
        <v>0</v>
      </c>
      <c r="AD365" s="34">
        <v>0</v>
      </c>
      <c r="AE365" s="33">
        <v>0</v>
      </c>
      <c r="AF365" s="33">
        <v>0</v>
      </c>
      <c r="AG365" s="33">
        <v>0</v>
      </c>
      <c r="AH365" s="34">
        <v>0</v>
      </c>
      <c r="AI365" s="33">
        <v>0</v>
      </c>
      <c r="AJ365" s="33">
        <v>0</v>
      </c>
      <c r="AK365" s="33">
        <v>0</v>
      </c>
      <c r="AL365" s="34">
        <v>0</v>
      </c>
      <c r="AM365" s="33">
        <v>0</v>
      </c>
      <c r="AN365" s="33">
        <v>0</v>
      </c>
      <c r="AO365" s="33">
        <v>0</v>
      </c>
      <c r="AP365" s="34">
        <v>0</v>
      </c>
      <c r="AQ365" s="33">
        <v>0</v>
      </c>
      <c r="AR365" s="33">
        <v>0</v>
      </c>
      <c r="AS365" s="33">
        <v>0</v>
      </c>
      <c r="AT365" s="34">
        <v>0</v>
      </c>
      <c r="AU365" s="33">
        <v>0</v>
      </c>
      <c r="AV365" s="33">
        <v>0</v>
      </c>
      <c r="AW365" s="33">
        <v>0</v>
      </c>
      <c r="AX365" s="34">
        <v>0</v>
      </c>
      <c r="AY365" s="33">
        <v>0</v>
      </c>
      <c r="AZ365" s="33">
        <v>1</v>
      </c>
      <c r="BA365" s="33">
        <v>16</v>
      </c>
      <c r="BB365" s="34">
        <v>0.47619047619047</v>
      </c>
      <c r="BC365" s="33">
        <v>1</v>
      </c>
    </row>
    <row r="366" spans="1:55" s="7" customFormat="1" ht="12.75" x14ac:dyDescent="0.2">
      <c r="B366" s="5"/>
      <c r="C366" s="35" t="s">
        <v>30</v>
      </c>
      <c r="D366" s="5">
        <f t="shared" ref="D366:BC366" si="29">SUM(D358:D365)</f>
        <v>6</v>
      </c>
      <c r="E366" s="5">
        <f t="shared" si="29"/>
        <v>114</v>
      </c>
      <c r="F366" s="6">
        <f t="shared" si="29"/>
        <v>1.99999999999998</v>
      </c>
      <c r="G366" s="5">
        <f t="shared" si="29"/>
        <v>6</v>
      </c>
      <c r="H366" s="5">
        <f t="shared" si="29"/>
        <v>6</v>
      </c>
      <c r="I366" s="5">
        <f t="shared" si="29"/>
        <v>133</v>
      </c>
      <c r="J366" s="6">
        <f t="shared" si="29"/>
        <v>2.5714285714285201</v>
      </c>
      <c r="K366" s="5">
        <f t="shared" si="29"/>
        <v>4</v>
      </c>
      <c r="L366" s="5">
        <f t="shared" si="29"/>
        <v>6</v>
      </c>
      <c r="M366" s="5">
        <f t="shared" si="29"/>
        <v>91</v>
      </c>
      <c r="N366" s="6">
        <f t="shared" si="29"/>
        <v>2.7619047619047299</v>
      </c>
      <c r="O366" s="5">
        <f t="shared" si="29"/>
        <v>5</v>
      </c>
      <c r="P366" s="5">
        <f t="shared" si="29"/>
        <v>8</v>
      </c>
      <c r="Q366" s="5">
        <f t="shared" si="29"/>
        <v>115</v>
      </c>
      <c r="R366" s="6">
        <f t="shared" si="29"/>
        <v>4.5238095238095095</v>
      </c>
      <c r="S366" s="5">
        <f t="shared" si="29"/>
        <v>8</v>
      </c>
      <c r="T366" s="5">
        <f t="shared" si="29"/>
        <v>5</v>
      </c>
      <c r="U366" s="5">
        <f t="shared" si="29"/>
        <v>64</v>
      </c>
      <c r="V366" s="6">
        <f t="shared" si="29"/>
        <v>3.2857142857142501</v>
      </c>
      <c r="W366" s="5">
        <f t="shared" si="29"/>
        <v>5</v>
      </c>
      <c r="X366" s="5">
        <f t="shared" si="29"/>
        <v>4</v>
      </c>
      <c r="Y366" s="5">
        <f t="shared" si="29"/>
        <v>52</v>
      </c>
      <c r="Z366" s="6">
        <f t="shared" si="29"/>
        <v>2.8571428571428301</v>
      </c>
      <c r="AA366" s="5">
        <f t="shared" si="29"/>
        <v>5</v>
      </c>
      <c r="AB366" s="5">
        <f t="shared" si="29"/>
        <v>5</v>
      </c>
      <c r="AC366" s="5">
        <f t="shared" si="29"/>
        <v>53</v>
      </c>
      <c r="AD366" s="6">
        <f t="shared" si="29"/>
        <v>4.2857142857142403</v>
      </c>
      <c r="AE366" s="5">
        <f t="shared" si="29"/>
        <v>7</v>
      </c>
      <c r="AF366" s="5">
        <f t="shared" si="29"/>
        <v>1</v>
      </c>
      <c r="AG366" s="5">
        <f t="shared" si="29"/>
        <v>17</v>
      </c>
      <c r="AH366" s="6">
        <f t="shared" si="29"/>
        <v>0.95238095238094</v>
      </c>
      <c r="AI366" s="5">
        <f t="shared" si="29"/>
        <v>2</v>
      </c>
      <c r="AJ366" s="5">
        <f t="shared" si="29"/>
        <v>6</v>
      </c>
      <c r="AK366" s="5">
        <f t="shared" si="29"/>
        <v>43</v>
      </c>
      <c r="AL366" s="6">
        <f t="shared" si="29"/>
        <v>5.9523809523809099</v>
      </c>
      <c r="AM366" s="5">
        <f t="shared" si="29"/>
        <v>10</v>
      </c>
      <c r="AN366" s="5">
        <f t="shared" si="29"/>
        <v>3</v>
      </c>
      <c r="AO366" s="5">
        <f t="shared" si="29"/>
        <v>26</v>
      </c>
      <c r="AP366" s="6">
        <f t="shared" si="29"/>
        <v>2.9999999999999902</v>
      </c>
      <c r="AQ366" s="5">
        <f t="shared" si="29"/>
        <v>4</v>
      </c>
      <c r="AR366" s="5">
        <f t="shared" si="29"/>
        <v>1</v>
      </c>
      <c r="AS366" s="5">
        <f t="shared" si="29"/>
        <v>4</v>
      </c>
      <c r="AT366" s="6">
        <f t="shared" si="29"/>
        <v>1.0476190476190399</v>
      </c>
      <c r="AU366" s="5">
        <f t="shared" si="29"/>
        <v>2</v>
      </c>
      <c r="AV366" s="5">
        <f t="shared" si="29"/>
        <v>2</v>
      </c>
      <c r="AW366" s="5">
        <f t="shared" si="29"/>
        <v>10</v>
      </c>
      <c r="AX366" s="6">
        <f t="shared" si="29"/>
        <v>2.28571428571427</v>
      </c>
      <c r="AY366" s="5">
        <f t="shared" si="29"/>
        <v>5</v>
      </c>
      <c r="AZ366" s="5">
        <f t="shared" si="29"/>
        <v>53</v>
      </c>
      <c r="BA366" s="5">
        <f t="shared" si="29"/>
        <v>722</v>
      </c>
      <c r="BB366" s="6">
        <f t="shared" si="29"/>
        <v>35.523809523809206</v>
      </c>
      <c r="BC366" s="5">
        <f t="shared" si="29"/>
        <v>29</v>
      </c>
    </row>
    <row r="368" spans="1:55" x14ac:dyDescent="0.25">
      <c r="A368">
        <v>1</v>
      </c>
      <c r="B368" s="32" t="s">
        <v>195</v>
      </c>
      <c r="C368" s="64" t="s">
        <v>263</v>
      </c>
      <c r="D368" s="33">
        <v>0</v>
      </c>
      <c r="E368" s="33">
        <v>0</v>
      </c>
      <c r="F368" s="34">
        <v>0</v>
      </c>
      <c r="G368" s="33">
        <v>0</v>
      </c>
      <c r="H368" s="33">
        <v>0</v>
      </c>
      <c r="I368" s="33">
        <v>0</v>
      </c>
      <c r="J368" s="34">
        <v>0</v>
      </c>
      <c r="K368" s="33">
        <v>0</v>
      </c>
      <c r="L368" s="33">
        <v>0</v>
      </c>
      <c r="M368" s="33">
        <v>0</v>
      </c>
      <c r="N368" s="34">
        <v>0</v>
      </c>
      <c r="O368" s="33">
        <v>0</v>
      </c>
      <c r="P368" s="33">
        <v>1</v>
      </c>
      <c r="Q368" s="33">
        <v>6</v>
      </c>
      <c r="R368" s="34">
        <v>0.85714285714284999</v>
      </c>
      <c r="S368" s="33">
        <v>2</v>
      </c>
      <c r="T368" s="33">
        <v>1</v>
      </c>
      <c r="U368" s="33">
        <v>9</v>
      </c>
      <c r="V368" s="34">
        <v>0.99999999999999001</v>
      </c>
      <c r="W368" s="33">
        <v>2</v>
      </c>
      <c r="X368" s="33">
        <v>0</v>
      </c>
      <c r="Y368" s="33">
        <v>0</v>
      </c>
      <c r="Z368" s="34">
        <v>0</v>
      </c>
      <c r="AA368" s="33">
        <v>0</v>
      </c>
      <c r="AB368" s="33">
        <v>0</v>
      </c>
      <c r="AC368" s="33">
        <v>0</v>
      </c>
      <c r="AD368" s="34">
        <v>0</v>
      </c>
      <c r="AE368" s="33">
        <v>0</v>
      </c>
      <c r="AF368" s="33">
        <v>0</v>
      </c>
      <c r="AG368" s="33">
        <v>0</v>
      </c>
      <c r="AH368" s="34">
        <v>0</v>
      </c>
      <c r="AI368" s="33">
        <v>0</v>
      </c>
      <c r="AJ368" s="33">
        <v>0</v>
      </c>
      <c r="AK368" s="33">
        <v>0</v>
      </c>
      <c r="AL368" s="34">
        <v>0</v>
      </c>
      <c r="AM368" s="33">
        <v>0</v>
      </c>
      <c r="AN368" s="33">
        <v>0</v>
      </c>
      <c r="AO368" s="33">
        <v>0</v>
      </c>
      <c r="AP368" s="34">
        <v>0</v>
      </c>
      <c r="AQ368" s="33">
        <v>0</v>
      </c>
      <c r="AR368" s="33">
        <v>0</v>
      </c>
      <c r="AS368" s="33">
        <v>0</v>
      </c>
      <c r="AT368" s="34">
        <v>0</v>
      </c>
      <c r="AU368" s="33">
        <v>0</v>
      </c>
      <c r="AV368" s="33">
        <v>0</v>
      </c>
      <c r="AW368" s="33">
        <v>0</v>
      </c>
      <c r="AX368" s="34">
        <v>0</v>
      </c>
      <c r="AY368" s="33">
        <v>0</v>
      </c>
      <c r="AZ368" s="33">
        <v>2</v>
      </c>
      <c r="BA368" s="33">
        <v>15</v>
      </c>
      <c r="BB368" s="34">
        <v>1.8571428571428401</v>
      </c>
      <c r="BC368" s="33">
        <v>2</v>
      </c>
    </row>
    <row r="369" spans="1:55" x14ac:dyDescent="0.25">
      <c r="A369">
        <v>2</v>
      </c>
      <c r="B369" s="2" t="s">
        <v>225</v>
      </c>
      <c r="C369" s="66"/>
      <c r="D369" s="33">
        <v>0</v>
      </c>
      <c r="E369" s="33">
        <v>0</v>
      </c>
      <c r="F369" s="34">
        <v>0</v>
      </c>
      <c r="G369" s="33">
        <v>0</v>
      </c>
      <c r="H369" s="33">
        <v>0</v>
      </c>
      <c r="I369" s="33">
        <v>0</v>
      </c>
      <c r="J369" s="34">
        <v>0</v>
      </c>
      <c r="K369" s="33">
        <v>0</v>
      </c>
      <c r="L369" s="33">
        <v>1</v>
      </c>
      <c r="M369" s="33">
        <v>25</v>
      </c>
      <c r="N369" s="34">
        <v>0.47619047619047</v>
      </c>
      <c r="O369" s="33">
        <v>1</v>
      </c>
      <c r="P369" s="33">
        <v>0</v>
      </c>
      <c r="Q369" s="33">
        <v>0</v>
      </c>
      <c r="R369" s="34">
        <v>0</v>
      </c>
      <c r="S369" s="33">
        <v>0</v>
      </c>
      <c r="T369" s="33">
        <v>1</v>
      </c>
      <c r="U369" s="33">
        <v>14</v>
      </c>
      <c r="V369" s="34">
        <v>0.66666666666665997</v>
      </c>
      <c r="W369" s="33">
        <v>1</v>
      </c>
      <c r="X369" s="33">
        <v>0</v>
      </c>
      <c r="Y369" s="33">
        <v>0</v>
      </c>
      <c r="Z369" s="34">
        <v>0</v>
      </c>
      <c r="AA369" s="33">
        <v>0</v>
      </c>
      <c r="AB369" s="33">
        <v>0</v>
      </c>
      <c r="AC369" s="33">
        <v>0</v>
      </c>
      <c r="AD369" s="34">
        <v>0</v>
      </c>
      <c r="AE369" s="33">
        <v>0</v>
      </c>
      <c r="AF369" s="33">
        <v>1</v>
      </c>
      <c r="AG369" s="33">
        <v>7</v>
      </c>
      <c r="AH369" s="34">
        <v>0.85714285714284999</v>
      </c>
      <c r="AI369" s="33">
        <v>1</v>
      </c>
      <c r="AJ369" s="33">
        <v>0</v>
      </c>
      <c r="AK369" s="33">
        <v>0</v>
      </c>
      <c r="AL369" s="34">
        <v>0</v>
      </c>
      <c r="AM369" s="33">
        <v>0</v>
      </c>
      <c r="AN369" s="33">
        <v>1</v>
      </c>
      <c r="AO369" s="33">
        <v>5</v>
      </c>
      <c r="AP369" s="34">
        <v>0.76190476190475998</v>
      </c>
      <c r="AQ369" s="33">
        <v>1</v>
      </c>
      <c r="AR369" s="33">
        <v>0</v>
      </c>
      <c r="AS369" s="33">
        <v>0</v>
      </c>
      <c r="AT369" s="34">
        <v>0</v>
      </c>
      <c r="AU369" s="33">
        <v>0</v>
      </c>
      <c r="AV369" s="33">
        <v>2</v>
      </c>
      <c r="AW369" s="33">
        <v>5</v>
      </c>
      <c r="AX369" s="34">
        <v>1.1428571428571399</v>
      </c>
      <c r="AY369" s="33">
        <v>1</v>
      </c>
      <c r="AZ369" s="33">
        <v>6</v>
      </c>
      <c r="BA369" s="33">
        <v>56</v>
      </c>
      <c r="BB369" s="34">
        <v>3.9047619047618798</v>
      </c>
      <c r="BC369" s="33">
        <v>3</v>
      </c>
    </row>
    <row r="370" spans="1:55" s="7" customFormat="1" ht="12.75" x14ac:dyDescent="0.2">
      <c r="B370" s="5"/>
      <c r="C370" s="35" t="s">
        <v>30</v>
      </c>
      <c r="D370" s="5">
        <f t="shared" ref="D370:BC370" si="30">SUM(D368:D369)</f>
        <v>0</v>
      </c>
      <c r="E370" s="5">
        <f t="shared" si="30"/>
        <v>0</v>
      </c>
      <c r="F370" s="6">
        <f t="shared" si="30"/>
        <v>0</v>
      </c>
      <c r="G370" s="5">
        <f t="shared" si="30"/>
        <v>0</v>
      </c>
      <c r="H370" s="5">
        <f t="shared" si="30"/>
        <v>0</v>
      </c>
      <c r="I370" s="5">
        <f t="shared" si="30"/>
        <v>0</v>
      </c>
      <c r="J370" s="6">
        <f t="shared" si="30"/>
        <v>0</v>
      </c>
      <c r="K370" s="5">
        <f t="shared" si="30"/>
        <v>0</v>
      </c>
      <c r="L370" s="5">
        <f t="shared" si="30"/>
        <v>1</v>
      </c>
      <c r="M370" s="5">
        <f t="shared" si="30"/>
        <v>25</v>
      </c>
      <c r="N370" s="6">
        <f t="shared" si="30"/>
        <v>0.47619047619047</v>
      </c>
      <c r="O370" s="5">
        <f t="shared" si="30"/>
        <v>1</v>
      </c>
      <c r="P370" s="5">
        <f t="shared" si="30"/>
        <v>1</v>
      </c>
      <c r="Q370" s="5">
        <f t="shared" si="30"/>
        <v>6</v>
      </c>
      <c r="R370" s="6">
        <f t="shared" si="30"/>
        <v>0.85714285714284999</v>
      </c>
      <c r="S370" s="5">
        <f t="shared" si="30"/>
        <v>2</v>
      </c>
      <c r="T370" s="5">
        <f t="shared" si="30"/>
        <v>2</v>
      </c>
      <c r="U370" s="5">
        <f t="shared" si="30"/>
        <v>23</v>
      </c>
      <c r="V370" s="6">
        <f t="shared" si="30"/>
        <v>1.6666666666666501</v>
      </c>
      <c r="W370" s="5">
        <f t="shared" si="30"/>
        <v>3</v>
      </c>
      <c r="X370" s="5">
        <f t="shared" si="30"/>
        <v>0</v>
      </c>
      <c r="Y370" s="5">
        <f t="shared" si="30"/>
        <v>0</v>
      </c>
      <c r="Z370" s="6">
        <f t="shared" si="30"/>
        <v>0</v>
      </c>
      <c r="AA370" s="5">
        <f t="shared" si="30"/>
        <v>0</v>
      </c>
      <c r="AB370" s="5">
        <f t="shared" si="30"/>
        <v>0</v>
      </c>
      <c r="AC370" s="5">
        <f t="shared" si="30"/>
        <v>0</v>
      </c>
      <c r="AD370" s="6">
        <f t="shared" si="30"/>
        <v>0</v>
      </c>
      <c r="AE370" s="5">
        <f t="shared" si="30"/>
        <v>0</v>
      </c>
      <c r="AF370" s="5">
        <f t="shared" si="30"/>
        <v>1</v>
      </c>
      <c r="AG370" s="5">
        <f t="shared" si="30"/>
        <v>7</v>
      </c>
      <c r="AH370" s="6">
        <f t="shared" si="30"/>
        <v>0.85714285714284999</v>
      </c>
      <c r="AI370" s="5">
        <f t="shared" si="30"/>
        <v>1</v>
      </c>
      <c r="AJ370" s="5">
        <f t="shared" si="30"/>
        <v>0</v>
      </c>
      <c r="AK370" s="5">
        <f t="shared" si="30"/>
        <v>0</v>
      </c>
      <c r="AL370" s="6">
        <f t="shared" si="30"/>
        <v>0</v>
      </c>
      <c r="AM370" s="5">
        <f t="shared" si="30"/>
        <v>0</v>
      </c>
      <c r="AN370" s="5">
        <f t="shared" si="30"/>
        <v>1</v>
      </c>
      <c r="AO370" s="5">
        <f t="shared" si="30"/>
        <v>5</v>
      </c>
      <c r="AP370" s="6">
        <f t="shared" si="30"/>
        <v>0.76190476190475998</v>
      </c>
      <c r="AQ370" s="5">
        <f t="shared" si="30"/>
        <v>1</v>
      </c>
      <c r="AR370" s="5">
        <f t="shared" si="30"/>
        <v>0</v>
      </c>
      <c r="AS370" s="5">
        <f t="shared" si="30"/>
        <v>0</v>
      </c>
      <c r="AT370" s="6">
        <f t="shared" si="30"/>
        <v>0</v>
      </c>
      <c r="AU370" s="5">
        <f t="shared" si="30"/>
        <v>0</v>
      </c>
      <c r="AV370" s="5">
        <f t="shared" si="30"/>
        <v>2</v>
      </c>
      <c r="AW370" s="5">
        <f t="shared" si="30"/>
        <v>5</v>
      </c>
      <c r="AX370" s="6">
        <f t="shared" si="30"/>
        <v>1.1428571428571399</v>
      </c>
      <c r="AY370" s="5">
        <f t="shared" si="30"/>
        <v>1</v>
      </c>
      <c r="AZ370" s="5">
        <f t="shared" si="30"/>
        <v>8</v>
      </c>
      <c r="BA370" s="5">
        <f t="shared" si="30"/>
        <v>71</v>
      </c>
      <c r="BB370" s="6">
        <f t="shared" si="30"/>
        <v>5.7619047619047201</v>
      </c>
      <c r="BC370" s="5">
        <f t="shared" si="30"/>
        <v>5</v>
      </c>
    </row>
    <row r="372" spans="1:55" x14ac:dyDescent="0.25">
      <c r="B372" s="63" t="s">
        <v>0</v>
      </c>
      <c r="C372" s="63" t="s">
        <v>1</v>
      </c>
      <c r="D372" s="63" t="s">
        <v>2</v>
      </c>
      <c r="E372" s="55"/>
      <c r="F372" s="55"/>
      <c r="G372" s="55"/>
      <c r="H372" s="63" t="s">
        <v>3</v>
      </c>
      <c r="I372" s="55"/>
      <c r="J372" s="55"/>
      <c r="K372" s="55"/>
      <c r="L372" s="63" t="s">
        <v>4</v>
      </c>
      <c r="M372" s="55"/>
      <c r="N372" s="55"/>
      <c r="O372" s="55"/>
      <c r="P372" s="63" t="s">
        <v>5</v>
      </c>
      <c r="Q372" s="55"/>
      <c r="R372" s="55"/>
      <c r="S372" s="55"/>
      <c r="T372" s="63" t="s">
        <v>6</v>
      </c>
      <c r="U372" s="55"/>
      <c r="V372" s="55"/>
      <c r="W372" s="55"/>
      <c r="X372" s="63" t="s">
        <v>7</v>
      </c>
      <c r="Y372" s="55"/>
      <c r="Z372" s="55"/>
      <c r="AA372" s="55"/>
      <c r="AB372" s="63" t="s">
        <v>8</v>
      </c>
      <c r="AC372" s="55"/>
      <c r="AD372" s="55"/>
      <c r="AE372" s="55"/>
      <c r="AF372" s="63" t="s">
        <v>9</v>
      </c>
      <c r="AG372" s="55"/>
      <c r="AH372" s="55"/>
      <c r="AI372" s="55"/>
      <c r="AJ372" s="63" t="s">
        <v>10</v>
      </c>
      <c r="AK372" s="55"/>
      <c r="AL372" s="55"/>
      <c r="AM372" s="55"/>
      <c r="AN372" s="63" t="s">
        <v>11</v>
      </c>
      <c r="AO372" s="55"/>
      <c r="AP372" s="55"/>
      <c r="AQ372" s="55"/>
      <c r="AR372" s="63" t="s">
        <v>12</v>
      </c>
      <c r="AS372" s="55"/>
      <c r="AT372" s="55"/>
      <c r="AU372" s="55"/>
      <c r="AV372" s="63" t="s">
        <v>13</v>
      </c>
      <c r="AW372" s="55"/>
      <c r="AX372" s="55"/>
      <c r="AY372" s="55"/>
      <c r="AZ372" s="63" t="s">
        <v>14</v>
      </c>
      <c r="BA372" s="63" t="s">
        <v>15</v>
      </c>
      <c r="BB372" s="63" t="s">
        <v>16</v>
      </c>
      <c r="BC372" s="63" t="s">
        <v>17</v>
      </c>
    </row>
    <row r="373" spans="1:55" ht="25.5" x14ac:dyDescent="0.25">
      <c r="B373" s="63"/>
      <c r="C373" s="63"/>
      <c r="D373" s="31" t="s">
        <v>18</v>
      </c>
      <c r="E373" s="31" t="s">
        <v>19</v>
      </c>
      <c r="F373" s="31" t="s">
        <v>20</v>
      </c>
      <c r="G373" s="31" t="s">
        <v>21</v>
      </c>
      <c r="H373" s="31" t="s">
        <v>18</v>
      </c>
      <c r="I373" s="31" t="s">
        <v>19</v>
      </c>
      <c r="J373" s="31" t="s">
        <v>20</v>
      </c>
      <c r="K373" s="31" t="s">
        <v>21</v>
      </c>
      <c r="L373" s="31" t="s">
        <v>18</v>
      </c>
      <c r="M373" s="31" t="s">
        <v>19</v>
      </c>
      <c r="N373" s="31" t="s">
        <v>20</v>
      </c>
      <c r="O373" s="31" t="s">
        <v>21</v>
      </c>
      <c r="P373" s="31" t="s">
        <v>18</v>
      </c>
      <c r="Q373" s="31" t="s">
        <v>19</v>
      </c>
      <c r="R373" s="31" t="s">
        <v>20</v>
      </c>
      <c r="S373" s="31" t="s">
        <v>21</v>
      </c>
      <c r="T373" s="31" t="s">
        <v>18</v>
      </c>
      <c r="U373" s="31" t="s">
        <v>19</v>
      </c>
      <c r="V373" s="31" t="s">
        <v>20</v>
      </c>
      <c r="W373" s="31" t="s">
        <v>21</v>
      </c>
      <c r="X373" s="31" t="s">
        <v>18</v>
      </c>
      <c r="Y373" s="31" t="s">
        <v>19</v>
      </c>
      <c r="Z373" s="31" t="s">
        <v>20</v>
      </c>
      <c r="AA373" s="31" t="s">
        <v>21</v>
      </c>
      <c r="AB373" s="31" t="s">
        <v>18</v>
      </c>
      <c r="AC373" s="31" t="s">
        <v>19</v>
      </c>
      <c r="AD373" s="31" t="s">
        <v>20</v>
      </c>
      <c r="AE373" s="31" t="s">
        <v>21</v>
      </c>
      <c r="AF373" s="31" t="s">
        <v>18</v>
      </c>
      <c r="AG373" s="31" t="s">
        <v>19</v>
      </c>
      <c r="AH373" s="31" t="s">
        <v>20</v>
      </c>
      <c r="AI373" s="31" t="s">
        <v>21</v>
      </c>
      <c r="AJ373" s="31" t="s">
        <v>18</v>
      </c>
      <c r="AK373" s="31" t="s">
        <v>19</v>
      </c>
      <c r="AL373" s="31" t="s">
        <v>20</v>
      </c>
      <c r="AM373" s="31" t="s">
        <v>21</v>
      </c>
      <c r="AN373" s="31" t="s">
        <v>18</v>
      </c>
      <c r="AO373" s="31" t="s">
        <v>19</v>
      </c>
      <c r="AP373" s="31" t="s">
        <v>20</v>
      </c>
      <c r="AQ373" s="31" t="s">
        <v>21</v>
      </c>
      <c r="AR373" s="31" t="s">
        <v>18</v>
      </c>
      <c r="AS373" s="31" t="s">
        <v>19</v>
      </c>
      <c r="AT373" s="31" t="s">
        <v>20</v>
      </c>
      <c r="AU373" s="31" t="s">
        <v>21</v>
      </c>
      <c r="AV373" s="31" t="s">
        <v>18</v>
      </c>
      <c r="AW373" s="31" t="s">
        <v>19</v>
      </c>
      <c r="AX373" s="31" t="s">
        <v>20</v>
      </c>
      <c r="AY373" s="31" t="s">
        <v>21</v>
      </c>
      <c r="AZ373" s="63"/>
      <c r="BA373" s="63"/>
      <c r="BB373" s="63"/>
      <c r="BC373" s="63"/>
    </row>
    <row r="374" spans="1:55" x14ac:dyDescent="0.25">
      <c r="A374">
        <v>1</v>
      </c>
      <c r="B374" s="32" t="s">
        <v>146</v>
      </c>
      <c r="C374" s="64" t="s">
        <v>264</v>
      </c>
      <c r="D374" s="33">
        <v>0</v>
      </c>
      <c r="E374" s="33">
        <v>0</v>
      </c>
      <c r="F374" s="34">
        <v>0</v>
      </c>
      <c r="G374" s="33">
        <v>0</v>
      </c>
      <c r="H374" s="33">
        <v>0</v>
      </c>
      <c r="I374" s="33">
        <v>0</v>
      </c>
      <c r="J374" s="34">
        <v>0</v>
      </c>
      <c r="K374" s="33">
        <v>0</v>
      </c>
      <c r="L374" s="33">
        <v>0</v>
      </c>
      <c r="M374" s="33">
        <v>0</v>
      </c>
      <c r="N374" s="34">
        <v>0</v>
      </c>
      <c r="O374" s="33">
        <v>0</v>
      </c>
      <c r="P374" s="33">
        <v>0</v>
      </c>
      <c r="Q374" s="33">
        <v>0</v>
      </c>
      <c r="R374" s="34">
        <v>0</v>
      </c>
      <c r="S374" s="33">
        <v>0</v>
      </c>
      <c r="T374" s="33">
        <v>0</v>
      </c>
      <c r="U374" s="33">
        <v>0</v>
      </c>
      <c r="V374" s="34">
        <v>0</v>
      </c>
      <c r="W374" s="33">
        <v>0</v>
      </c>
      <c r="X374" s="33">
        <v>0</v>
      </c>
      <c r="Y374" s="33">
        <v>0</v>
      </c>
      <c r="Z374" s="34">
        <v>0</v>
      </c>
      <c r="AA374" s="33">
        <v>0</v>
      </c>
      <c r="AB374" s="33">
        <v>0</v>
      </c>
      <c r="AC374" s="33">
        <v>0</v>
      </c>
      <c r="AD374" s="34">
        <v>0</v>
      </c>
      <c r="AE374" s="33">
        <v>0</v>
      </c>
      <c r="AF374" s="33">
        <v>1</v>
      </c>
      <c r="AG374" s="33">
        <v>7</v>
      </c>
      <c r="AH374" s="34">
        <v>0.95238095238095</v>
      </c>
      <c r="AI374" s="33">
        <v>1</v>
      </c>
      <c r="AJ374" s="33">
        <v>0</v>
      </c>
      <c r="AK374" s="33">
        <v>0</v>
      </c>
      <c r="AL374" s="34">
        <v>0</v>
      </c>
      <c r="AM374" s="33">
        <v>0</v>
      </c>
      <c r="AN374" s="33">
        <v>1</v>
      </c>
      <c r="AO374" s="33">
        <v>6</v>
      </c>
      <c r="AP374" s="34">
        <v>0.99999999999999001</v>
      </c>
      <c r="AQ374" s="33">
        <v>2</v>
      </c>
      <c r="AR374" s="33">
        <v>0</v>
      </c>
      <c r="AS374" s="33">
        <v>0</v>
      </c>
      <c r="AT374" s="34">
        <v>0</v>
      </c>
      <c r="AU374" s="33">
        <v>0</v>
      </c>
      <c r="AV374" s="33">
        <v>0</v>
      </c>
      <c r="AW374" s="33">
        <v>0</v>
      </c>
      <c r="AX374" s="34">
        <v>0</v>
      </c>
      <c r="AY374" s="33">
        <v>0</v>
      </c>
      <c r="AZ374" s="33">
        <v>2</v>
      </c>
      <c r="BA374" s="33">
        <v>13</v>
      </c>
      <c r="BB374" s="34">
        <v>1.9523809523809399</v>
      </c>
      <c r="BC374" s="33">
        <v>2</v>
      </c>
    </row>
    <row r="375" spans="1:55" x14ac:dyDescent="0.25">
      <c r="A375">
        <v>2</v>
      </c>
      <c r="B375" s="32" t="s">
        <v>163</v>
      </c>
      <c r="C375" s="65"/>
      <c r="D375" s="33">
        <v>0</v>
      </c>
      <c r="E375" s="33">
        <v>0</v>
      </c>
      <c r="F375" s="34">
        <v>0</v>
      </c>
      <c r="G375" s="33">
        <v>0</v>
      </c>
      <c r="H375" s="33">
        <v>0</v>
      </c>
      <c r="I375" s="33">
        <v>0</v>
      </c>
      <c r="J375" s="34">
        <v>0</v>
      </c>
      <c r="K375" s="33">
        <v>0</v>
      </c>
      <c r="L375" s="33">
        <v>0</v>
      </c>
      <c r="M375" s="33">
        <v>0</v>
      </c>
      <c r="N375" s="34">
        <v>0</v>
      </c>
      <c r="O375" s="33">
        <v>0</v>
      </c>
      <c r="P375" s="33">
        <v>0</v>
      </c>
      <c r="Q375" s="33">
        <v>0</v>
      </c>
      <c r="R375" s="34">
        <v>0</v>
      </c>
      <c r="S375" s="33">
        <v>0</v>
      </c>
      <c r="T375" s="33">
        <v>0</v>
      </c>
      <c r="U375" s="33">
        <v>0</v>
      </c>
      <c r="V375" s="34">
        <v>0</v>
      </c>
      <c r="W375" s="33">
        <v>0</v>
      </c>
      <c r="X375" s="33">
        <v>0</v>
      </c>
      <c r="Y375" s="33">
        <v>0</v>
      </c>
      <c r="Z375" s="34">
        <v>0</v>
      </c>
      <c r="AA375" s="33">
        <v>0</v>
      </c>
      <c r="AB375" s="33">
        <v>0</v>
      </c>
      <c r="AC375" s="33">
        <v>0</v>
      </c>
      <c r="AD375" s="34">
        <v>0</v>
      </c>
      <c r="AE375" s="33">
        <v>0</v>
      </c>
      <c r="AF375" s="33">
        <v>0</v>
      </c>
      <c r="AG375" s="33">
        <v>0</v>
      </c>
      <c r="AH375" s="34">
        <v>0</v>
      </c>
      <c r="AI375" s="33">
        <v>0</v>
      </c>
      <c r="AJ375" s="33">
        <v>0</v>
      </c>
      <c r="AK375" s="33">
        <v>0</v>
      </c>
      <c r="AL375" s="34">
        <v>0</v>
      </c>
      <c r="AM375" s="33">
        <v>0</v>
      </c>
      <c r="AN375" s="33">
        <v>0</v>
      </c>
      <c r="AO375" s="33">
        <v>0</v>
      </c>
      <c r="AP375" s="34">
        <v>0</v>
      </c>
      <c r="AQ375" s="33">
        <v>0</v>
      </c>
      <c r="AR375" s="33">
        <v>0</v>
      </c>
      <c r="AS375" s="33">
        <v>0</v>
      </c>
      <c r="AT375" s="34">
        <v>0</v>
      </c>
      <c r="AU375" s="33">
        <v>0</v>
      </c>
      <c r="AV375" s="33">
        <v>0</v>
      </c>
      <c r="AW375" s="33">
        <v>0</v>
      </c>
      <c r="AX375" s="34">
        <v>0</v>
      </c>
      <c r="AY375" s="33">
        <v>0</v>
      </c>
      <c r="AZ375" s="33">
        <v>0</v>
      </c>
      <c r="BA375" s="33">
        <v>0</v>
      </c>
      <c r="BB375" s="34">
        <v>0</v>
      </c>
      <c r="BC375" s="33">
        <v>0</v>
      </c>
    </row>
    <row r="376" spans="1:55" x14ac:dyDescent="0.25">
      <c r="A376">
        <v>3</v>
      </c>
      <c r="B376" s="32" t="s">
        <v>203</v>
      </c>
      <c r="C376" s="65"/>
      <c r="D376" s="33">
        <v>1</v>
      </c>
      <c r="E376" s="33">
        <v>10</v>
      </c>
      <c r="F376" s="34">
        <v>0.33333333333332998</v>
      </c>
      <c r="G376" s="33">
        <v>1</v>
      </c>
      <c r="H376" s="33">
        <v>0</v>
      </c>
      <c r="I376" s="33">
        <v>0</v>
      </c>
      <c r="J376" s="34">
        <v>0</v>
      </c>
      <c r="K376" s="33">
        <v>0</v>
      </c>
      <c r="L376" s="33">
        <v>0</v>
      </c>
      <c r="M376" s="33">
        <v>0</v>
      </c>
      <c r="N376" s="34">
        <v>0</v>
      </c>
      <c r="O376" s="33">
        <v>0</v>
      </c>
      <c r="P376" s="33">
        <v>1</v>
      </c>
      <c r="Q376" s="33">
        <v>13</v>
      </c>
      <c r="R376" s="34">
        <v>0.57142857142856995</v>
      </c>
      <c r="S376" s="33">
        <v>1</v>
      </c>
      <c r="T376" s="33">
        <v>0</v>
      </c>
      <c r="U376" s="33">
        <v>0</v>
      </c>
      <c r="V376" s="34">
        <v>0</v>
      </c>
      <c r="W376" s="33">
        <v>0</v>
      </c>
      <c r="X376" s="33">
        <v>0</v>
      </c>
      <c r="Y376" s="33">
        <v>0</v>
      </c>
      <c r="Z376" s="34">
        <v>0</v>
      </c>
      <c r="AA376" s="33">
        <v>0</v>
      </c>
      <c r="AB376" s="33">
        <v>1</v>
      </c>
      <c r="AC376" s="33">
        <v>8</v>
      </c>
      <c r="AD376" s="34">
        <v>0.85714285714284999</v>
      </c>
      <c r="AE376" s="33">
        <v>1</v>
      </c>
      <c r="AF376" s="33">
        <v>0</v>
      </c>
      <c r="AG376" s="33">
        <v>0</v>
      </c>
      <c r="AH376" s="34">
        <v>0</v>
      </c>
      <c r="AI376" s="33">
        <v>0</v>
      </c>
      <c r="AJ376" s="33">
        <v>0</v>
      </c>
      <c r="AK376" s="33">
        <v>0</v>
      </c>
      <c r="AL376" s="34">
        <v>0</v>
      </c>
      <c r="AM376" s="33">
        <v>0</v>
      </c>
      <c r="AN376" s="33">
        <v>0</v>
      </c>
      <c r="AO376" s="33">
        <v>0</v>
      </c>
      <c r="AP376" s="34">
        <v>0</v>
      </c>
      <c r="AQ376" s="33">
        <v>0</v>
      </c>
      <c r="AR376" s="33">
        <v>0</v>
      </c>
      <c r="AS376" s="33">
        <v>0</v>
      </c>
      <c r="AT376" s="34">
        <v>0</v>
      </c>
      <c r="AU376" s="33">
        <v>0</v>
      </c>
      <c r="AV376" s="33">
        <v>0</v>
      </c>
      <c r="AW376" s="33">
        <v>0</v>
      </c>
      <c r="AX376" s="34">
        <v>0</v>
      </c>
      <c r="AY376" s="33">
        <v>0</v>
      </c>
      <c r="AZ376" s="33">
        <v>3</v>
      </c>
      <c r="BA376" s="33">
        <v>31</v>
      </c>
      <c r="BB376" s="34">
        <v>1.7619047619047501</v>
      </c>
      <c r="BC376" s="33">
        <v>2</v>
      </c>
    </row>
    <row r="377" spans="1:55" x14ac:dyDescent="0.25">
      <c r="A377">
        <v>4</v>
      </c>
      <c r="B377" s="32" t="s">
        <v>227</v>
      </c>
      <c r="C377" s="65"/>
      <c r="D377" s="33">
        <v>4</v>
      </c>
      <c r="E377" s="33">
        <v>41</v>
      </c>
      <c r="F377" s="34">
        <v>1.3333333333333199</v>
      </c>
      <c r="G377" s="33">
        <v>3</v>
      </c>
      <c r="H377" s="33">
        <v>5</v>
      </c>
      <c r="I377" s="33">
        <v>57</v>
      </c>
      <c r="J377" s="34">
        <v>1.9523809523809199</v>
      </c>
      <c r="K377" s="33">
        <v>7</v>
      </c>
      <c r="L377" s="33">
        <v>0</v>
      </c>
      <c r="M377" s="33">
        <v>0</v>
      </c>
      <c r="N377" s="34">
        <v>0</v>
      </c>
      <c r="O377" s="33">
        <v>0</v>
      </c>
      <c r="P377" s="33">
        <v>1</v>
      </c>
      <c r="Q377" s="33">
        <v>8</v>
      </c>
      <c r="R377" s="34">
        <v>0.47619047619047</v>
      </c>
      <c r="S377" s="33">
        <v>1</v>
      </c>
      <c r="T377" s="33">
        <v>3</v>
      </c>
      <c r="U377" s="33">
        <v>23</v>
      </c>
      <c r="V377" s="34">
        <v>1.6666666666666401</v>
      </c>
      <c r="W377" s="33">
        <v>6</v>
      </c>
      <c r="X377" s="33">
        <v>2</v>
      </c>
      <c r="Y377" s="33">
        <v>17</v>
      </c>
      <c r="Z377" s="34">
        <v>1.3809523809523601</v>
      </c>
      <c r="AA377" s="33">
        <v>3</v>
      </c>
      <c r="AB377" s="33">
        <v>0</v>
      </c>
      <c r="AC377" s="33">
        <v>0</v>
      </c>
      <c r="AD377" s="34">
        <v>0</v>
      </c>
      <c r="AE377" s="33">
        <v>0</v>
      </c>
      <c r="AF377" s="33">
        <v>1</v>
      </c>
      <c r="AG377" s="33">
        <v>6</v>
      </c>
      <c r="AH377" s="34">
        <v>0.85714285714284</v>
      </c>
      <c r="AI377" s="33">
        <v>2</v>
      </c>
      <c r="AJ377" s="33">
        <v>3</v>
      </c>
      <c r="AK377" s="33">
        <v>17</v>
      </c>
      <c r="AL377" s="34">
        <v>2.7619047619047201</v>
      </c>
      <c r="AM377" s="33">
        <v>6</v>
      </c>
      <c r="AN377" s="33">
        <v>0</v>
      </c>
      <c r="AO377" s="33">
        <v>0</v>
      </c>
      <c r="AP377" s="34">
        <v>0</v>
      </c>
      <c r="AQ377" s="33">
        <v>0</v>
      </c>
      <c r="AR377" s="33">
        <v>1</v>
      </c>
      <c r="AS377" s="33">
        <v>5</v>
      </c>
      <c r="AT377" s="34">
        <v>0.85714285714284999</v>
      </c>
      <c r="AU377" s="33">
        <v>2</v>
      </c>
      <c r="AV377" s="33">
        <v>1</v>
      </c>
      <c r="AW377" s="33">
        <v>4</v>
      </c>
      <c r="AX377" s="34">
        <v>1.1428571428571299</v>
      </c>
      <c r="AY377" s="33">
        <v>3</v>
      </c>
      <c r="AZ377" s="33">
        <v>21</v>
      </c>
      <c r="BA377" s="33">
        <v>178</v>
      </c>
      <c r="BB377" s="34">
        <v>12.428571428571249</v>
      </c>
      <c r="BC377" s="33">
        <v>11</v>
      </c>
    </row>
    <row r="378" spans="1:55" x14ac:dyDescent="0.25">
      <c r="A378">
        <v>5</v>
      </c>
      <c r="B378" s="32" t="s">
        <v>173</v>
      </c>
      <c r="C378" s="66"/>
      <c r="D378" s="33">
        <v>0</v>
      </c>
      <c r="E378" s="33">
        <v>0</v>
      </c>
      <c r="F378" s="34">
        <v>0</v>
      </c>
      <c r="G378" s="33">
        <v>0</v>
      </c>
      <c r="H378" s="33">
        <v>0</v>
      </c>
      <c r="I378" s="33">
        <v>0</v>
      </c>
      <c r="J378" s="34">
        <v>0</v>
      </c>
      <c r="K378" s="33">
        <v>0</v>
      </c>
      <c r="L378" s="33">
        <v>1</v>
      </c>
      <c r="M378" s="33">
        <v>14</v>
      </c>
      <c r="N378" s="34">
        <v>0.38095238095237999</v>
      </c>
      <c r="O378" s="33">
        <v>1</v>
      </c>
      <c r="P378" s="33">
        <v>0</v>
      </c>
      <c r="Q378" s="33">
        <v>0</v>
      </c>
      <c r="R378" s="34">
        <v>0</v>
      </c>
      <c r="S378" s="33">
        <v>0</v>
      </c>
      <c r="T378" s="33">
        <v>0</v>
      </c>
      <c r="U378" s="33">
        <v>0</v>
      </c>
      <c r="V378" s="34">
        <v>0</v>
      </c>
      <c r="W378" s="33">
        <v>0</v>
      </c>
      <c r="X378" s="33">
        <v>1</v>
      </c>
      <c r="Y378" s="33">
        <v>8</v>
      </c>
      <c r="Z378" s="34">
        <v>0.61904761904760996</v>
      </c>
      <c r="AA378" s="33">
        <v>1</v>
      </c>
      <c r="AB378" s="33">
        <v>0</v>
      </c>
      <c r="AC378" s="33">
        <v>0</v>
      </c>
      <c r="AD378" s="34">
        <v>0</v>
      </c>
      <c r="AE378" s="33">
        <v>0</v>
      </c>
      <c r="AF378" s="33">
        <v>0</v>
      </c>
      <c r="AG378" s="33">
        <v>0</v>
      </c>
      <c r="AH378" s="34">
        <v>0</v>
      </c>
      <c r="AI378" s="33">
        <v>0</v>
      </c>
      <c r="AJ378" s="33">
        <v>0</v>
      </c>
      <c r="AK378" s="33">
        <v>0</v>
      </c>
      <c r="AL378" s="34">
        <v>0</v>
      </c>
      <c r="AM378" s="33">
        <v>0</v>
      </c>
      <c r="AN378" s="33">
        <v>0</v>
      </c>
      <c r="AO378" s="33">
        <v>0</v>
      </c>
      <c r="AP378" s="34">
        <v>0</v>
      </c>
      <c r="AQ378" s="33">
        <v>0</v>
      </c>
      <c r="AR378" s="33">
        <v>0</v>
      </c>
      <c r="AS378" s="33">
        <v>0</v>
      </c>
      <c r="AT378" s="34">
        <v>0</v>
      </c>
      <c r="AU378" s="33">
        <v>0</v>
      </c>
      <c r="AV378" s="33">
        <v>0</v>
      </c>
      <c r="AW378" s="33">
        <v>0</v>
      </c>
      <c r="AX378" s="34">
        <v>0</v>
      </c>
      <c r="AY378" s="33">
        <v>0</v>
      </c>
      <c r="AZ378" s="33">
        <v>2</v>
      </c>
      <c r="BA378" s="33">
        <v>22</v>
      </c>
      <c r="BB378" s="34">
        <v>0.99999999999999001</v>
      </c>
      <c r="BC378" s="33">
        <v>1</v>
      </c>
    </row>
    <row r="379" spans="1:55" s="7" customFormat="1" ht="12.75" x14ac:dyDescent="0.2">
      <c r="B379" s="5"/>
      <c r="C379" s="35" t="s">
        <v>30</v>
      </c>
      <c r="D379" s="5">
        <f t="shared" ref="D379:BC379" si="31">SUM(D374:D378)</f>
        <v>5</v>
      </c>
      <c r="E379" s="5">
        <f t="shared" si="31"/>
        <v>51</v>
      </c>
      <c r="F379" s="6">
        <f t="shared" si="31"/>
        <v>1.6666666666666499</v>
      </c>
      <c r="G379" s="5">
        <f t="shared" si="31"/>
        <v>4</v>
      </c>
      <c r="H379" s="5">
        <f t="shared" si="31"/>
        <v>5</v>
      </c>
      <c r="I379" s="5">
        <f t="shared" si="31"/>
        <v>57</v>
      </c>
      <c r="J379" s="6">
        <f t="shared" si="31"/>
        <v>1.9523809523809199</v>
      </c>
      <c r="K379" s="5">
        <f t="shared" si="31"/>
        <v>7</v>
      </c>
      <c r="L379" s="5">
        <f t="shared" si="31"/>
        <v>1</v>
      </c>
      <c r="M379" s="5">
        <f t="shared" si="31"/>
        <v>14</v>
      </c>
      <c r="N379" s="6">
        <f t="shared" si="31"/>
        <v>0.38095238095237999</v>
      </c>
      <c r="O379" s="5">
        <f t="shared" si="31"/>
        <v>1</v>
      </c>
      <c r="P379" s="5">
        <f t="shared" si="31"/>
        <v>2</v>
      </c>
      <c r="Q379" s="5">
        <f t="shared" si="31"/>
        <v>21</v>
      </c>
      <c r="R379" s="6">
        <f t="shared" si="31"/>
        <v>1.0476190476190399</v>
      </c>
      <c r="S379" s="5">
        <f t="shared" si="31"/>
        <v>2</v>
      </c>
      <c r="T379" s="5">
        <f t="shared" si="31"/>
        <v>3</v>
      </c>
      <c r="U379" s="5">
        <f t="shared" si="31"/>
        <v>23</v>
      </c>
      <c r="V379" s="6">
        <f t="shared" si="31"/>
        <v>1.6666666666666401</v>
      </c>
      <c r="W379" s="5">
        <f t="shared" si="31"/>
        <v>6</v>
      </c>
      <c r="X379" s="5">
        <f t="shared" si="31"/>
        <v>3</v>
      </c>
      <c r="Y379" s="5">
        <f t="shared" si="31"/>
        <v>25</v>
      </c>
      <c r="Z379" s="6">
        <f t="shared" si="31"/>
        <v>1.99999999999997</v>
      </c>
      <c r="AA379" s="5">
        <f t="shared" si="31"/>
        <v>4</v>
      </c>
      <c r="AB379" s="5">
        <f t="shared" si="31"/>
        <v>1</v>
      </c>
      <c r="AC379" s="5">
        <f t="shared" si="31"/>
        <v>8</v>
      </c>
      <c r="AD379" s="6">
        <f t="shared" si="31"/>
        <v>0.85714285714284999</v>
      </c>
      <c r="AE379" s="5">
        <f t="shared" si="31"/>
        <v>1</v>
      </c>
      <c r="AF379" s="5">
        <f t="shared" si="31"/>
        <v>2</v>
      </c>
      <c r="AG379" s="5">
        <f t="shared" si="31"/>
        <v>13</v>
      </c>
      <c r="AH379" s="6">
        <f t="shared" si="31"/>
        <v>1.80952380952379</v>
      </c>
      <c r="AI379" s="5">
        <f t="shared" si="31"/>
        <v>3</v>
      </c>
      <c r="AJ379" s="5">
        <f t="shared" si="31"/>
        <v>3</v>
      </c>
      <c r="AK379" s="5">
        <f t="shared" si="31"/>
        <v>17</v>
      </c>
      <c r="AL379" s="6">
        <f t="shared" si="31"/>
        <v>2.7619047619047201</v>
      </c>
      <c r="AM379" s="5">
        <f t="shared" si="31"/>
        <v>6</v>
      </c>
      <c r="AN379" s="5">
        <f t="shared" si="31"/>
        <v>1</v>
      </c>
      <c r="AO379" s="5">
        <f t="shared" si="31"/>
        <v>6</v>
      </c>
      <c r="AP379" s="6">
        <f t="shared" si="31"/>
        <v>0.99999999999999001</v>
      </c>
      <c r="AQ379" s="5">
        <f t="shared" si="31"/>
        <v>2</v>
      </c>
      <c r="AR379" s="5">
        <f t="shared" si="31"/>
        <v>1</v>
      </c>
      <c r="AS379" s="5">
        <f t="shared" si="31"/>
        <v>5</v>
      </c>
      <c r="AT379" s="6">
        <f t="shared" si="31"/>
        <v>0.85714285714284999</v>
      </c>
      <c r="AU379" s="5">
        <f t="shared" si="31"/>
        <v>2</v>
      </c>
      <c r="AV379" s="5">
        <f t="shared" si="31"/>
        <v>1</v>
      </c>
      <c r="AW379" s="5">
        <f t="shared" si="31"/>
        <v>4</v>
      </c>
      <c r="AX379" s="6">
        <f t="shared" si="31"/>
        <v>1.1428571428571299</v>
      </c>
      <c r="AY379" s="5">
        <f t="shared" si="31"/>
        <v>3</v>
      </c>
      <c r="AZ379" s="5">
        <f t="shared" si="31"/>
        <v>28</v>
      </c>
      <c r="BA379" s="5">
        <f t="shared" si="31"/>
        <v>244</v>
      </c>
      <c r="BB379" s="6">
        <f t="shared" si="31"/>
        <v>17.142857142856929</v>
      </c>
      <c r="BC379" s="5">
        <f t="shared" si="31"/>
        <v>16</v>
      </c>
    </row>
    <row r="381" spans="1:55" x14ac:dyDescent="0.25">
      <c r="B381" s="63" t="s">
        <v>0</v>
      </c>
      <c r="C381" s="63" t="s">
        <v>1</v>
      </c>
      <c r="D381" s="63" t="s">
        <v>2</v>
      </c>
      <c r="E381" s="55"/>
      <c r="F381" s="55"/>
      <c r="G381" s="55"/>
      <c r="H381" s="63" t="s">
        <v>3</v>
      </c>
      <c r="I381" s="55"/>
      <c r="J381" s="55"/>
      <c r="K381" s="55"/>
      <c r="L381" s="63" t="s">
        <v>4</v>
      </c>
      <c r="M381" s="55"/>
      <c r="N381" s="55"/>
      <c r="O381" s="55"/>
      <c r="P381" s="63" t="s">
        <v>5</v>
      </c>
      <c r="Q381" s="55"/>
      <c r="R381" s="55"/>
      <c r="S381" s="55"/>
      <c r="T381" s="63" t="s">
        <v>6</v>
      </c>
      <c r="U381" s="55"/>
      <c r="V381" s="55"/>
      <c r="W381" s="55"/>
      <c r="X381" s="63" t="s">
        <v>7</v>
      </c>
      <c r="Y381" s="55"/>
      <c r="Z381" s="55"/>
      <c r="AA381" s="55"/>
      <c r="AB381" s="63" t="s">
        <v>8</v>
      </c>
      <c r="AC381" s="55"/>
      <c r="AD381" s="55"/>
      <c r="AE381" s="55"/>
      <c r="AF381" s="63" t="s">
        <v>9</v>
      </c>
      <c r="AG381" s="55"/>
      <c r="AH381" s="55"/>
      <c r="AI381" s="55"/>
      <c r="AJ381" s="63" t="s">
        <v>10</v>
      </c>
      <c r="AK381" s="55"/>
      <c r="AL381" s="55"/>
      <c r="AM381" s="55"/>
      <c r="AN381" s="63" t="s">
        <v>11</v>
      </c>
      <c r="AO381" s="55"/>
      <c r="AP381" s="55"/>
      <c r="AQ381" s="55"/>
      <c r="AR381" s="63" t="s">
        <v>12</v>
      </c>
      <c r="AS381" s="55"/>
      <c r="AT381" s="55"/>
      <c r="AU381" s="55"/>
      <c r="AV381" s="63" t="s">
        <v>13</v>
      </c>
      <c r="AW381" s="55"/>
      <c r="AX381" s="55"/>
      <c r="AY381" s="55"/>
      <c r="AZ381" s="63" t="s">
        <v>14</v>
      </c>
      <c r="BA381" s="63" t="s">
        <v>15</v>
      </c>
      <c r="BB381" s="63" t="s">
        <v>16</v>
      </c>
      <c r="BC381" s="63" t="s">
        <v>17</v>
      </c>
    </row>
    <row r="382" spans="1:55" ht="25.5" x14ac:dyDescent="0.25">
      <c r="B382" s="63"/>
      <c r="C382" s="63"/>
      <c r="D382" s="31" t="s">
        <v>18</v>
      </c>
      <c r="E382" s="31" t="s">
        <v>19</v>
      </c>
      <c r="F382" s="31" t="s">
        <v>20</v>
      </c>
      <c r="G382" s="31" t="s">
        <v>21</v>
      </c>
      <c r="H382" s="31" t="s">
        <v>18</v>
      </c>
      <c r="I382" s="31" t="s">
        <v>19</v>
      </c>
      <c r="J382" s="31" t="s">
        <v>20</v>
      </c>
      <c r="K382" s="31" t="s">
        <v>21</v>
      </c>
      <c r="L382" s="31" t="s">
        <v>18</v>
      </c>
      <c r="M382" s="31" t="s">
        <v>19</v>
      </c>
      <c r="N382" s="31" t="s">
        <v>20</v>
      </c>
      <c r="O382" s="31" t="s">
        <v>21</v>
      </c>
      <c r="P382" s="31" t="s">
        <v>18</v>
      </c>
      <c r="Q382" s="31" t="s">
        <v>19</v>
      </c>
      <c r="R382" s="31" t="s">
        <v>20</v>
      </c>
      <c r="S382" s="31" t="s">
        <v>21</v>
      </c>
      <c r="T382" s="31" t="s">
        <v>18</v>
      </c>
      <c r="U382" s="31" t="s">
        <v>19</v>
      </c>
      <c r="V382" s="31" t="s">
        <v>20</v>
      </c>
      <c r="W382" s="31" t="s">
        <v>21</v>
      </c>
      <c r="X382" s="31" t="s">
        <v>18</v>
      </c>
      <c r="Y382" s="31" t="s">
        <v>19</v>
      </c>
      <c r="Z382" s="31" t="s">
        <v>20</v>
      </c>
      <c r="AA382" s="31" t="s">
        <v>21</v>
      </c>
      <c r="AB382" s="31" t="s">
        <v>18</v>
      </c>
      <c r="AC382" s="31" t="s">
        <v>19</v>
      </c>
      <c r="AD382" s="31" t="s">
        <v>20</v>
      </c>
      <c r="AE382" s="31" t="s">
        <v>21</v>
      </c>
      <c r="AF382" s="31" t="s">
        <v>18</v>
      </c>
      <c r="AG382" s="31" t="s">
        <v>19</v>
      </c>
      <c r="AH382" s="31" t="s">
        <v>20</v>
      </c>
      <c r="AI382" s="31" t="s">
        <v>21</v>
      </c>
      <c r="AJ382" s="31" t="s">
        <v>18</v>
      </c>
      <c r="AK382" s="31" t="s">
        <v>19</v>
      </c>
      <c r="AL382" s="31" t="s">
        <v>20</v>
      </c>
      <c r="AM382" s="31" t="s">
        <v>21</v>
      </c>
      <c r="AN382" s="31" t="s">
        <v>18</v>
      </c>
      <c r="AO382" s="31" t="s">
        <v>19</v>
      </c>
      <c r="AP382" s="31" t="s">
        <v>20</v>
      </c>
      <c r="AQ382" s="31" t="s">
        <v>21</v>
      </c>
      <c r="AR382" s="31" t="s">
        <v>18</v>
      </c>
      <c r="AS382" s="31" t="s">
        <v>19</v>
      </c>
      <c r="AT382" s="31" t="s">
        <v>20</v>
      </c>
      <c r="AU382" s="31" t="s">
        <v>21</v>
      </c>
      <c r="AV382" s="31" t="s">
        <v>18</v>
      </c>
      <c r="AW382" s="31" t="s">
        <v>19</v>
      </c>
      <c r="AX382" s="31" t="s">
        <v>20</v>
      </c>
      <c r="AY382" s="31" t="s">
        <v>21</v>
      </c>
      <c r="AZ382" s="63"/>
      <c r="BA382" s="63"/>
      <c r="BB382" s="63"/>
      <c r="BC382" s="63"/>
    </row>
    <row r="383" spans="1:55" x14ac:dyDescent="0.25">
      <c r="A383">
        <v>1</v>
      </c>
      <c r="B383" s="32" t="s">
        <v>151</v>
      </c>
      <c r="C383" s="64" t="s">
        <v>265</v>
      </c>
      <c r="D383" s="33">
        <v>0</v>
      </c>
      <c r="E383" s="33">
        <v>0</v>
      </c>
      <c r="F383" s="34">
        <v>0</v>
      </c>
      <c r="G383" s="33">
        <v>0</v>
      </c>
      <c r="H383" s="33">
        <v>1</v>
      </c>
      <c r="I383" s="33">
        <v>12</v>
      </c>
      <c r="J383" s="34">
        <v>0.42857142857142</v>
      </c>
      <c r="K383" s="33">
        <v>1</v>
      </c>
      <c r="L383" s="33">
        <v>1</v>
      </c>
      <c r="M383" s="33">
        <v>12</v>
      </c>
      <c r="N383" s="34">
        <v>0.47619047619047</v>
      </c>
      <c r="O383" s="33">
        <v>1</v>
      </c>
      <c r="P383" s="33">
        <v>0</v>
      </c>
      <c r="Q383" s="33">
        <v>0</v>
      </c>
      <c r="R383" s="34">
        <v>0</v>
      </c>
      <c r="S383" s="33">
        <v>0</v>
      </c>
      <c r="T383" s="33">
        <v>0</v>
      </c>
      <c r="U383" s="33">
        <v>0</v>
      </c>
      <c r="V383" s="34">
        <v>0</v>
      </c>
      <c r="W383" s="33">
        <v>0</v>
      </c>
      <c r="X383" s="33">
        <v>1</v>
      </c>
      <c r="Y383" s="33">
        <v>11</v>
      </c>
      <c r="Z383" s="34">
        <v>0.76190476190474998</v>
      </c>
      <c r="AA383" s="33">
        <v>1</v>
      </c>
      <c r="AB383" s="33">
        <v>0</v>
      </c>
      <c r="AC383" s="33">
        <v>0</v>
      </c>
      <c r="AD383" s="34">
        <v>0</v>
      </c>
      <c r="AE383" s="33">
        <v>0</v>
      </c>
      <c r="AF383" s="33">
        <v>0</v>
      </c>
      <c r="AG383" s="33">
        <v>0</v>
      </c>
      <c r="AH383" s="34">
        <v>0</v>
      </c>
      <c r="AI383" s="33">
        <v>0</v>
      </c>
      <c r="AJ383" s="33">
        <v>0</v>
      </c>
      <c r="AK383" s="33">
        <v>0</v>
      </c>
      <c r="AL383" s="34">
        <v>0</v>
      </c>
      <c r="AM383" s="33">
        <v>0</v>
      </c>
      <c r="AN383" s="33">
        <v>0</v>
      </c>
      <c r="AO383" s="33">
        <v>0</v>
      </c>
      <c r="AP383" s="34">
        <v>0</v>
      </c>
      <c r="AQ383" s="33">
        <v>0</v>
      </c>
      <c r="AR383" s="33">
        <v>0</v>
      </c>
      <c r="AS383" s="33">
        <v>0</v>
      </c>
      <c r="AT383" s="34">
        <v>0</v>
      </c>
      <c r="AU383" s="33">
        <v>0</v>
      </c>
      <c r="AV383" s="33">
        <v>0</v>
      </c>
      <c r="AW383" s="33">
        <v>0</v>
      </c>
      <c r="AX383" s="34">
        <v>0</v>
      </c>
      <c r="AY383" s="33">
        <v>0</v>
      </c>
      <c r="AZ383" s="33">
        <v>3</v>
      </c>
      <c r="BA383" s="33">
        <v>35</v>
      </c>
      <c r="BB383" s="34">
        <v>1.6666666666666401</v>
      </c>
      <c r="BC383" s="33">
        <v>1</v>
      </c>
    </row>
    <row r="384" spans="1:55" x14ac:dyDescent="0.25">
      <c r="A384">
        <v>2</v>
      </c>
      <c r="B384" s="32" t="s">
        <v>152</v>
      </c>
      <c r="C384" s="65"/>
      <c r="D384" s="33">
        <v>0</v>
      </c>
      <c r="E384" s="33">
        <v>0</v>
      </c>
      <c r="F384" s="34">
        <v>0</v>
      </c>
      <c r="G384" s="33">
        <v>0</v>
      </c>
      <c r="H384" s="33">
        <v>0</v>
      </c>
      <c r="I384" s="33">
        <v>0</v>
      </c>
      <c r="J384" s="34">
        <v>0</v>
      </c>
      <c r="K384" s="33">
        <v>0</v>
      </c>
      <c r="L384" s="33">
        <v>1</v>
      </c>
      <c r="M384" s="33">
        <v>12</v>
      </c>
      <c r="N384" s="34">
        <v>0.42857142857142</v>
      </c>
      <c r="O384" s="33">
        <v>1</v>
      </c>
      <c r="P384" s="33">
        <v>2</v>
      </c>
      <c r="Q384" s="33">
        <v>31</v>
      </c>
      <c r="R384" s="34">
        <v>1.0476190476190399</v>
      </c>
      <c r="S384" s="33">
        <v>2</v>
      </c>
      <c r="T384" s="33">
        <v>3</v>
      </c>
      <c r="U384" s="33">
        <v>44</v>
      </c>
      <c r="V384" s="34">
        <v>2.1904761904761698</v>
      </c>
      <c r="W384" s="33">
        <v>4</v>
      </c>
      <c r="X384" s="33">
        <v>2</v>
      </c>
      <c r="Y384" s="33">
        <v>18</v>
      </c>
      <c r="Z384" s="34">
        <v>1.3333333333333199</v>
      </c>
      <c r="AA384" s="33">
        <v>2</v>
      </c>
      <c r="AB384" s="33">
        <v>2</v>
      </c>
      <c r="AC384" s="33">
        <v>23</v>
      </c>
      <c r="AD384" s="34">
        <v>1.61904761904761</v>
      </c>
      <c r="AE384" s="33">
        <v>2</v>
      </c>
      <c r="AF384" s="33">
        <v>2</v>
      </c>
      <c r="AG384" s="33">
        <v>15</v>
      </c>
      <c r="AH384" s="34">
        <v>1.7619047619047501</v>
      </c>
      <c r="AI384" s="33">
        <v>2</v>
      </c>
      <c r="AJ384" s="33">
        <v>3</v>
      </c>
      <c r="AK384" s="33">
        <v>19</v>
      </c>
      <c r="AL384" s="34">
        <v>2.9047619047619002</v>
      </c>
      <c r="AM384" s="33">
        <v>3</v>
      </c>
      <c r="AN384" s="33">
        <v>2</v>
      </c>
      <c r="AO384" s="33">
        <v>15</v>
      </c>
      <c r="AP384" s="34">
        <v>2</v>
      </c>
      <c r="AQ384" s="33">
        <v>2</v>
      </c>
      <c r="AR384" s="33">
        <v>0</v>
      </c>
      <c r="AS384" s="33">
        <v>0</v>
      </c>
      <c r="AT384" s="34">
        <v>0</v>
      </c>
      <c r="AU384" s="33">
        <v>0</v>
      </c>
      <c r="AV384" s="33">
        <v>0</v>
      </c>
      <c r="AW384" s="33">
        <v>0</v>
      </c>
      <c r="AX384" s="34">
        <v>0</v>
      </c>
      <c r="AY384" s="33">
        <v>0</v>
      </c>
      <c r="AZ384" s="33">
        <v>17</v>
      </c>
      <c r="BA384" s="33">
        <v>177</v>
      </c>
      <c r="BB384" s="34">
        <v>13.28571428571421</v>
      </c>
      <c r="BC384" s="33">
        <v>11</v>
      </c>
    </row>
    <row r="385" spans="1:55" x14ac:dyDescent="0.25">
      <c r="A385">
        <v>3</v>
      </c>
      <c r="B385" s="32" t="s">
        <v>153</v>
      </c>
      <c r="C385" s="65"/>
      <c r="D385" s="33">
        <v>0</v>
      </c>
      <c r="E385" s="33">
        <v>0</v>
      </c>
      <c r="F385" s="34">
        <v>0</v>
      </c>
      <c r="G385" s="33">
        <v>0</v>
      </c>
      <c r="H385" s="33">
        <v>0</v>
      </c>
      <c r="I385" s="33">
        <v>0</v>
      </c>
      <c r="J385" s="34">
        <v>0</v>
      </c>
      <c r="K385" s="33">
        <v>0</v>
      </c>
      <c r="L385" s="33">
        <v>0</v>
      </c>
      <c r="M385" s="33">
        <v>0</v>
      </c>
      <c r="N385" s="34">
        <v>0</v>
      </c>
      <c r="O385" s="33">
        <v>0</v>
      </c>
      <c r="P385" s="33">
        <v>0</v>
      </c>
      <c r="Q385" s="33">
        <v>0</v>
      </c>
      <c r="R385" s="34">
        <v>0</v>
      </c>
      <c r="S385" s="33">
        <v>0</v>
      </c>
      <c r="T385" s="33">
        <v>0</v>
      </c>
      <c r="U385" s="33">
        <v>0</v>
      </c>
      <c r="V385" s="34">
        <v>0</v>
      </c>
      <c r="W385" s="33">
        <v>0</v>
      </c>
      <c r="X385" s="33">
        <v>0</v>
      </c>
      <c r="Y385" s="33">
        <v>0</v>
      </c>
      <c r="Z385" s="34">
        <v>0</v>
      </c>
      <c r="AA385" s="33">
        <v>0</v>
      </c>
      <c r="AB385" s="33">
        <v>0</v>
      </c>
      <c r="AC385" s="33">
        <v>0</v>
      </c>
      <c r="AD385" s="34">
        <v>0</v>
      </c>
      <c r="AE385" s="33">
        <v>0</v>
      </c>
      <c r="AF385" s="33">
        <v>0</v>
      </c>
      <c r="AG385" s="33">
        <v>0</v>
      </c>
      <c r="AH385" s="34">
        <v>0</v>
      </c>
      <c r="AI385" s="33">
        <v>0</v>
      </c>
      <c r="AJ385" s="33">
        <v>0</v>
      </c>
      <c r="AK385" s="33">
        <v>0</v>
      </c>
      <c r="AL385" s="34">
        <v>0</v>
      </c>
      <c r="AM385" s="33">
        <v>0</v>
      </c>
      <c r="AN385" s="33">
        <v>0</v>
      </c>
      <c r="AO385" s="33">
        <v>0</v>
      </c>
      <c r="AP385" s="34">
        <v>0</v>
      </c>
      <c r="AQ385" s="33">
        <v>0</v>
      </c>
      <c r="AR385" s="33">
        <v>0</v>
      </c>
      <c r="AS385" s="33">
        <v>0</v>
      </c>
      <c r="AT385" s="34">
        <v>0</v>
      </c>
      <c r="AU385" s="33">
        <v>0</v>
      </c>
      <c r="AV385" s="33">
        <v>0</v>
      </c>
      <c r="AW385" s="33">
        <v>0</v>
      </c>
      <c r="AX385" s="34">
        <v>0</v>
      </c>
      <c r="AY385" s="33">
        <v>0</v>
      </c>
      <c r="AZ385" s="33">
        <v>0</v>
      </c>
      <c r="BA385" s="33">
        <v>0</v>
      </c>
      <c r="BB385" s="34">
        <v>0</v>
      </c>
      <c r="BC385" s="33">
        <v>0</v>
      </c>
    </row>
    <row r="386" spans="1:55" x14ac:dyDescent="0.25">
      <c r="A386">
        <v>4</v>
      </c>
      <c r="B386" s="32" t="s">
        <v>154</v>
      </c>
      <c r="C386" s="65"/>
      <c r="D386" s="33">
        <v>1</v>
      </c>
      <c r="E386" s="33">
        <v>16</v>
      </c>
      <c r="F386" s="34">
        <v>0.33333333333332998</v>
      </c>
      <c r="G386" s="33">
        <v>1</v>
      </c>
      <c r="H386" s="33">
        <v>0</v>
      </c>
      <c r="I386" s="33">
        <v>0</v>
      </c>
      <c r="J386" s="34">
        <v>0</v>
      </c>
      <c r="K386" s="33">
        <v>0</v>
      </c>
      <c r="L386" s="33">
        <v>1</v>
      </c>
      <c r="M386" s="33">
        <v>17</v>
      </c>
      <c r="N386" s="34">
        <v>0.71428571428569998</v>
      </c>
      <c r="O386" s="33">
        <v>2</v>
      </c>
      <c r="P386" s="33">
        <v>1</v>
      </c>
      <c r="Q386" s="33">
        <v>12</v>
      </c>
      <c r="R386" s="34">
        <v>0.57142857142856995</v>
      </c>
      <c r="S386" s="33">
        <v>1</v>
      </c>
      <c r="T386" s="33">
        <v>1</v>
      </c>
      <c r="U386" s="33">
        <v>13</v>
      </c>
      <c r="V386" s="34">
        <v>0.99999999999999001</v>
      </c>
      <c r="W386" s="33">
        <v>2</v>
      </c>
      <c r="X386" s="33">
        <v>0</v>
      </c>
      <c r="Y386" s="33">
        <v>0</v>
      </c>
      <c r="Z386" s="34">
        <v>0</v>
      </c>
      <c r="AA386" s="33">
        <v>0</v>
      </c>
      <c r="AB386" s="33">
        <v>2</v>
      </c>
      <c r="AC386" s="33">
        <v>22</v>
      </c>
      <c r="AD386" s="34">
        <v>1.7142857142857</v>
      </c>
      <c r="AE386" s="33">
        <v>2</v>
      </c>
      <c r="AF386" s="33">
        <v>0</v>
      </c>
      <c r="AG386" s="33">
        <v>0</v>
      </c>
      <c r="AH386" s="34">
        <v>0</v>
      </c>
      <c r="AI386" s="33">
        <v>0</v>
      </c>
      <c r="AJ386" s="33">
        <v>0</v>
      </c>
      <c r="AK386" s="33">
        <v>0</v>
      </c>
      <c r="AL386" s="34">
        <v>0</v>
      </c>
      <c r="AM386" s="33">
        <v>0</v>
      </c>
      <c r="AN386" s="33">
        <v>0</v>
      </c>
      <c r="AO386" s="33">
        <v>0</v>
      </c>
      <c r="AP386" s="34">
        <v>0</v>
      </c>
      <c r="AQ386" s="33">
        <v>0</v>
      </c>
      <c r="AR386" s="33">
        <v>0</v>
      </c>
      <c r="AS386" s="33">
        <v>0</v>
      </c>
      <c r="AT386" s="34">
        <v>0</v>
      </c>
      <c r="AU386" s="33">
        <v>0</v>
      </c>
      <c r="AV386" s="33">
        <v>0</v>
      </c>
      <c r="AW386" s="33">
        <v>0</v>
      </c>
      <c r="AX386" s="34">
        <v>0</v>
      </c>
      <c r="AY386" s="33">
        <v>0</v>
      </c>
      <c r="AZ386" s="33">
        <v>6</v>
      </c>
      <c r="BA386" s="33">
        <v>80</v>
      </c>
      <c r="BB386" s="34">
        <v>4.3333333333332904</v>
      </c>
      <c r="BC386" s="33">
        <v>4</v>
      </c>
    </row>
    <row r="387" spans="1:55" x14ac:dyDescent="0.25">
      <c r="A387">
        <v>5</v>
      </c>
      <c r="B387" s="32" t="s">
        <v>155</v>
      </c>
      <c r="C387" s="65"/>
      <c r="D387" s="33">
        <v>0</v>
      </c>
      <c r="E387" s="33">
        <v>0</v>
      </c>
      <c r="F387" s="34">
        <v>0</v>
      </c>
      <c r="G387" s="33">
        <v>0</v>
      </c>
      <c r="H387" s="33">
        <v>3</v>
      </c>
      <c r="I387" s="33">
        <v>43</v>
      </c>
      <c r="J387" s="34">
        <v>0.99999999999998002</v>
      </c>
      <c r="K387" s="33">
        <v>4</v>
      </c>
      <c r="L387" s="33">
        <v>0</v>
      </c>
      <c r="M387" s="33">
        <v>0</v>
      </c>
      <c r="N387" s="34">
        <v>0</v>
      </c>
      <c r="O387" s="33">
        <v>0</v>
      </c>
      <c r="P387" s="33">
        <v>2</v>
      </c>
      <c r="Q387" s="33">
        <v>27</v>
      </c>
      <c r="R387" s="34">
        <v>0.90476190476189999</v>
      </c>
      <c r="S387" s="33">
        <v>3</v>
      </c>
      <c r="T387" s="33">
        <v>1</v>
      </c>
      <c r="U387" s="33">
        <v>14</v>
      </c>
      <c r="V387" s="34">
        <v>0.61904761904760996</v>
      </c>
      <c r="W387" s="33">
        <v>2</v>
      </c>
      <c r="X387" s="33">
        <v>0</v>
      </c>
      <c r="Y387" s="33">
        <v>0</v>
      </c>
      <c r="Z387" s="34">
        <v>0</v>
      </c>
      <c r="AA387" s="33">
        <v>0</v>
      </c>
      <c r="AB387" s="33">
        <v>1</v>
      </c>
      <c r="AC387" s="33">
        <v>13</v>
      </c>
      <c r="AD387" s="34">
        <v>0.85714285714284999</v>
      </c>
      <c r="AE387" s="33">
        <v>1</v>
      </c>
      <c r="AF387" s="33">
        <v>1</v>
      </c>
      <c r="AG387" s="33">
        <v>6</v>
      </c>
      <c r="AH387" s="34">
        <v>4.7619047619039997E-2</v>
      </c>
      <c r="AI387" s="33">
        <v>1</v>
      </c>
      <c r="AJ387" s="33">
        <v>0</v>
      </c>
      <c r="AK387" s="33">
        <v>0</v>
      </c>
      <c r="AL387" s="34">
        <v>0</v>
      </c>
      <c r="AM387" s="33">
        <v>0</v>
      </c>
      <c r="AN387" s="33">
        <v>1</v>
      </c>
      <c r="AO387" s="33">
        <v>6</v>
      </c>
      <c r="AP387" s="34">
        <v>1</v>
      </c>
      <c r="AQ387" s="33">
        <v>1</v>
      </c>
      <c r="AR387" s="33">
        <v>0</v>
      </c>
      <c r="AS387" s="33">
        <v>0</v>
      </c>
      <c r="AT387" s="34">
        <v>0</v>
      </c>
      <c r="AU387" s="33">
        <v>0</v>
      </c>
      <c r="AV387" s="33">
        <v>0</v>
      </c>
      <c r="AW387" s="33">
        <v>0</v>
      </c>
      <c r="AX387" s="34">
        <v>0</v>
      </c>
      <c r="AY387" s="33">
        <v>0</v>
      </c>
      <c r="AZ387" s="33">
        <v>9</v>
      </c>
      <c r="BA387" s="33">
        <v>109</v>
      </c>
      <c r="BB387" s="34">
        <v>4.42857142857138</v>
      </c>
      <c r="BC387" s="33">
        <v>6</v>
      </c>
    </row>
    <row r="388" spans="1:55" x14ac:dyDescent="0.25">
      <c r="A388">
        <v>6</v>
      </c>
      <c r="B388" s="32" t="s">
        <v>156</v>
      </c>
      <c r="C388" s="65"/>
      <c r="D388" s="33">
        <v>1</v>
      </c>
      <c r="E388" s="33">
        <v>21</v>
      </c>
      <c r="F388" s="34">
        <v>0.33333333333332998</v>
      </c>
      <c r="G388" s="33">
        <v>1</v>
      </c>
      <c r="H388" s="33">
        <v>3</v>
      </c>
      <c r="I388" s="33">
        <v>42</v>
      </c>
      <c r="J388" s="34">
        <v>1.2857142857142601</v>
      </c>
      <c r="K388" s="33">
        <v>4</v>
      </c>
      <c r="L388" s="33">
        <v>3</v>
      </c>
      <c r="M388" s="33">
        <v>49</v>
      </c>
      <c r="N388" s="34">
        <v>1.42857142857141</v>
      </c>
      <c r="O388" s="33">
        <v>3</v>
      </c>
      <c r="P388" s="33">
        <v>0</v>
      </c>
      <c r="Q388" s="33">
        <v>0</v>
      </c>
      <c r="R388" s="34">
        <v>0</v>
      </c>
      <c r="S388" s="33">
        <v>0</v>
      </c>
      <c r="T388" s="33">
        <v>3</v>
      </c>
      <c r="U388" s="33">
        <v>41</v>
      </c>
      <c r="V388" s="34">
        <v>1.99999999999997</v>
      </c>
      <c r="W388" s="33">
        <v>5</v>
      </c>
      <c r="X388" s="33">
        <v>2</v>
      </c>
      <c r="Y388" s="33">
        <v>26</v>
      </c>
      <c r="Z388" s="34">
        <v>1.52380952380952</v>
      </c>
      <c r="AA388" s="33">
        <v>3</v>
      </c>
      <c r="AB388" s="33">
        <v>3</v>
      </c>
      <c r="AC388" s="33">
        <v>32</v>
      </c>
      <c r="AD388" s="34">
        <v>2.5714285714285499</v>
      </c>
      <c r="AE388" s="33">
        <v>5</v>
      </c>
      <c r="AF388" s="33">
        <v>2</v>
      </c>
      <c r="AG388" s="33">
        <v>12</v>
      </c>
      <c r="AH388" s="34">
        <v>1.80952380952379</v>
      </c>
      <c r="AI388" s="33">
        <v>4</v>
      </c>
      <c r="AJ388" s="33">
        <v>2</v>
      </c>
      <c r="AK388" s="33">
        <v>11</v>
      </c>
      <c r="AL388" s="34">
        <v>1.99999999999999</v>
      </c>
      <c r="AM388" s="33">
        <v>3</v>
      </c>
      <c r="AN388" s="33">
        <v>2</v>
      </c>
      <c r="AO388" s="33">
        <v>14</v>
      </c>
      <c r="AP388" s="34">
        <v>1.9523809523809399</v>
      </c>
      <c r="AQ388" s="33">
        <v>3</v>
      </c>
      <c r="AR388" s="33">
        <v>0</v>
      </c>
      <c r="AS388" s="33">
        <v>0</v>
      </c>
      <c r="AT388" s="34">
        <v>0</v>
      </c>
      <c r="AU388" s="33">
        <v>0</v>
      </c>
      <c r="AV388" s="33">
        <v>3</v>
      </c>
      <c r="AW388" s="33">
        <v>7</v>
      </c>
      <c r="AX388" s="34">
        <v>3.19047619047616</v>
      </c>
      <c r="AY388" s="33">
        <v>6</v>
      </c>
      <c r="AZ388" s="33">
        <v>24</v>
      </c>
      <c r="BA388" s="33">
        <v>255</v>
      </c>
      <c r="BB388" s="34">
        <v>18.095238095237921</v>
      </c>
      <c r="BC388" s="33">
        <v>15</v>
      </c>
    </row>
    <row r="389" spans="1:55" x14ac:dyDescent="0.25">
      <c r="A389">
        <v>7</v>
      </c>
      <c r="B389" s="32" t="s">
        <v>158</v>
      </c>
      <c r="C389" s="65"/>
      <c r="D389" s="33">
        <v>1</v>
      </c>
      <c r="E389" s="33">
        <v>20</v>
      </c>
      <c r="F389" s="34">
        <v>0.33333333333332998</v>
      </c>
      <c r="G389" s="33">
        <v>1</v>
      </c>
      <c r="H389" s="33">
        <v>0</v>
      </c>
      <c r="I389" s="33">
        <v>0</v>
      </c>
      <c r="J389" s="34">
        <v>0</v>
      </c>
      <c r="K389" s="33">
        <v>0</v>
      </c>
      <c r="L389" s="33">
        <v>1</v>
      </c>
      <c r="M389" s="33">
        <v>21</v>
      </c>
      <c r="N389" s="34">
        <v>0.47619047619047</v>
      </c>
      <c r="O389" s="33">
        <v>1</v>
      </c>
      <c r="P389" s="33">
        <v>0</v>
      </c>
      <c r="Q389" s="33">
        <v>0</v>
      </c>
      <c r="R389" s="34">
        <v>0</v>
      </c>
      <c r="S389" s="33">
        <v>0</v>
      </c>
      <c r="T389" s="33">
        <v>0</v>
      </c>
      <c r="U389" s="33">
        <v>0</v>
      </c>
      <c r="V389" s="34">
        <v>0</v>
      </c>
      <c r="W389" s="33">
        <v>0</v>
      </c>
      <c r="X389" s="33">
        <v>1</v>
      </c>
      <c r="Y389" s="33">
        <v>21</v>
      </c>
      <c r="Z389" s="34">
        <v>0.76190476190475998</v>
      </c>
      <c r="AA389" s="33">
        <v>3</v>
      </c>
      <c r="AB389" s="33">
        <v>0</v>
      </c>
      <c r="AC389" s="33">
        <v>0</v>
      </c>
      <c r="AD389" s="34">
        <v>0</v>
      </c>
      <c r="AE389" s="33">
        <v>0</v>
      </c>
      <c r="AF389" s="33">
        <v>0</v>
      </c>
      <c r="AG389" s="33">
        <v>0</v>
      </c>
      <c r="AH389" s="34">
        <v>0</v>
      </c>
      <c r="AI389" s="33">
        <v>0</v>
      </c>
      <c r="AJ389" s="33">
        <v>1</v>
      </c>
      <c r="AK389" s="33">
        <v>14</v>
      </c>
      <c r="AL389" s="34">
        <v>0.99999999999999001</v>
      </c>
      <c r="AM389" s="33">
        <v>2</v>
      </c>
      <c r="AN389" s="33">
        <v>1</v>
      </c>
      <c r="AO389" s="33">
        <v>6</v>
      </c>
      <c r="AP389" s="34">
        <v>1.1428571428571299</v>
      </c>
      <c r="AQ389" s="33">
        <v>2</v>
      </c>
      <c r="AR389" s="33">
        <v>0</v>
      </c>
      <c r="AS389" s="33">
        <v>0</v>
      </c>
      <c r="AT389" s="34">
        <v>0</v>
      </c>
      <c r="AU389" s="33">
        <v>0</v>
      </c>
      <c r="AV389" s="33">
        <v>0</v>
      </c>
      <c r="AW389" s="33">
        <v>0</v>
      </c>
      <c r="AX389" s="34">
        <v>0</v>
      </c>
      <c r="AY389" s="33">
        <v>0</v>
      </c>
      <c r="AZ389" s="33">
        <v>5</v>
      </c>
      <c r="BA389" s="33">
        <v>82</v>
      </c>
      <c r="BB389" s="34">
        <v>3.7142857142856802</v>
      </c>
      <c r="BC389" s="33">
        <v>3</v>
      </c>
    </row>
    <row r="390" spans="1:55" x14ac:dyDescent="0.25">
      <c r="A390">
        <v>8</v>
      </c>
      <c r="B390" s="32" t="s">
        <v>201</v>
      </c>
      <c r="C390" s="65"/>
      <c r="D390" s="33">
        <v>0</v>
      </c>
      <c r="E390" s="33">
        <v>0</v>
      </c>
      <c r="F390" s="34">
        <v>0</v>
      </c>
      <c r="G390" s="33">
        <v>0</v>
      </c>
      <c r="H390" s="33">
        <v>0</v>
      </c>
      <c r="I390" s="33">
        <v>0</v>
      </c>
      <c r="J390" s="34">
        <v>0</v>
      </c>
      <c r="K390" s="33">
        <v>0</v>
      </c>
      <c r="L390" s="33">
        <v>1</v>
      </c>
      <c r="M390" s="33">
        <v>13</v>
      </c>
      <c r="N390" s="34">
        <v>0.47619047619047</v>
      </c>
      <c r="O390" s="33">
        <v>1</v>
      </c>
      <c r="P390" s="33">
        <v>2</v>
      </c>
      <c r="Q390" s="33">
        <v>31</v>
      </c>
      <c r="R390" s="34">
        <v>1.1428571428571399</v>
      </c>
      <c r="S390" s="33">
        <v>2</v>
      </c>
      <c r="T390" s="33">
        <v>0</v>
      </c>
      <c r="U390" s="33">
        <v>0</v>
      </c>
      <c r="V390" s="34">
        <v>0</v>
      </c>
      <c r="W390" s="33">
        <v>0</v>
      </c>
      <c r="X390" s="33">
        <v>1</v>
      </c>
      <c r="Y390" s="33">
        <v>12</v>
      </c>
      <c r="Z390" s="34">
        <v>0.42857142857142</v>
      </c>
      <c r="AA390" s="33">
        <v>1</v>
      </c>
      <c r="AB390" s="33">
        <v>0</v>
      </c>
      <c r="AC390" s="33">
        <v>0</v>
      </c>
      <c r="AD390" s="34">
        <v>0</v>
      </c>
      <c r="AE390" s="33">
        <v>0</v>
      </c>
      <c r="AF390" s="33">
        <v>0</v>
      </c>
      <c r="AG390" s="33">
        <v>0</v>
      </c>
      <c r="AH390" s="34">
        <v>0</v>
      </c>
      <c r="AI390" s="33">
        <v>0</v>
      </c>
      <c r="AJ390" s="33">
        <v>0</v>
      </c>
      <c r="AK390" s="33">
        <v>0</v>
      </c>
      <c r="AL390" s="34">
        <v>0</v>
      </c>
      <c r="AM390" s="33">
        <v>0</v>
      </c>
      <c r="AN390" s="33">
        <v>0</v>
      </c>
      <c r="AO390" s="33">
        <v>0</v>
      </c>
      <c r="AP390" s="34">
        <v>0</v>
      </c>
      <c r="AQ390" s="33">
        <v>0</v>
      </c>
      <c r="AR390" s="33">
        <v>0</v>
      </c>
      <c r="AS390" s="33">
        <v>0</v>
      </c>
      <c r="AT390" s="34">
        <v>0</v>
      </c>
      <c r="AU390" s="33">
        <v>0</v>
      </c>
      <c r="AV390" s="33">
        <v>0</v>
      </c>
      <c r="AW390" s="33">
        <v>0</v>
      </c>
      <c r="AX390" s="34">
        <v>0</v>
      </c>
      <c r="AY390" s="33">
        <v>0</v>
      </c>
      <c r="AZ390" s="33">
        <v>4</v>
      </c>
      <c r="BA390" s="33">
        <v>56</v>
      </c>
      <c r="BB390" s="34">
        <v>2.0476190476190301</v>
      </c>
      <c r="BC390" s="33">
        <v>3</v>
      </c>
    </row>
    <row r="391" spans="1:55" x14ac:dyDescent="0.25">
      <c r="A391">
        <v>9</v>
      </c>
      <c r="B391" s="32" t="s">
        <v>146</v>
      </c>
      <c r="C391" s="65"/>
      <c r="D391" s="33">
        <v>1</v>
      </c>
      <c r="E391" s="33">
        <v>12</v>
      </c>
      <c r="F391" s="34">
        <v>0.42857142857142</v>
      </c>
      <c r="G391" s="33">
        <v>1</v>
      </c>
      <c r="H391" s="33">
        <v>0</v>
      </c>
      <c r="I391" s="33">
        <v>0</v>
      </c>
      <c r="J391" s="34">
        <v>0</v>
      </c>
      <c r="K391" s="33">
        <v>0</v>
      </c>
      <c r="L391" s="33">
        <v>0</v>
      </c>
      <c r="M391" s="33">
        <v>0</v>
      </c>
      <c r="N391" s="34">
        <v>0</v>
      </c>
      <c r="O391" s="33">
        <v>0</v>
      </c>
      <c r="P391" s="33">
        <v>2</v>
      </c>
      <c r="Q391" s="33">
        <v>20</v>
      </c>
      <c r="R391" s="34">
        <v>1.1428571428571399</v>
      </c>
      <c r="S391" s="33">
        <v>2</v>
      </c>
      <c r="T391" s="33">
        <v>0</v>
      </c>
      <c r="U391" s="33">
        <v>0</v>
      </c>
      <c r="V391" s="34">
        <v>0</v>
      </c>
      <c r="W391" s="33">
        <v>0</v>
      </c>
      <c r="X391" s="33">
        <v>2</v>
      </c>
      <c r="Y391" s="33">
        <v>19</v>
      </c>
      <c r="Z391" s="34">
        <v>1.52380952380951</v>
      </c>
      <c r="AA391" s="33">
        <v>4</v>
      </c>
      <c r="AB391" s="33">
        <v>1</v>
      </c>
      <c r="AC391" s="33">
        <v>10</v>
      </c>
      <c r="AD391" s="34">
        <v>0.85714285714284999</v>
      </c>
      <c r="AE391" s="33">
        <v>1</v>
      </c>
      <c r="AF391" s="33">
        <v>1</v>
      </c>
      <c r="AG391" s="33">
        <v>11</v>
      </c>
      <c r="AH391" s="34">
        <v>0.95238095238095</v>
      </c>
      <c r="AI391" s="33">
        <v>1</v>
      </c>
      <c r="AJ391" s="33">
        <v>0</v>
      </c>
      <c r="AK391" s="33">
        <v>0</v>
      </c>
      <c r="AL391" s="34">
        <v>0</v>
      </c>
      <c r="AM391" s="33">
        <v>0</v>
      </c>
      <c r="AN391" s="33">
        <v>1</v>
      </c>
      <c r="AO391" s="33">
        <v>6</v>
      </c>
      <c r="AP391" s="34">
        <v>1</v>
      </c>
      <c r="AQ391" s="33">
        <v>1</v>
      </c>
      <c r="AR391" s="33">
        <v>1</v>
      </c>
      <c r="AS391" s="33">
        <v>4</v>
      </c>
      <c r="AT391" s="34">
        <v>1.0476190476190399</v>
      </c>
      <c r="AU391" s="33">
        <v>2</v>
      </c>
      <c r="AV391" s="33">
        <v>1</v>
      </c>
      <c r="AW391" s="33">
        <v>4</v>
      </c>
      <c r="AX391" s="34">
        <v>1.1428571428571399</v>
      </c>
      <c r="AY391" s="33">
        <v>2</v>
      </c>
      <c r="AZ391" s="33">
        <v>10</v>
      </c>
      <c r="BA391" s="33">
        <v>86</v>
      </c>
      <c r="BB391" s="34">
        <v>8.0952380952380505</v>
      </c>
      <c r="BC391" s="33">
        <v>7</v>
      </c>
    </row>
    <row r="392" spans="1:55" x14ac:dyDescent="0.25">
      <c r="A392">
        <v>10</v>
      </c>
      <c r="B392" s="32" t="s">
        <v>190</v>
      </c>
      <c r="C392" s="65"/>
      <c r="D392" s="33">
        <v>0</v>
      </c>
      <c r="E392" s="33">
        <v>0</v>
      </c>
      <c r="F392" s="34">
        <v>0</v>
      </c>
      <c r="G392" s="33">
        <v>0</v>
      </c>
      <c r="H392" s="33">
        <v>3</v>
      </c>
      <c r="I392" s="33">
        <v>53</v>
      </c>
      <c r="J392" s="34">
        <v>1.2857142857142601</v>
      </c>
      <c r="K392" s="33">
        <v>3</v>
      </c>
      <c r="L392" s="33">
        <v>0</v>
      </c>
      <c r="M392" s="33">
        <v>0</v>
      </c>
      <c r="N392" s="34">
        <v>0</v>
      </c>
      <c r="O392" s="33">
        <v>0</v>
      </c>
      <c r="P392" s="33">
        <v>0</v>
      </c>
      <c r="Q392" s="33">
        <v>0</v>
      </c>
      <c r="R392" s="34">
        <v>0</v>
      </c>
      <c r="S392" s="33">
        <v>0</v>
      </c>
      <c r="T392" s="33">
        <v>3</v>
      </c>
      <c r="U392" s="33">
        <v>45</v>
      </c>
      <c r="V392" s="34">
        <v>1.99999999999998</v>
      </c>
      <c r="W392" s="33">
        <v>3</v>
      </c>
      <c r="X392" s="33">
        <v>0</v>
      </c>
      <c r="Y392" s="33">
        <v>0</v>
      </c>
      <c r="Z392" s="34">
        <v>0</v>
      </c>
      <c r="AA392" s="33">
        <v>0</v>
      </c>
      <c r="AB392" s="33">
        <v>0</v>
      </c>
      <c r="AC392" s="33">
        <v>0</v>
      </c>
      <c r="AD392" s="34">
        <v>0</v>
      </c>
      <c r="AE392" s="33">
        <v>0</v>
      </c>
      <c r="AF392" s="33">
        <v>2</v>
      </c>
      <c r="AG392" s="33">
        <v>20</v>
      </c>
      <c r="AH392" s="34">
        <v>1.9047619047619</v>
      </c>
      <c r="AI392" s="33">
        <v>2</v>
      </c>
      <c r="AJ392" s="33">
        <v>0</v>
      </c>
      <c r="AK392" s="33">
        <v>0</v>
      </c>
      <c r="AL392" s="34">
        <v>0</v>
      </c>
      <c r="AM392" s="33">
        <v>0</v>
      </c>
      <c r="AN392" s="33">
        <v>0</v>
      </c>
      <c r="AO392" s="33">
        <v>0</v>
      </c>
      <c r="AP392" s="34">
        <v>0</v>
      </c>
      <c r="AQ392" s="33">
        <v>0</v>
      </c>
      <c r="AR392" s="33">
        <v>1</v>
      </c>
      <c r="AS392" s="33">
        <v>6</v>
      </c>
      <c r="AT392" s="34">
        <v>1.0476190476190399</v>
      </c>
      <c r="AU392" s="33">
        <v>2</v>
      </c>
      <c r="AV392" s="33">
        <v>0</v>
      </c>
      <c r="AW392" s="33">
        <v>0</v>
      </c>
      <c r="AX392" s="34">
        <v>0</v>
      </c>
      <c r="AY392" s="33">
        <v>0</v>
      </c>
      <c r="AZ392" s="33">
        <v>9</v>
      </c>
      <c r="BA392" s="33">
        <v>124</v>
      </c>
      <c r="BB392" s="34">
        <v>6.2380952380951804</v>
      </c>
      <c r="BC392" s="33">
        <v>8</v>
      </c>
    </row>
    <row r="393" spans="1:55" x14ac:dyDescent="0.25">
      <c r="A393">
        <v>11</v>
      </c>
      <c r="B393" s="32" t="s">
        <v>159</v>
      </c>
      <c r="C393" s="65"/>
      <c r="D393" s="33">
        <v>1</v>
      </c>
      <c r="E393" s="33">
        <v>12</v>
      </c>
      <c r="F393" s="34">
        <v>0.33333333333332998</v>
      </c>
      <c r="G393" s="33">
        <v>1</v>
      </c>
      <c r="H393" s="33">
        <v>2</v>
      </c>
      <c r="I393" s="33">
        <v>33</v>
      </c>
      <c r="J393" s="34">
        <v>0.85714285714284</v>
      </c>
      <c r="K393" s="33">
        <v>2</v>
      </c>
      <c r="L393" s="33">
        <v>0</v>
      </c>
      <c r="M393" s="33">
        <v>0</v>
      </c>
      <c r="N393" s="34">
        <v>0</v>
      </c>
      <c r="O393" s="33">
        <v>0</v>
      </c>
      <c r="P393" s="33">
        <v>2</v>
      </c>
      <c r="Q393" s="33">
        <v>25</v>
      </c>
      <c r="R393" s="34">
        <v>1.1428571428571399</v>
      </c>
      <c r="S393" s="33">
        <v>2</v>
      </c>
      <c r="T393" s="33">
        <v>1</v>
      </c>
      <c r="U393" s="33">
        <v>11</v>
      </c>
      <c r="V393" s="34">
        <v>0.66666666666665997</v>
      </c>
      <c r="W393" s="33">
        <v>1</v>
      </c>
      <c r="X393" s="33">
        <v>0</v>
      </c>
      <c r="Y393" s="33">
        <v>0</v>
      </c>
      <c r="Z393" s="34">
        <v>0</v>
      </c>
      <c r="AA393" s="33">
        <v>0</v>
      </c>
      <c r="AB393" s="33">
        <v>0</v>
      </c>
      <c r="AC393" s="33">
        <v>0</v>
      </c>
      <c r="AD393" s="34">
        <v>0</v>
      </c>
      <c r="AE393" s="33">
        <v>0</v>
      </c>
      <c r="AF393" s="33">
        <v>0</v>
      </c>
      <c r="AG393" s="33">
        <v>0</v>
      </c>
      <c r="AH393" s="34">
        <v>0</v>
      </c>
      <c r="AI393" s="33">
        <v>0</v>
      </c>
      <c r="AJ393" s="33">
        <v>0</v>
      </c>
      <c r="AK393" s="33">
        <v>0</v>
      </c>
      <c r="AL393" s="34">
        <v>0</v>
      </c>
      <c r="AM393" s="33">
        <v>0</v>
      </c>
      <c r="AN393" s="33">
        <v>0</v>
      </c>
      <c r="AO393" s="33">
        <v>0</v>
      </c>
      <c r="AP393" s="34">
        <v>0</v>
      </c>
      <c r="AQ393" s="33">
        <v>0</v>
      </c>
      <c r="AR393" s="33">
        <v>1</v>
      </c>
      <c r="AS393" s="33">
        <v>8</v>
      </c>
      <c r="AT393" s="34">
        <v>1.0476190476190399</v>
      </c>
      <c r="AU393" s="33">
        <v>1</v>
      </c>
      <c r="AV393" s="33">
        <v>0</v>
      </c>
      <c r="AW393" s="33">
        <v>0</v>
      </c>
      <c r="AX393" s="34">
        <v>0</v>
      </c>
      <c r="AY393" s="33">
        <v>0</v>
      </c>
      <c r="AZ393" s="33">
        <v>7</v>
      </c>
      <c r="BA393" s="33">
        <v>89</v>
      </c>
      <c r="BB393" s="34">
        <v>4.0476190476190101</v>
      </c>
      <c r="BC393" s="33">
        <v>4</v>
      </c>
    </row>
    <row r="394" spans="1:55" x14ac:dyDescent="0.25">
      <c r="A394">
        <v>12</v>
      </c>
      <c r="B394" s="32" t="s">
        <v>207</v>
      </c>
      <c r="C394" s="65"/>
      <c r="D394" s="33">
        <v>0</v>
      </c>
      <c r="E394" s="33">
        <v>0</v>
      </c>
      <c r="F394" s="34">
        <v>0</v>
      </c>
      <c r="G394" s="33">
        <v>0</v>
      </c>
      <c r="H394" s="33">
        <v>2</v>
      </c>
      <c r="I394" s="33">
        <v>29</v>
      </c>
      <c r="J394" s="34">
        <v>0.85714285714284</v>
      </c>
      <c r="K394" s="33">
        <v>2</v>
      </c>
      <c r="L394" s="33">
        <v>1</v>
      </c>
      <c r="M394" s="33">
        <v>20</v>
      </c>
      <c r="N394" s="34">
        <v>0.47619047619047</v>
      </c>
      <c r="O394" s="33">
        <v>1</v>
      </c>
      <c r="P394" s="33">
        <v>2</v>
      </c>
      <c r="Q394" s="33">
        <v>28</v>
      </c>
      <c r="R394" s="34">
        <v>1.1428571428571399</v>
      </c>
      <c r="S394" s="33">
        <v>2</v>
      </c>
      <c r="T394" s="33">
        <v>2</v>
      </c>
      <c r="U394" s="33">
        <v>28</v>
      </c>
      <c r="V394" s="34">
        <v>1.3333333333333199</v>
      </c>
      <c r="W394" s="33">
        <v>2</v>
      </c>
      <c r="X394" s="33">
        <v>1</v>
      </c>
      <c r="Y394" s="33">
        <v>8</v>
      </c>
      <c r="Z394" s="34">
        <v>0.76190476190475998</v>
      </c>
      <c r="AA394" s="33">
        <v>1</v>
      </c>
      <c r="AB394" s="33">
        <v>1</v>
      </c>
      <c r="AC394" s="33">
        <v>8</v>
      </c>
      <c r="AD394" s="34">
        <v>0.85714285714284999</v>
      </c>
      <c r="AE394" s="33">
        <v>1</v>
      </c>
      <c r="AF394" s="33">
        <v>1</v>
      </c>
      <c r="AG394" s="33">
        <v>9</v>
      </c>
      <c r="AH394" s="34">
        <v>0.95238095238095</v>
      </c>
      <c r="AI394" s="33">
        <v>1</v>
      </c>
      <c r="AJ394" s="33">
        <v>0</v>
      </c>
      <c r="AK394" s="33">
        <v>0</v>
      </c>
      <c r="AL394" s="34">
        <v>0</v>
      </c>
      <c r="AM394" s="33">
        <v>0</v>
      </c>
      <c r="AN394" s="33">
        <v>0</v>
      </c>
      <c r="AO394" s="33">
        <v>0</v>
      </c>
      <c r="AP394" s="34">
        <v>0</v>
      </c>
      <c r="AQ394" s="33">
        <v>0</v>
      </c>
      <c r="AR394" s="33">
        <v>0</v>
      </c>
      <c r="AS394" s="33">
        <v>0</v>
      </c>
      <c r="AT394" s="34">
        <v>0</v>
      </c>
      <c r="AU394" s="33">
        <v>0</v>
      </c>
      <c r="AV394" s="33">
        <v>0</v>
      </c>
      <c r="AW394" s="33">
        <v>0</v>
      </c>
      <c r="AX394" s="34">
        <v>0</v>
      </c>
      <c r="AY394" s="33">
        <v>0</v>
      </c>
      <c r="AZ394" s="33">
        <v>10</v>
      </c>
      <c r="BA394" s="33">
        <v>130</v>
      </c>
      <c r="BB394" s="34">
        <v>6.3809523809523299</v>
      </c>
      <c r="BC394" s="33">
        <v>6</v>
      </c>
    </row>
    <row r="395" spans="1:55" x14ac:dyDescent="0.25">
      <c r="A395">
        <v>13</v>
      </c>
      <c r="B395" s="32" t="s">
        <v>160</v>
      </c>
      <c r="C395" s="65"/>
      <c r="D395" s="33">
        <v>1</v>
      </c>
      <c r="E395" s="33">
        <v>20</v>
      </c>
      <c r="F395" s="34">
        <v>0.33333333333332998</v>
      </c>
      <c r="G395" s="33">
        <v>1</v>
      </c>
      <c r="H395" s="33">
        <v>0</v>
      </c>
      <c r="I395" s="33">
        <v>0</v>
      </c>
      <c r="J395" s="34">
        <v>0</v>
      </c>
      <c r="K395" s="33">
        <v>0</v>
      </c>
      <c r="L395" s="33">
        <v>1</v>
      </c>
      <c r="M395" s="33">
        <v>14</v>
      </c>
      <c r="N395" s="34">
        <v>0.47619047619047</v>
      </c>
      <c r="O395" s="33">
        <v>1</v>
      </c>
      <c r="P395" s="33">
        <v>3</v>
      </c>
      <c r="Q395" s="33">
        <v>44</v>
      </c>
      <c r="R395" s="34">
        <v>1.71428571428571</v>
      </c>
      <c r="S395" s="33">
        <v>2</v>
      </c>
      <c r="T395" s="33">
        <v>1</v>
      </c>
      <c r="U395" s="33">
        <v>12</v>
      </c>
      <c r="V395" s="34">
        <v>0.66666666666665997</v>
      </c>
      <c r="W395" s="33">
        <v>1</v>
      </c>
      <c r="X395" s="33">
        <v>0</v>
      </c>
      <c r="Y395" s="33">
        <v>0</v>
      </c>
      <c r="Z395" s="34">
        <v>0</v>
      </c>
      <c r="AA395" s="33">
        <v>0</v>
      </c>
      <c r="AB395" s="33">
        <v>0</v>
      </c>
      <c r="AC395" s="33">
        <v>0</v>
      </c>
      <c r="AD395" s="34">
        <v>0</v>
      </c>
      <c r="AE395" s="33">
        <v>0</v>
      </c>
      <c r="AF395" s="33">
        <v>1</v>
      </c>
      <c r="AG395" s="33">
        <v>15</v>
      </c>
      <c r="AH395" s="34">
        <v>0.95238095238095</v>
      </c>
      <c r="AI395" s="33">
        <v>1</v>
      </c>
      <c r="AJ395" s="33">
        <v>0</v>
      </c>
      <c r="AK395" s="33">
        <v>0</v>
      </c>
      <c r="AL395" s="34">
        <v>0</v>
      </c>
      <c r="AM395" s="33">
        <v>0</v>
      </c>
      <c r="AN395" s="33">
        <v>1</v>
      </c>
      <c r="AO395" s="33">
        <v>10</v>
      </c>
      <c r="AP395" s="34">
        <v>1</v>
      </c>
      <c r="AQ395" s="33">
        <v>1</v>
      </c>
      <c r="AR395" s="33">
        <v>0</v>
      </c>
      <c r="AS395" s="33">
        <v>0</v>
      </c>
      <c r="AT395" s="34">
        <v>0</v>
      </c>
      <c r="AU395" s="33">
        <v>0</v>
      </c>
      <c r="AV395" s="33">
        <v>0</v>
      </c>
      <c r="AW395" s="33">
        <v>0</v>
      </c>
      <c r="AX395" s="34">
        <v>0</v>
      </c>
      <c r="AY395" s="33">
        <v>0</v>
      </c>
      <c r="AZ395" s="33">
        <v>8</v>
      </c>
      <c r="BA395" s="33">
        <v>115</v>
      </c>
      <c r="BB395" s="34">
        <v>5.1428571428571201</v>
      </c>
      <c r="BC395" s="33">
        <v>6</v>
      </c>
    </row>
    <row r="396" spans="1:55" x14ac:dyDescent="0.25">
      <c r="A396">
        <v>14</v>
      </c>
      <c r="B396" s="32" t="s">
        <v>161</v>
      </c>
      <c r="C396" s="65"/>
      <c r="D396" s="33">
        <v>0</v>
      </c>
      <c r="E396" s="33">
        <v>0</v>
      </c>
      <c r="F396" s="34">
        <v>0</v>
      </c>
      <c r="G396" s="33">
        <v>0</v>
      </c>
      <c r="H396" s="33">
        <v>0</v>
      </c>
      <c r="I396" s="33">
        <v>0</v>
      </c>
      <c r="J396" s="34">
        <v>0</v>
      </c>
      <c r="K396" s="33">
        <v>0</v>
      </c>
      <c r="L396" s="33">
        <v>2</v>
      </c>
      <c r="M396" s="33">
        <v>28</v>
      </c>
      <c r="N396" s="34">
        <v>0.95238095238094</v>
      </c>
      <c r="O396" s="33">
        <v>2</v>
      </c>
      <c r="P396" s="33">
        <v>0</v>
      </c>
      <c r="Q396" s="33">
        <v>0</v>
      </c>
      <c r="R396" s="34">
        <v>0</v>
      </c>
      <c r="S396" s="33">
        <v>0</v>
      </c>
      <c r="T396" s="33">
        <v>0</v>
      </c>
      <c r="U396" s="33">
        <v>0</v>
      </c>
      <c r="V396" s="34">
        <v>0</v>
      </c>
      <c r="W396" s="33">
        <v>0</v>
      </c>
      <c r="X396" s="33">
        <v>2</v>
      </c>
      <c r="Y396" s="33">
        <v>27</v>
      </c>
      <c r="Z396" s="34">
        <v>1.52380952380952</v>
      </c>
      <c r="AA396" s="33">
        <v>2</v>
      </c>
      <c r="AB396" s="33">
        <v>0</v>
      </c>
      <c r="AC396" s="33">
        <v>0</v>
      </c>
      <c r="AD396" s="34">
        <v>0</v>
      </c>
      <c r="AE396" s="33">
        <v>0</v>
      </c>
      <c r="AF396" s="33">
        <v>2</v>
      </c>
      <c r="AG396" s="33">
        <v>16</v>
      </c>
      <c r="AH396" s="34">
        <v>1.9047619047619</v>
      </c>
      <c r="AI396" s="33">
        <v>2</v>
      </c>
      <c r="AJ396" s="33">
        <v>0</v>
      </c>
      <c r="AK396" s="33">
        <v>0</v>
      </c>
      <c r="AL396" s="34">
        <v>0</v>
      </c>
      <c r="AM396" s="33">
        <v>0</v>
      </c>
      <c r="AN396" s="33">
        <v>0</v>
      </c>
      <c r="AO396" s="33">
        <v>0</v>
      </c>
      <c r="AP396" s="34">
        <v>0</v>
      </c>
      <c r="AQ396" s="33">
        <v>0</v>
      </c>
      <c r="AR396" s="33">
        <v>0</v>
      </c>
      <c r="AS396" s="33">
        <v>0</v>
      </c>
      <c r="AT396" s="34">
        <v>0</v>
      </c>
      <c r="AU396" s="33">
        <v>0</v>
      </c>
      <c r="AV396" s="33">
        <v>0</v>
      </c>
      <c r="AW396" s="33">
        <v>0</v>
      </c>
      <c r="AX396" s="34">
        <v>0</v>
      </c>
      <c r="AY396" s="33">
        <v>0</v>
      </c>
      <c r="AZ396" s="33">
        <v>6</v>
      </c>
      <c r="BA396" s="33">
        <v>71</v>
      </c>
      <c r="BB396" s="34">
        <v>4.3809523809523601</v>
      </c>
      <c r="BC396" s="33">
        <v>4</v>
      </c>
    </row>
    <row r="397" spans="1:55" x14ac:dyDescent="0.25">
      <c r="A397">
        <v>15</v>
      </c>
      <c r="B397" s="32" t="s">
        <v>208</v>
      </c>
      <c r="C397" s="65"/>
      <c r="D397" s="33">
        <v>2</v>
      </c>
      <c r="E397" s="33">
        <v>25</v>
      </c>
      <c r="F397" s="34">
        <v>0.66666666666665997</v>
      </c>
      <c r="G397" s="33">
        <v>2</v>
      </c>
      <c r="H397" s="33">
        <v>0</v>
      </c>
      <c r="I397" s="33">
        <v>0</v>
      </c>
      <c r="J397" s="34">
        <v>0</v>
      </c>
      <c r="K397" s="33">
        <v>0</v>
      </c>
      <c r="L397" s="33">
        <v>1</v>
      </c>
      <c r="M397" s="33">
        <v>12</v>
      </c>
      <c r="N397" s="34">
        <v>0.47619047619047</v>
      </c>
      <c r="O397" s="33">
        <v>1</v>
      </c>
      <c r="P397" s="33">
        <v>0</v>
      </c>
      <c r="Q397" s="33">
        <v>0</v>
      </c>
      <c r="R397" s="34">
        <v>0</v>
      </c>
      <c r="S397" s="33">
        <v>0</v>
      </c>
      <c r="T397" s="33">
        <v>3</v>
      </c>
      <c r="U397" s="33">
        <v>36</v>
      </c>
      <c r="V397" s="34">
        <v>1.99999999999998</v>
      </c>
      <c r="W397" s="33">
        <v>4</v>
      </c>
      <c r="X397" s="33">
        <v>1</v>
      </c>
      <c r="Y397" s="33">
        <v>15</v>
      </c>
      <c r="Z397" s="34">
        <v>0.76190476190475998</v>
      </c>
      <c r="AA397" s="33">
        <v>1</v>
      </c>
      <c r="AB397" s="33">
        <v>1</v>
      </c>
      <c r="AC397" s="33">
        <v>13</v>
      </c>
      <c r="AD397" s="34">
        <v>0.85714285714284999</v>
      </c>
      <c r="AE397" s="33">
        <v>1</v>
      </c>
      <c r="AF397" s="33">
        <v>1</v>
      </c>
      <c r="AG397" s="33">
        <v>19</v>
      </c>
      <c r="AH397" s="34">
        <v>0.95238095238095</v>
      </c>
      <c r="AI397" s="33">
        <v>1</v>
      </c>
      <c r="AJ397" s="33">
        <v>0</v>
      </c>
      <c r="AK397" s="33">
        <v>0</v>
      </c>
      <c r="AL397" s="34">
        <v>0</v>
      </c>
      <c r="AM397" s="33">
        <v>0</v>
      </c>
      <c r="AN397" s="33">
        <v>1</v>
      </c>
      <c r="AO397" s="33">
        <v>8</v>
      </c>
      <c r="AP397" s="34">
        <v>1</v>
      </c>
      <c r="AQ397" s="33">
        <v>1</v>
      </c>
      <c r="AR397" s="33">
        <v>0</v>
      </c>
      <c r="AS397" s="33">
        <v>0</v>
      </c>
      <c r="AT397" s="34">
        <v>0</v>
      </c>
      <c r="AU397" s="33">
        <v>0</v>
      </c>
      <c r="AV397" s="33">
        <v>0</v>
      </c>
      <c r="AW397" s="33">
        <v>0</v>
      </c>
      <c r="AX397" s="34">
        <v>0</v>
      </c>
      <c r="AY397" s="33">
        <v>0</v>
      </c>
      <c r="AZ397" s="33">
        <v>10</v>
      </c>
      <c r="BA397" s="33">
        <v>128</v>
      </c>
      <c r="BB397" s="34">
        <v>6.71428571428567</v>
      </c>
      <c r="BC397" s="33">
        <v>6</v>
      </c>
    </row>
    <row r="398" spans="1:55" x14ac:dyDescent="0.25">
      <c r="A398">
        <v>16</v>
      </c>
      <c r="B398" s="32" t="s">
        <v>162</v>
      </c>
      <c r="C398" s="65"/>
      <c r="D398" s="33">
        <v>1</v>
      </c>
      <c r="E398" s="33">
        <v>18</v>
      </c>
      <c r="F398" s="34">
        <v>0.33333333333332998</v>
      </c>
      <c r="G398" s="33">
        <v>1</v>
      </c>
      <c r="H398" s="33">
        <v>2</v>
      </c>
      <c r="I398" s="33">
        <v>30</v>
      </c>
      <c r="J398" s="34">
        <v>1.71428571428568</v>
      </c>
      <c r="K398" s="33">
        <v>1</v>
      </c>
      <c r="L398" s="33">
        <v>1</v>
      </c>
      <c r="M398" s="33">
        <v>14</v>
      </c>
      <c r="N398" s="34">
        <v>0.47619047619047</v>
      </c>
      <c r="O398" s="33">
        <v>1</v>
      </c>
      <c r="P398" s="33">
        <v>1</v>
      </c>
      <c r="Q398" s="33">
        <v>10</v>
      </c>
      <c r="R398" s="34">
        <v>0.57142857142856995</v>
      </c>
      <c r="S398" s="33">
        <v>1</v>
      </c>
      <c r="T398" s="33">
        <v>1</v>
      </c>
      <c r="U398" s="33">
        <v>13</v>
      </c>
      <c r="V398" s="34">
        <v>0.66666666666665997</v>
      </c>
      <c r="W398" s="33">
        <v>1</v>
      </c>
      <c r="X398" s="33">
        <v>2</v>
      </c>
      <c r="Y398" s="33">
        <v>19</v>
      </c>
      <c r="Z398" s="34">
        <v>1.52380952380952</v>
      </c>
      <c r="AA398" s="33">
        <v>2</v>
      </c>
      <c r="AB398" s="33">
        <v>0</v>
      </c>
      <c r="AC398" s="33">
        <v>0</v>
      </c>
      <c r="AD398" s="34">
        <v>0</v>
      </c>
      <c r="AE398" s="33">
        <v>0</v>
      </c>
      <c r="AF398" s="33">
        <v>1</v>
      </c>
      <c r="AG398" s="33">
        <v>6</v>
      </c>
      <c r="AH398" s="34">
        <v>1.3290476190476099</v>
      </c>
      <c r="AI398" s="33">
        <v>1</v>
      </c>
      <c r="AJ398" s="33">
        <v>1</v>
      </c>
      <c r="AK398" s="33">
        <v>5</v>
      </c>
      <c r="AL398" s="34">
        <v>1</v>
      </c>
      <c r="AM398" s="33">
        <v>1</v>
      </c>
      <c r="AN398" s="33">
        <v>0</v>
      </c>
      <c r="AO398" s="33">
        <v>0</v>
      </c>
      <c r="AP398" s="34">
        <v>0</v>
      </c>
      <c r="AQ398" s="33">
        <v>0</v>
      </c>
      <c r="AR398" s="33">
        <v>0</v>
      </c>
      <c r="AS398" s="33">
        <v>0</v>
      </c>
      <c r="AT398" s="34">
        <v>0</v>
      </c>
      <c r="AU398" s="33">
        <v>0</v>
      </c>
      <c r="AV398" s="33">
        <v>0</v>
      </c>
      <c r="AW398" s="33">
        <v>0</v>
      </c>
      <c r="AX398" s="34">
        <v>0</v>
      </c>
      <c r="AY398" s="33">
        <v>0</v>
      </c>
      <c r="AZ398" s="33">
        <v>10</v>
      </c>
      <c r="BA398" s="33">
        <v>115</v>
      </c>
      <c r="BB398" s="34">
        <v>7.6147619047618402</v>
      </c>
      <c r="BC398" s="33">
        <v>5</v>
      </c>
    </row>
    <row r="399" spans="1:55" x14ac:dyDescent="0.25">
      <c r="A399">
        <v>17</v>
      </c>
      <c r="B399" s="32" t="s">
        <v>147</v>
      </c>
      <c r="C399" s="65"/>
      <c r="D399" s="33">
        <v>1</v>
      </c>
      <c r="E399" s="33">
        <v>3</v>
      </c>
      <c r="F399" s="34">
        <v>0.33333333333332998</v>
      </c>
      <c r="G399" s="33">
        <v>1</v>
      </c>
      <c r="H399" s="33">
        <v>1</v>
      </c>
      <c r="I399" s="33">
        <v>11</v>
      </c>
      <c r="J399" s="34">
        <v>0.42857142857142</v>
      </c>
      <c r="K399" s="33">
        <v>1</v>
      </c>
      <c r="L399" s="33">
        <v>2</v>
      </c>
      <c r="M399" s="33">
        <v>22</v>
      </c>
      <c r="N399" s="34">
        <v>0.95238095238093001</v>
      </c>
      <c r="O399" s="33">
        <v>3</v>
      </c>
      <c r="P399" s="33">
        <v>0</v>
      </c>
      <c r="Q399" s="33">
        <v>0</v>
      </c>
      <c r="R399" s="34">
        <v>0</v>
      </c>
      <c r="S399" s="33">
        <v>0</v>
      </c>
      <c r="T399" s="33">
        <v>1</v>
      </c>
      <c r="U399" s="33">
        <v>18</v>
      </c>
      <c r="V399" s="34">
        <v>0.66666666666665997</v>
      </c>
      <c r="W399" s="33">
        <v>1</v>
      </c>
      <c r="X399" s="33">
        <v>1</v>
      </c>
      <c r="Y399" s="33">
        <v>12</v>
      </c>
      <c r="Z399" s="34">
        <v>0.76190476190475998</v>
      </c>
      <c r="AA399" s="33">
        <v>1</v>
      </c>
      <c r="AB399" s="33">
        <v>1</v>
      </c>
      <c r="AC399" s="33">
        <v>8</v>
      </c>
      <c r="AD399" s="34">
        <v>0.85714285714284999</v>
      </c>
      <c r="AE399" s="33">
        <v>1</v>
      </c>
      <c r="AF399" s="33">
        <v>0</v>
      </c>
      <c r="AG399" s="33">
        <v>0</v>
      </c>
      <c r="AH399" s="34">
        <v>0</v>
      </c>
      <c r="AI399" s="33">
        <v>0</v>
      </c>
      <c r="AJ399" s="33">
        <v>0</v>
      </c>
      <c r="AK399" s="33">
        <v>0</v>
      </c>
      <c r="AL399" s="34">
        <v>0</v>
      </c>
      <c r="AM399" s="33">
        <v>0</v>
      </c>
      <c r="AN399" s="33">
        <v>0</v>
      </c>
      <c r="AO399" s="33">
        <v>0</v>
      </c>
      <c r="AP399" s="34">
        <v>0</v>
      </c>
      <c r="AQ399" s="33">
        <v>0</v>
      </c>
      <c r="AR399" s="33">
        <v>1</v>
      </c>
      <c r="AS399" s="33">
        <v>4</v>
      </c>
      <c r="AT399" s="34">
        <v>1.0476190476190399</v>
      </c>
      <c r="AU399" s="33">
        <v>1</v>
      </c>
      <c r="AV399" s="33">
        <v>0</v>
      </c>
      <c r="AW399" s="33">
        <v>0</v>
      </c>
      <c r="AX399" s="34">
        <v>0</v>
      </c>
      <c r="AY399" s="33">
        <v>0</v>
      </c>
      <c r="AZ399" s="33">
        <v>8</v>
      </c>
      <c r="BA399" s="33">
        <v>78</v>
      </c>
      <c r="BB399" s="34">
        <v>5.0476190476189897</v>
      </c>
      <c r="BC399" s="33">
        <v>5</v>
      </c>
    </row>
    <row r="400" spans="1:55" x14ac:dyDescent="0.25">
      <c r="A400">
        <v>18</v>
      </c>
      <c r="B400" s="32" t="s">
        <v>192</v>
      </c>
      <c r="C400" s="65"/>
      <c r="D400" s="33">
        <v>0</v>
      </c>
      <c r="E400" s="33">
        <v>0</v>
      </c>
      <c r="F400" s="34">
        <v>0</v>
      </c>
      <c r="G400" s="33">
        <v>0</v>
      </c>
      <c r="H400" s="33">
        <v>1</v>
      </c>
      <c r="I400" s="33">
        <v>19</v>
      </c>
      <c r="J400" s="34">
        <v>0.42857142857142</v>
      </c>
      <c r="K400" s="33">
        <v>1</v>
      </c>
      <c r="L400" s="33">
        <v>0</v>
      </c>
      <c r="M400" s="33">
        <v>0</v>
      </c>
      <c r="N400" s="34">
        <v>0</v>
      </c>
      <c r="O400" s="33">
        <v>0</v>
      </c>
      <c r="P400" s="33">
        <v>0</v>
      </c>
      <c r="Q400" s="33">
        <v>0</v>
      </c>
      <c r="R400" s="34">
        <v>0</v>
      </c>
      <c r="S400" s="33">
        <v>0</v>
      </c>
      <c r="T400" s="33">
        <v>1</v>
      </c>
      <c r="U400" s="33">
        <v>17</v>
      </c>
      <c r="V400" s="34">
        <v>0.66666666666665997</v>
      </c>
      <c r="W400" s="33">
        <v>1</v>
      </c>
      <c r="X400" s="33">
        <v>0</v>
      </c>
      <c r="Y400" s="33">
        <v>0</v>
      </c>
      <c r="Z400" s="34">
        <v>0</v>
      </c>
      <c r="AA400" s="33">
        <v>0</v>
      </c>
      <c r="AB400" s="33">
        <v>0</v>
      </c>
      <c r="AC400" s="33">
        <v>0</v>
      </c>
      <c r="AD400" s="34">
        <v>0</v>
      </c>
      <c r="AE400" s="33">
        <v>0</v>
      </c>
      <c r="AF400" s="33">
        <v>1</v>
      </c>
      <c r="AG400" s="33">
        <v>9</v>
      </c>
      <c r="AH400" s="34">
        <v>0.95238095238094</v>
      </c>
      <c r="AI400" s="33">
        <v>2</v>
      </c>
      <c r="AJ400" s="33">
        <v>0</v>
      </c>
      <c r="AK400" s="33">
        <v>0</v>
      </c>
      <c r="AL400" s="34">
        <v>0</v>
      </c>
      <c r="AM400" s="33">
        <v>0</v>
      </c>
      <c r="AN400" s="33">
        <v>0</v>
      </c>
      <c r="AO400" s="33">
        <v>0</v>
      </c>
      <c r="AP400" s="34">
        <v>0</v>
      </c>
      <c r="AQ400" s="33">
        <v>0</v>
      </c>
      <c r="AR400" s="33">
        <v>0</v>
      </c>
      <c r="AS400" s="33">
        <v>0</v>
      </c>
      <c r="AT400" s="34">
        <v>0</v>
      </c>
      <c r="AU400" s="33">
        <v>0</v>
      </c>
      <c r="AV400" s="33">
        <v>1</v>
      </c>
      <c r="AW400" s="33">
        <v>6</v>
      </c>
      <c r="AX400" s="34">
        <v>1.1428571428571399</v>
      </c>
      <c r="AY400" s="33">
        <v>1</v>
      </c>
      <c r="AZ400" s="33">
        <v>4</v>
      </c>
      <c r="BA400" s="33">
        <v>51</v>
      </c>
      <c r="BB400" s="34">
        <v>3.19047619047616</v>
      </c>
      <c r="BC400" s="33">
        <v>3</v>
      </c>
    </row>
    <row r="401" spans="1:55" x14ac:dyDescent="0.25">
      <c r="A401">
        <v>19</v>
      </c>
      <c r="B401" s="32" t="s">
        <v>163</v>
      </c>
      <c r="C401" s="65"/>
      <c r="D401" s="33">
        <v>1</v>
      </c>
      <c r="E401" s="33">
        <v>13</v>
      </c>
      <c r="F401" s="34">
        <v>0.33333333333332998</v>
      </c>
      <c r="G401" s="33">
        <v>1</v>
      </c>
      <c r="H401" s="33">
        <v>1</v>
      </c>
      <c r="I401" s="33">
        <v>15</v>
      </c>
      <c r="J401" s="34">
        <v>0.42857142857142</v>
      </c>
      <c r="K401" s="33">
        <v>1</v>
      </c>
      <c r="L401" s="33">
        <v>0</v>
      </c>
      <c r="M401" s="33">
        <v>0</v>
      </c>
      <c r="N401" s="34">
        <v>0</v>
      </c>
      <c r="O401" s="33">
        <v>0</v>
      </c>
      <c r="P401" s="33">
        <v>1</v>
      </c>
      <c r="Q401" s="33">
        <v>14</v>
      </c>
      <c r="R401" s="34">
        <v>0.57142857142855996</v>
      </c>
      <c r="S401" s="33">
        <v>1</v>
      </c>
      <c r="T401" s="33">
        <v>0</v>
      </c>
      <c r="U401" s="33">
        <v>0</v>
      </c>
      <c r="V401" s="34">
        <v>0</v>
      </c>
      <c r="W401" s="33">
        <v>0</v>
      </c>
      <c r="X401" s="33">
        <v>1</v>
      </c>
      <c r="Y401" s="33">
        <v>9</v>
      </c>
      <c r="Z401" s="34">
        <v>0.76190476190474998</v>
      </c>
      <c r="AA401" s="33">
        <v>1</v>
      </c>
      <c r="AB401" s="33">
        <v>0</v>
      </c>
      <c r="AC401" s="33">
        <v>0</v>
      </c>
      <c r="AD401" s="34">
        <v>0</v>
      </c>
      <c r="AE401" s="33">
        <v>0</v>
      </c>
      <c r="AF401" s="33">
        <v>0</v>
      </c>
      <c r="AG401" s="33">
        <v>0</v>
      </c>
      <c r="AH401" s="34">
        <v>0</v>
      </c>
      <c r="AI401" s="33">
        <v>0</v>
      </c>
      <c r="AJ401" s="33">
        <v>1</v>
      </c>
      <c r="AK401" s="33">
        <v>7</v>
      </c>
      <c r="AL401" s="34">
        <v>1.52380952380951</v>
      </c>
      <c r="AM401" s="33">
        <v>3</v>
      </c>
      <c r="AN401" s="33">
        <v>1</v>
      </c>
      <c r="AO401" s="33">
        <v>7</v>
      </c>
      <c r="AP401" s="34">
        <v>0.99999999999999001</v>
      </c>
      <c r="AQ401" s="33">
        <v>1</v>
      </c>
      <c r="AR401" s="33">
        <v>0</v>
      </c>
      <c r="AS401" s="33">
        <v>0</v>
      </c>
      <c r="AT401" s="34">
        <v>0</v>
      </c>
      <c r="AU401" s="33">
        <v>0</v>
      </c>
      <c r="AV401" s="33">
        <v>1</v>
      </c>
      <c r="AW401" s="33">
        <v>5</v>
      </c>
      <c r="AX401" s="34">
        <v>1.71428571428571</v>
      </c>
      <c r="AY401" s="33">
        <v>2</v>
      </c>
      <c r="AZ401" s="33">
        <v>7</v>
      </c>
      <c r="BA401" s="33">
        <v>70</v>
      </c>
      <c r="BB401" s="34">
        <v>6.33333333333327</v>
      </c>
      <c r="BC401" s="33">
        <v>5</v>
      </c>
    </row>
    <row r="402" spans="1:55" x14ac:dyDescent="0.25">
      <c r="A402">
        <v>20</v>
      </c>
      <c r="B402" s="32" t="s">
        <v>164</v>
      </c>
      <c r="C402" s="65"/>
      <c r="D402" s="33">
        <v>0</v>
      </c>
      <c r="E402" s="33">
        <v>0</v>
      </c>
      <c r="F402" s="34">
        <v>0</v>
      </c>
      <c r="G402" s="33">
        <v>0</v>
      </c>
      <c r="H402" s="33">
        <v>3</v>
      </c>
      <c r="I402" s="33">
        <v>53</v>
      </c>
      <c r="J402" s="34">
        <v>1.2857142857142601</v>
      </c>
      <c r="K402" s="33">
        <v>3</v>
      </c>
      <c r="L402" s="33">
        <v>1</v>
      </c>
      <c r="M402" s="33">
        <v>17</v>
      </c>
      <c r="N402" s="34">
        <v>0.47619047619047</v>
      </c>
      <c r="O402" s="33">
        <v>1</v>
      </c>
      <c r="P402" s="33">
        <v>1</v>
      </c>
      <c r="Q402" s="33">
        <v>14</v>
      </c>
      <c r="R402" s="34">
        <v>0.57142857142856995</v>
      </c>
      <c r="S402" s="33">
        <v>1</v>
      </c>
      <c r="T402" s="33">
        <v>1</v>
      </c>
      <c r="U402" s="33">
        <v>20</v>
      </c>
      <c r="V402" s="34">
        <v>0.66666666666665997</v>
      </c>
      <c r="W402" s="33">
        <v>1</v>
      </c>
      <c r="X402" s="33">
        <v>1</v>
      </c>
      <c r="Y402" s="33">
        <v>20</v>
      </c>
      <c r="Z402" s="34">
        <v>0.76190476190475998</v>
      </c>
      <c r="AA402" s="33">
        <v>1</v>
      </c>
      <c r="AB402" s="33">
        <v>0</v>
      </c>
      <c r="AC402" s="33">
        <v>0</v>
      </c>
      <c r="AD402" s="34">
        <v>0</v>
      </c>
      <c r="AE402" s="33">
        <v>0</v>
      </c>
      <c r="AF402" s="33">
        <v>1</v>
      </c>
      <c r="AG402" s="33">
        <v>11</v>
      </c>
      <c r="AH402" s="34">
        <v>0.90476190476189999</v>
      </c>
      <c r="AI402" s="33">
        <v>2</v>
      </c>
      <c r="AJ402" s="33">
        <v>0</v>
      </c>
      <c r="AK402" s="33">
        <v>0</v>
      </c>
      <c r="AL402" s="34">
        <v>0</v>
      </c>
      <c r="AM402" s="33">
        <v>0</v>
      </c>
      <c r="AN402" s="33">
        <v>0</v>
      </c>
      <c r="AO402" s="33">
        <v>0</v>
      </c>
      <c r="AP402" s="34">
        <v>0</v>
      </c>
      <c r="AQ402" s="33">
        <v>0</v>
      </c>
      <c r="AR402" s="33">
        <v>0</v>
      </c>
      <c r="AS402" s="33">
        <v>0</v>
      </c>
      <c r="AT402" s="34">
        <v>0</v>
      </c>
      <c r="AU402" s="33">
        <v>0</v>
      </c>
      <c r="AV402" s="33">
        <v>0</v>
      </c>
      <c r="AW402" s="33">
        <v>0</v>
      </c>
      <c r="AX402" s="34">
        <v>0</v>
      </c>
      <c r="AY402" s="33">
        <v>0</v>
      </c>
      <c r="AZ402" s="33">
        <v>8</v>
      </c>
      <c r="BA402" s="33">
        <v>135</v>
      </c>
      <c r="BB402" s="34">
        <v>4.6666666666666199</v>
      </c>
      <c r="BC402" s="33">
        <v>5</v>
      </c>
    </row>
    <row r="403" spans="1:55" x14ac:dyDescent="0.25">
      <c r="A403">
        <v>21</v>
      </c>
      <c r="B403" s="32" t="s">
        <v>165</v>
      </c>
      <c r="C403" s="65"/>
      <c r="D403" s="33">
        <v>0</v>
      </c>
      <c r="E403" s="33">
        <v>0</v>
      </c>
      <c r="F403" s="34">
        <v>0</v>
      </c>
      <c r="G403" s="33">
        <v>0</v>
      </c>
      <c r="H403" s="33">
        <v>1</v>
      </c>
      <c r="I403" s="33">
        <v>15</v>
      </c>
      <c r="J403" s="34">
        <v>0.28571428571427998</v>
      </c>
      <c r="K403" s="33">
        <v>1</v>
      </c>
      <c r="L403" s="33">
        <v>1</v>
      </c>
      <c r="M403" s="33">
        <v>12</v>
      </c>
      <c r="N403" s="34">
        <v>0.33333333333332998</v>
      </c>
      <c r="O403" s="33">
        <v>1</v>
      </c>
      <c r="P403" s="33">
        <v>0</v>
      </c>
      <c r="Q403" s="33">
        <v>0</v>
      </c>
      <c r="R403" s="34">
        <v>0</v>
      </c>
      <c r="S403" s="33">
        <v>0</v>
      </c>
      <c r="T403" s="33">
        <v>2</v>
      </c>
      <c r="U403" s="33">
        <v>25</v>
      </c>
      <c r="V403" s="34">
        <v>1.0476190476190399</v>
      </c>
      <c r="W403" s="33">
        <v>2</v>
      </c>
      <c r="X403" s="33">
        <v>0</v>
      </c>
      <c r="Y403" s="33">
        <v>0</v>
      </c>
      <c r="Z403" s="34">
        <v>0</v>
      </c>
      <c r="AA403" s="33">
        <v>0</v>
      </c>
      <c r="AB403" s="33">
        <v>0</v>
      </c>
      <c r="AC403" s="33">
        <v>0</v>
      </c>
      <c r="AD403" s="34">
        <v>0</v>
      </c>
      <c r="AE403" s="33">
        <v>0</v>
      </c>
      <c r="AF403" s="33">
        <v>1</v>
      </c>
      <c r="AG403" s="33">
        <v>6</v>
      </c>
      <c r="AH403" s="34">
        <v>0.66666666666665997</v>
      </c>
      <c r="AI403" s="33">
        <v>1</v>
      </c>
      <c r="AJ403" s="33">
        <v>0</v>
      </c>
      <c r="AK403" s="33">
        <v>0</v>
      </c>
      <c r="AL403" s="34">
        <v>0</v>
      </c>
      <c r="AM403" s="33">
        <v>0</v>
      </c>
      <c r="AN403" s="33">
        <v>1</v>
      </c>
      <c r="AO403" s="33">
        <v>5</v>
      </c>
      <c r="AP403" s="34">
        <v>0.85714285714284999</v>
      </c>
      <c r="AQ403" s="33">
        <v>1</v>
      </c>
      <c r="AR403" s="33">
        <v>0</v>
      </c>
      <c r="AS403" s="33">
        <v>0</v>
      </c>
      <c r="AT403" s="34">
        <v>0</v>
      </c>
      <c r="AU403" s="33">
        <v>0</v>
      </c>
      <c r="AV403" s="33">
        <v>0</v>
      </c>
      <c r="AW403" s="33">
        <v>0</v>
      </c>
      <c r="AX403" s="34">
        <v>0</v>
      </c>
      <c r="AY403" s="33">
        <v>0</v>
      </c>
      <c r="AZ403" s="33">
        <v>6</v>
      </c>
      <c r="BA403" s="33">
        <v>63</v>
      </c>
      <c r="BB403" s="34">
        <v>3.19047619047616</v>
      </c>
      <c r="BC403" s="33">
        <v>3</v>
      </c>
    </row>
    <row r="404" spans="1:55" x14ac:dyDescent="0.25">
      <c r="A404">
        <v>22</v>
      </c>
      <c r="B404" s="32" t="s">
        <v>166</v>
      </c>
      <c r="C404" s="65"/>
      <c r="D404" s="33">
        <v>0</v>
      </c>
      <c r="E404" s="33">
        <v>0</v>
      </c>
      <c r="F404" s="34">
        <v>0</v>
      </c>
      <c r="G404" s="33">
        <v>0</v>
      </c>
      <c r="H404" s="33">
        <v>0</v>
      </c>
      <c r="I404" s="33">
        <v>0</v>
      </c>
      <c r="J404" s="34">
        <v>0</v>
      </c>
      <c r="K404" s="33">
        <v>0</v>
      </c>
      <c r="L404" s="33">
        <v>2</v>
      </c>
      <c r="M404" s="33">
        <v>35</v>
      </c>
      <c r="N404" s="34">
        <v>0.95238095238094</v>
      </c>
      <c r="O404" s="33">
        <v>3</v>
      </c>
      <c r="P404" s="33">
        <v>0</v>
      </c>
      <c r="Q404" s="33">
        <v>0</v>
      </c>
      <c r="R404" s="34">
        <v>0</v>
      </c>
      <c r="S404" s="33">
        <v>0</v>
      </c>
      <c r="T404" s="33">
        <v>3</v>
      </c>
      <c r="U404" s="33">
        <v>45</v>
      </c>
      <c r="V404" s="34">
        <v>1.99999999999998</v>
      </c>
      <c r="W404" s="33">
        <v>3</v>
      </c>
      <c r="X404" s="33">
        <v>0</v>
      </c>
      <c r="Y404" s="33">
        <v>0</v>
      </c>
      <c r="Z404" s="34">
        <v>0</v>
      </c>
      <c r="AA404" s="33">
        <v>0</v>
      </c>
      <c r="AB404" s="33">
        <v>1</v>
      </c>
      <c r="AC404" s="33">
        <v>12</v>
      </c>
      <c r="AD404" s="34">
        <v>0.85714285714284999</v>
      </c>
      <c r="AE404" s="33">
        <v>1</v>
      </c>
      <c r="AF404" s="33">
        <v>1</v>
      </c>
      <c r="AG404" s="33">
        <v>11</v>
      </c>
      <c r="AH404" s="34">
        <v>0.95238095238095</v>
      </c>
      <c r="AI404" s="33">
        <v>1</v>
      </c>
      <c r="AJ404" s="33">
        <v>2</v>
      </c>
      <c r="AK404" s="33">
        <v>14</v>
      </c>
      <c r="AL404" s="34">
        <v>2</v>
      </c>
      <c r="AM404" s="33">
        <v>2</v>
      </c>
      <c r="AN404" s="33">
        <v>0</v>
      </c>
      <c r="AO404" s="33">
        <v>0</v>
      </c>
      <c r="AP404" s="34">
        <v>0</v>
      </c>
      <c r="AQ404" s="33">
        <v>0</v>
      </c>
      <c r="AR404" s="33">
        <v>0</v>
      </c>
      <c r="AS404" s="33">
        <v>0</v>
      </c>
      <c r="AT404" s="34">
        <v>0</v>
      </c>
      <c r="AU404" s="33">
        <v>0</v>
      </c>
      <c r="AV404" s="33">
        <v>0</v>
      </c>
      <c r="AW404" s="33">
        <v>0</v>
      </c>
      <c r="AX404" s="34">
        <v>0</v>
      </c>
      <c r="AY404" s="33">
        <v>0</v>
      </c>
      <c r="AZ404" s="33">
        <v>9</v>
      </c>
      <c r="BA404" s="33">
        <v>117</v>
      </c>
      <c r="BB404" s="34">
        <v>6.7619047619047201</v>
      </c>
      <c r="BC404" s="33">
        <v>6</v>
      </c>
    </row>
    <row r="405" spans="1:55" x14ac:dyDescent="0.25">
      <c r="A405">
        <v>23</v>
      </c>
      <c r="B405" s="32" t="s">
        <v>193</v>
      </c>
      <c r="C405" s="65"/>
      <c r="D405" s="33">
        <v>1</v>
      </c>
      <c r="E405" s="33">
        <v>15</v>
      </c>
      <c r="F405" s="34">
        <v>0.33333333333332998</v>
      </c>
      <c r="G405" s="33">
        <v>1</v>
      </c>
      <c r="H405" s="33">
        <v>1</v>
      </c>
      <c r="I405" s="33">
        <v>14</v>
      </c>
      <c r="J405" s="34">
        <v>0.42857142857142</v>
      </c>
      <c r="K405" s="33">
        <v>1</v>
      </c>
      <c r="L405" s="33">
        <v>0</v>
      </c>
      <c r="M405" s="33">
        <v>0</v>
      </c>
      <c r="N405" s="34">
        <v>0</v>
      </c>
      <c r="O405" s="33">
        <v>0</v>
      </c>
      <c r="P405" s="33">
        <v>1</v>
      </c>
      <c r="Q405" s="33">
        <v>21</v>
      </c>
      <c r="R405" s="34">
        <v>1.1428571428571399</v>
      </c>
      <c r="S405" s="33">
        <v>2</v>
      </c>
      <c r="T405" s="33">
        <v>0</v>
      </c>
      <c r="U405" s="33">
        <v>0</v>
      </c>
      <c r="V405" s="34">
        <v>0</v>
      </c>
      <c r="W405" s="33">
        <v>0</v>
      </c>
      <c r="X405" s="33">
        <v>1</v>
      </c>
      <c r="Y405" s="33">
        <v>7</v>
      </c>
      <c r="Z405" s="34">
        <v>0.90476190476189999</v>
      </c>
      <c r="AA405" s="33">
        <v>2</v>
      </c>
      <c r="AB405" s="33">
        <v>1</v>
      </c>
      <c r="AC405" s="33">
        <v>9</v>
      </c>
      <c r="AD405" s="34">
        <v>0.90476190476189999</v>
      </c>
      <c r="AE405" s="33">
        <v>2</v>
      </c>
      <c r="AF405" s="33">
        <v>0</v>
      </c>
      <c r="AG405" s="33">
        <v>0</v>
      </c>
      <c r="AH405" s="34">
        <v>0</v>
      </c>
      <c r="AI405" s="33">
        <v>0</v>
      </c>
      <c r="AJ405" s="33">
        <v>0</v>
      </c>
      <c r="AK405" s="33">
        <v>0</v>
      </c>
      <c r="AL405" s="34">
        <v>0</v>
      </c>
      <c r="AM405" s="33">
        <v>0</v>
      </c>
      <c r="AN405" s="33">
        <v>0</v>
      </c>
      <c r="AO405" s="33">
        <v>0</v>
      </c>
      <c r="AP405" s="34">
        <v>0</v>
      </c>
      <c r="AQ405" s="33">
        <v>0</v>
      </c>
      <c r="AR405" s="33">
        <v>0</v>
      </c>
      <c r="AS405" s="33">
        <v>0</v>
      </c>
      <c r="AT405" s="34">
        <v>0</v>
      </c>
      <c r="AU405" s="33">
        <v>0</v>
      </c>
      <c r="AV405" s="33">
        <v>0</v>
      </c>
      <c r="AW405" s="33">
        <v>0</v>
      </c>
      <c r="AX405" s="34">
        <v>0</v>
      </c>
      <c r="AY405" s="33">
        <v>0</v>
      </c>
      <c r="AZ405" s="33">
        <v>5</v>
      </c>
      <c r="BA405" s="33">
        <v>66</v>
      </c>
      <c r="BB405" s="34">
        <v>3.71428571428569</v>
      </c>
      <c r="BC405" s="33">
        <v>3</v>
      </c>
    </row>
    <row r="406" spans="1:55" x14ac:dyDescent="0.25">
      <c r="A406">
        <v>24</v>
      </c>
      <c r="B406" s="32" t="s">
        <v>203</v>
      </c>
      <c r="C406" s="65"/>
      <c r="D406" s="33">
        <v>1</v>
      </c>
      <c r="E406" s="33">
        <v>19</v>
      </c>
      <c r="F406" s="34">
        <v>0.33333333333332998</v>
      </c>
      <c r="G406" s="33">
        <v>1</v>
      </c>
      <c r="H406" s="33">
        <v>0</v>
      </c>
      <c r="I406" s="33">
        <v>0</v>
      </c>
      <c r="J406" s="34">
        <v>0</v>
      </c>
      <c r="K406" s="33">
        <v>0</v>
      </c>
      <c r="L406" s="33">
        <v>1</v>
      </c>
      <c r="M406" s="33">
        <v>14</v>
      </c>
      <c r="N406" s="34">
        <v>0.47619047619047</v>
      </c>
      <c r="O406" s="33">
        <v>1</v>
      </c>
      <c r="P406" s="33">
        <v>0</v>
      </c>
      <c r="Q406" s="33">
        <v>0</v>
      </c>
      <c r="R406" s="34">
        <v>0</v>
      </c>
      <c r="S406" s="33">
        <v>0</v>
      </c>
      <c r="T406" s="33">
        <v>1</v>
      </c>
      <c r="U406" s="33">
        <v>11</v>
      </c>
      <c r="V406" s="34">
        <v>0.66666666666665997</v>
      </c>
      <c r="W406" s="33">
        <v>1</v>
      </c>
      <c r="X406" s="33">
        <v>1</v>
      </c>
      <c r="Y406" s="33">
        <v>19</v>
      </c>
      <c r="Z406" s="34">
        <v>0.76190476190475998</v>
      </c>
      <c r="AA406" s="33">
        <v>1</v>
      </c>
      <c r="AB406" s="33">
        <v>0</v>
      </c>
      <c r="AC406" s="33">
        <v>0</v>
      </c>
      <c r="AD406" s="34">
        <v>0</v>
      </c>
      <c r="AE406" s="33">
        <v>0</v>
      </c>
      <c r="AF406" s="33">
        <v>1</v>
      </c>
      <c r="AG406" s="33">
        <v>14</v>
      </c>
      <c r="AH406" s="34">
        <v>0.47619047619047</v>
      </c>
      <c r="AI406" s="33">
        <v>1</v>
      </c>
      <c r="AJ406" s="33">
        <v>0</v>
      </c>
      <c r="AK406" s="33">
        <v>0</v>
      </c>
      <c r="AL406" s="34">
        <v>0</v>
      </c>
      <c r="AM406" s="33">
        <v>0</v>
      </c>
      <c r="AN406" s="33">
        <v>0</v>
      </c>
      <c r="AO406" s="33">
        <v>0</v>
      </c>
      <c r="AP406" s="34">
        <v>0</v>
      </c>
      <c r="AQ406" s="33">
        <v>0</v>
      </c>
      <c r="AR406" s="33">
        <v>0</v>
      </c>
      <c r="AS406" s="33">
        <v>0</v>
      </c>
      <c r="AT406" s="34">
        <v>0</v>
      </c>
      <c r="AU406" s="33">
        <v>0</v>
      </c>
      <c r="AV406" s="33">
        <v>0</v>
      </c>
      <c r="AW406" s="33">
        <v>0</v>
      </c>
      <c r="AX406" s="34">
        <v>0</v>
      </c>
      <c r="AY406" s="33">
        <v>0</v>
      </c>
      <c r="AZ406" s="33">
        <v>5</v>
      </c>
      <c r="BA406" s="33">
        <v>77</v>
      </c>
      <c r="BB406" s="34">
        <v>2.71428571428569</v>
      </c>
      <c r="BC406" s="33">
        <v>4</v>
      </c>
    </row>
    <row r="407" spans="1:55" x14ac:dyDescent="0.25">
      <c r="A407">
        <v>25</v>
      </c>
      <c r="B407" s="32" t="s">
        <v>167</v>
      </c>
      <c r="C407" s="65"/>
      <c r="D407" s="33">
        <v>2</v>
      </c>
      <c r="E407" s="33">
        <v>47</v>
      </c>
      <c r="F407" s="34">
        <v>0.66666666666665997</v>
      </c>
      <c r="G407" s="33">
        <v>2</v>
      </c>
      <c r="H407" s="33">
        <v>3</v>
      </c>
      <c r="I407" s="33">
        <v>54</v>
      </c>
      <c r="J407" s="34">
        <v>1.2857142857142601</v>
      </c>
      <c r="K407" s="33">
        <v>2</v>
      </c>
      <c r="L407" s="33">
        <v>1</v>
      </c>
      <c r="M407" s="33">
        <v>16</v>
      </c>
      <c r="N407" s="34">
        <v>0.47619047619047</v>
      </c>
      <c r="O407" s="33">
        <v>2</v>
      </c>
      <c r="P407" s="33">
        <v>1</v>
      </c>
      <c r="Q407" s="33">
        <v>14</v>
      </c>
      <c r="R407" s="34">
        <v>0.57142857142856995</v>
      </c>
      <c r="S407" s="33">
        <v>1</v>
      </c>
      <c r="T407" s="33">
        <v>1</v>
      </c>
      <c r="U407" s="33">
        <v>26</v>
      </c>
      <c r="V407" s="34">
        <v>0.66666666666665997</v>
      </c>
      <c r="W407" s="33">
        <v>1</v>
      </c>
      <c r="X407" s="33">
        <v>2</v>
      </c>
      <c r="Y407" s="33">
        <v>49</v>
      </c>
      <c r="Z407" s="34">
        <v>1.52380952380951</v>
      </c>
      <c r="AA407" s="33">
        <v>2</v>
      </c>
      <c r="AB407" s="33">
        <v>0</v>
      </c>
      <c r="AC407" s="33">
        <v>0</v>
      </c>
      <c r="AD407" s="34">
        <v>0</v>
      </c>
      <c r="AE407" s="33">
        <v>0</v>
      </c>
      <c r="AF407" s="33">
        <v>1</v>
      </c>
      <c r="AG407" s="33">
        <v>10</v>
      </c>
      <c r="AH407" s="34">
        <v>0.95238095238095</v>
      </c>
      <c r="AI407" s="33">
        <v>1</v>
      </c>
      <c r="AJ407" s="33">
        <v>2</v>
      </c>
      <c r="AK407" s="33">
        <v>26</v>
      </c>
      <c r="AL407" s="34">
        <v>2</v>
      </c>
      <c r="AM407" s="33">
        <v>2</v>
      </c>
      <c r="AN407" s="33">
        <v>1</v>
      </c>
      <c r="AO407" s="33">
        <v>21</v>
      </c>
      <c r="AP407" s="34">
        <v>1</v>
      </c>
      <c r="AQ407" s="33">
        <v>1</v>
      </c>
      <c r="AR407" s="33">
        <v>0</v>
      </c>
      <c r="AS407" s="33">
        <v>0</v>
      </c>
      <c r="AT407" s="34">
        <v>0</v>
      </c>
      <c r="AU407" s="33">
        <v>0</v>
      </c>
      <c r="AV407" s="33">
        <v>0</v>
      </c>
      <c r="AW407" s="33">
        <v>0</v>
      </c>
      <c r="AX407" s="34">
        <v>0</v>
      </c>
      <c r="AY407" s="33">
        <v>0</v>
      </c>
      <c r="AZ407" s="33">
        <v>14</v>
      </c>
      <c r="BA407" s="33">
        <v>263</v>
      </c>
      <c r="BB407" s="34">
        <v>9.1428571428570802</v>
      </c>
      <c r="BC407" s="33">
        <v>7</v>
      </c>
    </row>
    <row r="408" spans="1:55" x14ac:dyDescent="0.25">
      <c r="A408">
        <v>26</v>
      </c>
      <c r="B408" s="32" t="s">
        <v>168</v>
      </c>
      <c r="C408" s="65"/>
      <c r="D408" s="33">
        <v>1</v>
      </c>
      <c r="E408" s="33">
        <v>18</v>
      </c>
      <c r="F408" s="34">
        <v>0.33333333333332998</v>
      </c>
      <c r="G408" s="33">
        <v>1</v>
      </c>
      <c r="H408" s="33">
        <v>1</v>
      </c>
      <c r="I408" s="33">
        <v>25</v>
      </c>
      <c r="J408" s="34">
        <v>0.42857142857142</v>
      </c>
      <c r="K408" s="33">
        <v>2</v>
      </c>
      <c r="L408" s="33">
        <v>2</v>
      </c>
      <c r="M408" s="33">
        <v>30</v>
      </c>
      <c r="N408" s="34">
        <v>0.95238095238094</v>
      </c>
      <c r="O408" s="33">
        <v>2</v>
      </c>
      <c r="P408" s="33">
        <v>0</v>
      </c>
      <c r="Q408" s="33">
        <v>0</v>
      </c>
      <c r="R408" s="34">
        <v>0</v>
      </c>
      <c r="S408" s="33">
        <v>0</v>
      </c>
      <c r="T408" s="33">
        <v>1</v>
      </c>
      <c r="U408" s="33">
        <v>15</v>
      </c>
      <c r="V408" s="34">
        <v>0.66666666666665997</v>
      </c>
      <c r="W408" s="33">
        <v>1</v>
      </c>
      <c r="X408" s="33">
        <v>1</v>
      </c>
      <c r="Y408" s="33">
        <v>13</v>
      </c>
      <c r="Z408" s="34">
        <v>0.76190476190475998</v>
      </c>
      <c r="AA408" s="33">
        <v>1</v>
      </c>
      <c r="AB408" s="33">
        <v>2</v>
      </c>
      <c r="AC408" s="33">
        <v>18</v>
      </c>
      <c r="AD408" s="34">
        <v>1.7142857142857</v>
      </c>
      <c r="AE408" s="33">
        <v>2</v>
      </c>
      <c r="AF408" s="33">
        <v>0</v>
      </c>
      <c r="AG408" s="33">
        <v>0</v>
      </c>
      <c r="AH408" s="34">
        <v>0</v>
      </c>
      <c r="AI408" s="33">
        <v>0</v>
      </c>
      <c r="AJ408" s="33">
        <v>1</v>
      </c>
      <c r="AK408" s="33">
        <v>6</v>
      </c>
      <c r="AL408" s="34">
        <v>1</v>
      </c>
      <c r="AM408" s="33">
        <v>1</v>
      </c>
      <c r="AN408" s="33">
        <v>0</v>
      </c>
      <c r="AO408" s="33">
        <v>0</v>
      </c>
      <c r="AP408" s="34">
        <v>0</v>
      </c>
      <c r="AQ408" s="33">
        <v>0</v>
      </c>
      <c r="AR408" s="33">
        <v>2</v>
      </c>
      <c r="AS408" s="33">
        <v>9</v>
      </c>
      <c r="AT408" s="34">
        <v>2.0952380952380798</v>
      </c>
      <c r="AU408" s="33">
        <v>2</v>
      </c>
      <c r="AV408" s="33">
        <v>2</v>
      </c>
      <c r="AW408" s="33">
        <v>6</v>
      </c>
      <c r="AX408" s="34">
        <v>2.1904761904761698</v>
      </c>
      <c r="AY408" s="33">
        <v>3</v>
      </c>
      <c r="AZ408" s="33">
        <v>13</v>
      </c>
      <c r="BA408" s="33">
        <v>140</v>
      </c>
      <c r="BB408" s="34">
        <v>10.142857142857061</v>
      </c>
      <c r="BC408" s="33">
        <v>7</v>
      </c>
    </row>
    <row r="409" spans="1:55" x14ac:dyDescent="0.25">
      <c r="A409">
        <v>27</v>
      </c>
      <c r="B409" s="32" t="s">
        <v>169</v>
      </c>
      <c r="C409" s="65"/>
      <c r="D409" s="33">
        <v>0</v>
      </c>
      <c r="E409" s="33">
        <v>0</v>
      </c>
      <c r="F409" s="34">
        <v>0</v>
      </c>
      <c r="G409" s="33">
        <v>0</v>
      </c>
      <c r="H409" s="33">
        <v>3</v>
      </c>
      <c r="I409" s="33">
        <v>73</v>
      </c>
      <c r="J409" s="34">
        <v>1.1428571428571299</v>
      </c>
      <c r="K409" s="33">
        <v>3</v>
      </c>
      <c r="L409" s="33">
        <v>1</v>
      </c>
      <c r="M409" s="33">
        <v>17</v>
      </c>
      <c r="N409" s="34">
        <v>0.42857142857142</v>
      </c>
      <c r="O409" s="33">
        <v>1</v>
      </c>
      <c r="P409" s="33">
        <v>1</v>
      </c>
      <c r="Q409" s="33">
        <v>10</v>
      </c>
      <c r="R409" s="34">
        <v>0.47619047619047</v>
      </c>
      <c r="S409" s="33">
        <v>1</v>
      </c>
      <c r="T409" s="33">
        <v>1</v>
      </c>
      <c r="U409" s="33">
        <v>11</v>
      </c>
      <c r="V409" s="34">
        <v>0.66666666666665997</v>
      </c>
      <c r="W409" s="33">
        <v>1</v>
      </c>
      <c r="X409" s="33">
        <v>1</v>
      </c>
      <c r="Y409" s="33">
        <v>17</v>
      </c>
      <c r="Z409" s="34">
        <v>0.66666666666665997</v>
      </c>
      <c r="AA409" s="33">
        <v>1</v>
      </c>
      <c r="AB409" s="33">
        <v>0</v>
      </c>
      <c r="AC409" s="33">
        <v>0</v>
      </c>
      <c r="AD409" s="34">
        <v>0</v>
      </c>
      <c r="AE409" s="33">
        <v>0</v>
      </c>
      <c r="AF409" s="33">
        <v>0</v>
      </c>
      <c r="AG409" s="33">
        <v>0</v>
      </c>
      <c r="AH409" s="34">
        <v>0</v>
      </c>
      <c r="AI409" s="33">
        <v>0</v>
      </c>
      <c r="AJ409" s="33">
        <v>0</v>
      </c>
      <c r="AK409" s="33">
        <v>0</v>
      </c>
      <c r="AL409" s="34">
        <v>0</v>
      </c>
      <c r="AM409" s="33">
        <v>0</v>
      </c>
      <c r="AN409" s="33">
        <v>0</v>
      </c>
      <c r="AO409" s="33">
        <v>0</v>
      </c>
      <c r="AP409" s="34">
        <v>0</v>
      </c>
      <c r="AQ409" s="33">
        <v>0</v>
      </c>
      <c r="AR409" s="33">
        <v>1</v>
      </c>
      <c r="AS409" s="33">
        <v>9</v>
      </c>
      <c r="AT409" s="34">
        <v>0.90476190476189999</v>
      </c>
      <c r="AU409" s="33">
        <v>1</v>
      </c>
      <c r="AV409" s="33">
        <v>0</v>
      </c>
      <c r="AW409" s="33">
        <v>0</v>
      </c>
      <c r="AX409" s="34">
        <v>0</v>
      </c>
      <c r="AY409" s="33">
        <v>0</v>
      </c>
      <c r="AZ409" s="33">
        <v>8</v>
      </c>
      <c r="BA409" s="33">
        <v>137</v>
      </c>
      <c r="BB409" s="34">
        <v>4.2857142857142403</v>
      </c>
      <c r="BC409" s="33">
        <v>4</v>
      </c>
    </row>
    <row r="410" spans="1:55" x14ac:dyDescent="0.25">
      <c r="A410">
        <v>28</v>
      </c>
      <c r="B410" s="32" t="s">
        <v>210</v>
      </c>
      <c r="C410" s="65"/>
      <c r="D410" s="33">
        <v>0</v>
      </c>
      <c r="E410" s="33">
        <v>0</v>
      </c>
      <c r="F410" s="34">
        <v>0</v>
      </c>
      <c r="G410" s="33">
        <v>0</v>
      </c>
      <c r="H410" s="33">
        <v>2</v>
      </c>
      <c r="I410" s="33">
        <v>27</v>
      </c>
      <c r="J410" s="34">
        <v>0.71428571428570997</v>
      </c>
      <c r="K410" s="33">
        <v>2</v>
      </c>
      <c r="L410" s="33">
        <v>2</v>
      </c>
      <c r="M410" s="33">
        <v>36</v>
      </c>
      <c r="N410" s="34">
        <v>0.80952380952379999</v>
      </c>
      <c r="O410" s="33">
        <v>2</v>
      </c>
      <c r="P410" s="33">
        <v>0</v>
      </c>
      <c r="Q410" s="33">
        <v>0</v>
      </c>
      <c r="R410" s="34">
        <v>0</v>
      </c>
      <c r="S410" s="33">
        <v>0</v>
      </c>
      <c r="T410" s="33">
        <v>1</v>
      </c>
      <c r="U410" s="33">
        <v>15</v>
      </c>
      <c r="V410" s="34">
        <v>0.57142857142856995</v>
      </c>
      <c r="W410" s="33">
        <v>1</v>
      </c>
      <c r="X410" s="33">
        <v>1</v>
      </c>
      <c r="Y410" s="33">
        <v>11</v>
      </c>
      <c r="Z410" s="34">
        <v>0.66666666666665997</v>
      </c>
      <c r="AA410" s="33">
        <v>1</v>
      </c>
      <c r="AB410" s="33">
        <v>1</v>
      </c>
      <c r="AC410" s="33">
        <v>17</v>
      </c>
      <c r="AD410" s="34">
        <v>0.61904761904760996</v>
      </c>
      <c r="AE410" s="33">
        <v>1</v>
      </c>
      <c r="AF410" s="33">
        <v>1</v>
      </c>
      <c r="AG410" s="33">
        <v>12</v>
      </c>
      <c r="AH410" s="34">
        <v>0.85714285714284</v>
      </c>
      <c r="AI410" s="33">
        <v>2</v>
      </c>
      <c r="AJ410" s="33">
        <v>2</v>
      </c>
      <c r="AK410" s="33">
        <v>18</v>
      </c>
      <c r="AL410" s="34">
        <v>1.7619047619047401</v>
      </c>
      <c r="AM410" s="33">
        <v>2</v>
      </c>
      <c r="AN410" s="33">
        <v>1</v>
      </c>
      <c r="AO410" s="33">
        <v>17</v>
      </c>
      <c r="AP410" s="34">
        <v>0.90476190476189999</v>
      </c>
      <c r="AQ410" s="33">
        <v>1</v>
      </c>
      <c r="AR410" s="33">
        <v>1</v>
      </c>
      <c r="AS410" s="33">
        <v>5</v>
      </c>
      <c r="AT410" s="34">
        <v>0.90476190476189999</v>
      </c>
      <c r="AU410" s="33">
        <v>1</v>
      </c>
      <c r="AV410" s="33">
        <v>2</v>
      </c>
      <c r="AW410" s="33">
        <v>6</v>
      </c>
      <c r="AX410" s="34">
        <v>1.9047619047619</v>
      </c>
      <c r="AY410" s="33">
        <v>2</v>
      </c>
      <c r="AZ410" s="33">
        <v>14</v>
      </c>
      <c r="BA410" s="33">
        <v>164</v>
      </c>
      <c r="BB410" s="34">
        <v>9.71428571428563</v>
      </c>
      <c r="BC410" s="33">
        <v>7</v>
      </c>
    </row>
    <row r="411" spans="1:55" x14ac:dyDescent="0.25">
      <c r="A411">
        <v>29</v>
      </c>
      <c r="B411" s="32" t="s">
        <v>170</v>
      </c>
      <c r="C411" s="65"/>
      <c r="D411" s="33">
        <v>0</v>
      </c>
      <c r="E411" s="33">
        <v>0</v>
      </c>
      <c r="F411" s="34">
        <v>0</v>
      </c>
      <c r="G411" s="33">
        <v>0</v>
      </c>
      <c r="H411" s="33">
        <v>2</v>
      </c>
      <c r="I411" s="33">
        <v>39</v>
      </c>
      <c r="J411" s="34">
        <v>0.33333333333332998</v>
      </c>
      <c r="K411" s="33">
        <v>1</v>
      </c>
      <c r="L411" s="33">
        <v>1</v>
      </c>
      <c r="M411" s="33">
        <v>12</v>
      </c>
      <c r="N411" s="34">
        <v>0.47619047619047</v>
      </c>
      <c r="O411" s="33">
        <v>1</v>
      </c>
      <c r="P411" s="33">
        <v>0</v>
      </c>
      <c r="Q411" s="33">
        <v>0</v>
      </c>
      <c r="R411" s="34">
        <v>0</v>
      </c>
      <c r="S411" s="33">
        <v>0</v>
      </c>
      <c r="T411" s="33">
        <v>3</v>
      </c>
      <c r="U411" s="33">
        <v>42</v>
      </c>
      <c r="V411" s="34">
        <v>1.99999999999998</v>
      </c>
      <c r="W411" s="33">
        <v>3</v>
      </c>
      <c r="X411" s="33">
        <v>1</v>
      </c>
      <c r="Y411" s="33">
        <v>18</v>
      </c>
      <c r="Z411" s="34">
        <v>0.76190476190475998</v>
      </c>
      <c r="AA411" s="33">
        <v>1</v>
      </c>
      <c r="AB411" s="33">
        <v>1</v>
      </c>
      <c r="AC411" s="33">
        <v>8</v>
      </c>
      <c r="AD411" s="34">
        <v>0.85714285714284999</v>
      </c>
      <c r="AE411" s="33">
        <v>1</v>
      </c>
      <c r="AF411" s="33">
        <v>2</v>
      </c>
      <c r="AG411" s="33">
        <v>22</v>
      </c>
      <c r="AH411" s="34">
        <v>1.5714285714285601</v>
      </c>
      <c r="AI411" s="33">
        <v>1</v>
      </c>
      <c r="AJ411" s="33">
        <v>0</v>
      </c>
      <c r="AK411" s="33">
        <v>0</v>
      </c>
      <c r="AL411" s="34">
        <v>0</v>
      </c>
      <c r="AM411" s="33">
        <v>0</v>
      </c>
      <c r="AN411" s="33">
        <v>1</v>
      </c>
      <c r="AO411" s="33">
        <v>8</v>
      </c>
      <c r="AP411" s="34">
        <v>1</v>
      </c>
      <c r="AQ411" s="33">
        <v>1</v>
      </c>
      <c r="AR411" s="33">
        <v>0</v>
      </c>
      <c r="AS411" s="33">
        <v>0</v>
      </c>
      <c r="AT411" s="34">
        <v>0</v>
      </c>
      <c r="AU411" s="33">
        <v>0</v>
      </c>
      <c r="AV411" s="33">
        <v>1</v>
      </c>
      <c r="AW411" s="33">
        <v>2</v>
      </c>
      <c r="AX411" s="34">
        <v>1.1428571428571399</v>
      </c>
      <c r="AY411" s="33">
        <v>1</v>
      </c>
      <c r="AZ411" s="33">
        <v>12</v>
      </c>
      <c r="BA411" s="33">
        <v>151</v>
      </c>
      <c r="BB411" s="34">
        <v>8.1428571428570908</v>
      </c>
      <c r="BC411" s="33">
        <v>6</v>
      </c>
    </row>
    <row r="412" spans="1:55" x14ac:dyDescent="0.25">
      <c r="A412">
        <v>30</v>
      </c>
      <c r="B412" s="32" t="s">
        <v>211</v>
      </c>
      <c r="C412" s="65"/>
      <c r="D412" s="33">
        <v>0</v>
      </c>
      <c r="E412" s="33">
        <v>0</v>
      </c>
      <c r="F412" s="34">
        <v>0</v>
      </c>
      <c r="G412" s="33">
        <v>0</v>
      </c>
      <c r="H412" s="33">
        <v>2</v>
      </c>
      <c r="I412" s="33">
        <v>27</v>
      </c>
      <c r="J412" s="34">
        <v>0.85714285714284</v>
      </c>
      <c r="K412" s="33">
        <v>2</v>
      </c>
      <c r="L412" s="33">
        <v>1</v>
      </c>
      <c r="M412" s="33">
        <v>15</v>
      </c>
      <c r="N412" s="34">
        <v>0.47619047619047</v>
      </c>
      <c r="O412" s="33">
        <v>1</v>
      </c>
      <c r="P412" s="33">
        <v>0</v>
      </c>
      <c r="Q412" s="33">
        <v>0</v>
      </c>
      <c r="R412" s="34">
        <v>0</v>
      </c>
      <c r="S412" s="33">
        <v>0</v>
      </c>
      <c r="T412" s="33">
        <v>1</v>
      </c>
      <c r="U412" s="33">
        <v>9</v>
      </c>
      <c r="V412" s="34">
        <v>0.66666666666665997</v>
      </c>
      <c r="W412" s="33">
        <v>1</v>
      </c>
      <c r="X412" s="33">
        <v>1</v>
      </c>
      <c r="Y412" s="33">
        <v>11</v>
      </c>
      <c r="Z412" s="34">
        <v>0.76190476190475998</v>
      </c>
      <c r="AA412" s="33">
        <v>1</v>
      </c>
      <c r="AB412" s="33">
        <v>2</v>
      </c>
      <c r="AC412" s="33">
        <v>20</v>
      </c>
      <c r="AD412" s="34">
        <v>1.7142857142857</v>
      </c>
      <c r="AE412" s="33">
        <v>3</v>
      </c>
      <c r="AF412" s="33">
        <v>1</v>
      </c>
      <c r="AG412" s="33">
        <v>10</v>
      </c>
      <c r="AH412" s="34">
        <v>0.95238095238094</v>
      </c>
      <c r="AI412" s="33">
        <v>2</v>
      </c>
      <c r="AJ412" s="33">
        <v>1</v>
      </c>
      <c r="AK412" s="33">
        <v>6</v>
      </c>
      <c r="AL412" s="34">
        <v>0.99999999999999001</v>
      </c>
      <c r="AM412" s="33">
        <v>2</v>
      </c>
      <c r="AN412" s="33">
        <v>0</v>
      </c>
      <c r="AO412" s="33">
        <v>0</v>
      </c>
      <c r="AP412" s="34">
        <v>0</v>
      </c>
      <c r="AQ412" s="33">
        <v>0</v>
      </c>
      <c r="AR412" s="33">
        <v>1</v>
      </c>
      <c r="AS412" s="33">
        <v>6</v>
      </c>
      <c r="AT412" s="34">
        <v>1.0476190476190399</v>
      </c>
      <c r="AU412" s="33">
        <v>2</v>
      </c>
      <c r="AV412" s="33">
        <v>1</v>
      </c>
      <c r="AW412" s="33">
        <v>2</v>
      </c>
      <c r="AX412" s="34">
        <v>1.1428571428571299</v>
      </c>
      <c r="AY412" s="33">
        <v>2</v>
      </c>
      <c r="AZ412" s="33">
        <v>11</v>
      </c>
      <c r="BA412" s="33">
        <v>106</v>
      </c>
      <c r="BB412" s="34">
        <v>8.6190476190475298</v>
      </c>
      <c r="BC412" s="33">
        <v>6</v>
      </c>
    </row>
    <row r="413" spans="1:55" x14ac:dyDescent="0.25">
      <c r="A413">
        <v>31</v>
      </c>
      <c r="B413" s="32" t="s">
        <v>172</v>
      </c>
      <c r="C413" s="65"/>
      <c r="D413" s="33">
        <v>3</v>
      </c>
      <c r="E413" s="33">
        <v>41</v>
      </c>
      <c r="F413" s="34">
        <v>0.90476190476189</v>
      </c>
      <c r="G413" s="33">
        <v>3</v>
      </c>
      <c r="H413" s="33">
        <v>0</v>
      </c>
      <c r="I413" s="33">
        <v>0</v>
      </c>
      <c r="J413" s="34">
        <v>0</v>
      </c>
      <c r="K413" s="33">
        <v>0</v>
      </c>
      <c r="L413" s="33">
        <v>1</v>
      </c>
      <c r="M413" s="33">
        <v>14</v>
      </c>
      <c r="N413" s="34">
        <v>0.38095238095237999</v>
      </c>
      <c r="O413" s="33">
        <v>1</v>
      </c>
      <c r="P413" s="33">
        <v>1</v>
      </c>
      <c r="Q413" s="33">
        <v>17</v>
      </c>
      <c r="R413" s="34">
        <v>0.47619047619047</v>
      </c>
      <c r="S413" s="33">
        <v>1</v>
      </c>
      <c r="T413" s="33">
        <v>0</v>
      </c>
      <c r="U413" s="33">
        <v>0</v>
      </c>
      <c r="V413" s="34">
        <v>0</v>
      </c>
      <c r="W413" s="33">
        <v>0</v>
      </c>
      <c r="X413" s="33">
        <v>0</v>
      </c>
      <c r="Y413" s="33">
        <v>0</v>
      </c>
      <c r="Z413" s="34">
        <v>0</v>
      </c>
      <c r="AA413" s="33">
        <v>0</v>
      </c>
      <c r="AB413" s="33">
        <v>3</v>
      </c>
      <c r="AC413" s="33">
        <v>40</v>
      </c>
      <c r="AD413" s="34">
        <v>2.1904761904761698</v>
      </c>
      <c r="AE413" s="33">
        <v>4</v>
      </c>
      <c r="AF413" s="33">
        <v>0</v>
      </c>
      <c r="AG413" s="33">
        <v>0</v>
      </c>
      <c r="AH413" s="34">
        <v>0</v>
      </c>
      <c r="AI413" s="33">
        <v>0</v>
      </c>
      <c r="AJ413" s="33">
        <v>1</v>
      </c>
      <c r="AK413" s="33">
        <v>11</v>
      </c>
      <c r="AL413" s="34">
        <v>0.85714285714284999</v>
      </c>
      <c r="AM413" s="33">
        <v>2</v>
      </c>
      <c r="AN413" s="33">
        <v>0</v>
      </c>
      <c r="AO413" s="33">
        <v>0</v>
      </c>
      <c r="AP413" s="34">
        <v>0</v>
      </c>
      <c r="AQ413" s="33">
        <v>0</v>
      </c>
      <c r="AR413" s="33">
        <v>0</v>
      </c>
      <c r="AS413" s="33">
        <v>0</v>
      </c>
      <c r="AT413" s="34">
        <v>0</v>
      </c>
      <c r="AU413" s="33">
        <v>0</v>
      </c>
      <c r="AV413" s="33">
        <v>0</v>
      </c>
      <c r="AW413" s="33">
        <v>0</v>
      </c>
      <c r="AX413" s="34">
        <v>0</v>
      </c>
      <c r="AY413" s="33">
        <v>0</v>
      </c>
      <c r="AZ413" s="33">
        <v>9</v>
      </c>
      <c r="BA413" s="33">
        <v>123</v>
      </c>
      <c r="BB413" s="34">
        <v>4.8095238095237596</v>
      </c>
      <c r="BC413" s="33">
        <v>9</v>
      </c>
    </row>
    <row r="414" spans="1:55" x14ac:dyDescent="0.25">
      <c r="A414">
        <v>32</v>
      </c>
      <c r="B414" s="32" t="s">
        <v>173</v>
      </c>
      <c r="C414" s="65"/>
      <c r="D414" s="33">
        <v>2</v>
      </c>
      <c r="E414" s="33">
        <v>27</v>
      </c>
      <c r="F414" s="34">
        <v>0.28571428571427998</v>
      </c>
      <c r="G414" s="33">
        <v>1</v>
      </c>
      <c r="H414" s="33">
        <v>0</v>
      </c>
      <c r="I414" s="33">
        <v>0</v>
      </c>
      <c r="J414" s="34">
        <v>0</v>
      </c>
      <c r="K414" s="33">
        <v>0</v>
      </c>
      <c r="L414" s="33">
        <v>1</v>
      </c>
      <c r="M414" s="33">
        <v>13</v>
      </c>
      <c r="N414" s="34">
        <v>0.38095238095237999</v>
      </c>
      <c r="O414" s="33">
        <v>1</v>
      </c>
      <c r="P414" s="33">
        <v>1</v>
      </c>
      <c r="Q414" s="33">
        <v>12</v>
      </c>
      <c r="R414" s="34">
        <v>0.47619047619047</v>
      </c>
      <c r="S414" s="33">
        <v>1</v>
      </c>
      <c r="T414" s="33">
        <v>0</v>
      </c>
      <c r="U414" s="33">
        <v>0</v>
      </c>
      <c r="V414" s="34">
        <v>0</v>
      </c>
      <c r="W414" s="33">
        <v>0</v>
      </c>
      <c r="X414" s="33">
        <v>0</v>
      </c>
      <c r="Y414" s="33">
        <v>0</v>
      </c>
      <c r="Z414" s="34">
        <v>0</v>
      </c>
      <c r="AA414" s="33">
        <v>0</v>
      </c>
      <c r="AB414" s="33">
        <v>1</v>
      </c>
      <c r="AC414" s="33">
        <v>12</v>
      </c>
      <c r="AD414" s="34">
        <v>0.66666666666665997</v>
      </c>
      <c r="AE414" s="33">
        <v>1</v>
      </c>
      <c r="AF414" s="33">
        <v>0</v>
      </c>
      <c r="AG414" s="33">
        <v>0</v>
      </c>
      <c r="AH414" s="34">
        <v>0</v>
      </c>
      <c r="AI414" s="33">
        <v>0</v>
      </c>
      <c r="AJ414" s="33">
        <v>0</v>
      </c>
      <c r="AK414" s="33">
        <v>0</v>
      </c>
      <c r="AL414" s="34">
        <v>0</v>
      </c>
      <c r="AM414" s="33">
        <v>0</v>
      </c>
      <c r="AN414" s="33">
        <v>1</v>
      </c>
      <c r="AO414" s="33">
        <v>14</v>
      </c>
      <c r="AP414" s="34">
        <v>0.99999999999999001</v>
      </c>
      <c r="AQ414" s="33">
        <v>2</v>
      </c>
      <c r="AR414" s="33">
        <v>0</v>
      </c>
      <c r="AS414" s="33">
        <v>0</v>
      </c>
      <c r="AT414" s="34">
        <v>0</v>
      </c>
      <c r="AU414" s="33">
        <v>0</v>
      </c>
      <c r="AV414" s="33">
        <v>0</v>
      </c>
      <c r="AW414" s="33">
        <v>0</v>
      </c>
      <c r="AX414" s="34">
        <v>0</v>
      </c>
      <c r="AY414" s="33">
        <v>0</v>
      </c>
      <c r="AZ414" s="33">
        <v>6</v>
      </c>
      <c r="BA414" s="33">
        <v>78</v>
      </c>
      <c r="BB414" s="34">
        <v>2.80952380952378</v>
      </c>
      <c r="BC414" s="33">
        <v>3</v>
      </c>
    </row>
    <row r="415" spans="1:55" x14ac:dyDescent="0.25">
      <c r="A415">
        <v>33</v>
      </c>
      <c r="B415" s="2" t="s">
        <v>212</v>
      </c>
      <c r="C415" s="65"/>
      <c r="D415" s="33">
        <v>0</v>
      </c>
      <c r="E415" s="33">
        <v>0</v>
      </c>
      <c r="F415" s="34">
        <v>0</v>
      </c>
      <c r="G415" s="33">
        <v>0</v>
      </c>
      <c r="H415" s="33">
        <v>1</v>
      </c>
      <c r="I415" s="33">
        <v>19</v>
      </c>
      <c r="J415" s="34">
        <v>0.42857142857142</v>
      </c>
      <c r="K415" s="33">
        <v>1</v>
      </c>
      <c r="L415" s="33">
        <v>0</v>
      </c>
      <c r="M415" s="33">
        <v>0</v>
      </c>
      <c r="N415" s="34">
        <v>0</v>
      </c>
      <c r="O415" s="33">
        <v>0</v>
      </c>
      <c r="P415" s="33">
        <v>3</v>
      </c>
      <c r="Q415" s="33">
        <v>51</v>
      </c>
      <c r="R415" s="34">
        <v>1.71428571428571</v>
      </c>
      <c r="S415" s="33">
        <v>3</v>
      </c>
      <c r="T415" s="33">
        <v>0</v>
      </c>
      <c r="U415" s="33">
        <v>0</v>
      </c>
      <c r="V415" s="34">
        <v>0</v>
      </c>
      <c r="W415" s="33">
        <v>0</v>
      </c>
      <c r="X415" s="33">
        <v>0</v>
      </c>
      <c r="Y415" s="33">
        <v>0</v>
      </c>
      <c r="Z415" s="34">
        <v>0</v>
      </c>
      <c r="AA415" s="33">
        <v>0</v>
      </c>
      <c r="AB415" s="33">
        <v>0</v>
      </c>
      <c r="AC415" s="33">
        <v>0</v>
      </c>
      <c r="AD415" s="34">
        <v>0</v>
      </c>
      <c r="AE415" s="33">
        <v>0</v>
      </c>
      <c r="AF415" s="33">
        <v>0</v>
      </c>
      <c r="AG415" s="33">
        <v>0</v>
      </c>
      <c r="AH415" s="34">
        <v>0</v>
      </c>
      <c r="AI415" s="33">
        <v>0</v>
      </c>
      <c r="AJ415" s="33">
        <v>0</v>
      </c>
      <c r="AK415" s="33">
        <v>0</v>
      </c>
      <c r="AL415" s="34">
        <v>0</v>
      </c>
      <c r="AM415" s="33">
        <v>0</v>
      </c>
      <c r="AN415" s="33">
        <v>0</v>
      </c>
      <c r="AO415" s="33">
        <v>0</v>
      </c>
      <c r="AP415" s="34">
        <v>0</v>
      </c>
      <c r="AQ415" s="33">
        <v>0</v>
      </c>
      <c r="AR415" s="33">
        <v>0</v>
      </c>
      <c r="AS415" s="33">
        <v>0</v>
      </c>
      <c r="AT415" s="34">
        <v>0</v>
      </c>
      <c r="AU415" s="33">
        <v>0</v>
      </c>
      <c r="AV415" s="33">
        <v>0</v>
      </c>
      <c r="AW415" s="33">
        <v>0</v>
      </c>
      <c r="AX415" s="34">
        <v>0</v>
      </c>
      <c r="AY415" s="33">
        <v>0</v>
      </c>
      <c r="AZ415" s="33">
        <v>4</v>
      </c>
      <c r="BA415" s="33">
        <v>70</v>
      </c>
      <c r="BB415" s="34">
        <v>2.1428571428571299</v>
      </c>
      <c r="BC415" s="33">
        <v>4</v>
      </c>
    </row>
    <row r="416" spans="1:55" x14ac:dyDescent="0.25">
      <c r="A416">
        <v>34</v>
      </c>
      <c r="B416" s="32" t="s">
        <v>198</v>
      </c>
      <c r="C416" s="65"/>
      <c r="D416" s="33">
        <v>5</v>
      </c>
      <c r="E416" s="33">
        <v>60</v>
      </c>
      <c r="F416" s="34">
        <v>1.6666666666666501</v>
      </c>
      <c r="G416" s="33">
        <v>5</v>
      </c>
      <c r="H416" s="33">
        <v>8</v>
      </c>
      <c r="I416" s="33">
        <v>104</v>
      </c>
      <c r="J416" s="34">
        <v>3.3809523809523201</v>
      </c>
      <c r="K416" s="33">
        <v>7</v>
      </c>
      <c r="L416" s="33">
        <v>3</v>
      </c>
      <c r="M416" s="33">
        <v>52</v>
      </c>
      <c r="N416" s="34">
        <v>1.28571428571427</v>
      </c>
      <c r="O416" s="33">
        <v>4</v>
      </c>
      <c r="P416" s="33">
        <v>6</v>
      </c>
      <c r="Q416" s="33">
        <v>80</v>
      </c>
      <c r="R416" s="34">
        <v>3.4285714285714199</v>
      </c>
      <c r="S416" s="33">
        <v>5</v>
      </c>
      <c r="T416" s="33">
        <v>2</v>
      </c>
      <c r="U416" s="33">
        <v>26</v>
      </c>
      <c r="V416" s="34">
        <v>1.3333333333333199</v>
      </c>
      <c r="W416" s="33">
        <v>2</v>
      </c>
      <c r="X416" s="33">
        <v>7</v>
      </c>
      <c r="Y416" s="33">
        <v>80</v>
      </c>
      <c r="Z416" s="34">
        <v>5.3333333333333197</v>
      </c>
      <c r="AA416" s="33">
        <v>7</v>
      </c>
      <c r="AB416" s="33">
        <v>3</v>
      </c>
      <c r="AC416" s="33">
        <v>33</v>
      </c>
      <c r="AD416" s="34">
        <v>2.5714285714285499</v>
      </c>
      <c r="AE416" s="33">
        <v>5</v>
      </c>
      <c r="AF416" s="33">
        <v>1</v>
      </c>
      <c r="AG416" s="33">
        <v>13</v>
      </c>
      <c r="AH416" s="34">
        <v>0.95238095238095</v>
      </c>
      <c r="AI416" s="33">
        <v>1</v>
      </c>
      <c r="AJ416" s="33">
        <v>2</v>
      </c>
      <c r="AK416" s="33">
        <v>13</v>
      </c>
      <c r="AL416" s="34">
        <v>2</v>
      </c>
      <c r="AM416" s="33">
        <v>2</v>
      </c>
      <c r="AN416" s="33">
        <v>3</v>
      </c>
      <c r="AO416" s="33">
        <v>24</v>
      </c>
      <c r="AP416" s="34">
        <v>2.99999999999998</v>
      </c>
      <c r="AQ416" s="33">
        <v>5</v>
      </c>
      <c r="AR416" s="33">
        <v>1</v>
      </c>
      <c r="AS416" s="33">
        <v>8</v>
      </c>
      <c r="AT416" s="34">
        <v>1.0476190476190399</v>
      </c>
      <c r="AU416" s="33">
        <v>1</v>
      </c>
      <c r="AV416" s="33">
        <v>8</v>
      </c>
      <c r="AW416" s="33">
        <v>37</v>
      </c>
      <c r="AX416" s="34">
        <v>9.1428571428571104</v>
      </c>
      <c r="AY416" s="33">
        <v>9</v>
      </c>
      <c r="AZ416" s="33">
        <v>49</v>
      </c>
      <c r="BA416" s="33">
        <v>530</v>
      </c>
      <c r="BB416" s="34">
        <v>35.142857142856933</v>
      </c>
      <c r="BC416" s="33">
        <v>24</v>
      </c>
    </row>
    <row r="417" spans="1:55" x14ac:dyDescent="0.25">
      <c r="A417">
        <v>35</v>
      </c>
      <c r="B417" s="32" t="s">
        <v>177</v>
      </c>
      <c r="C417" s="65"/>
      <c r="D417" s="33">
        <v>0</v>
      </c>
      <c r="E417" s="33">
        <v>0</v>
      </c>
      <c r="F417" s="34">
        <v>0</v>
      </c>
      <c r="G417" s="33">
        <v>0</v>
      </c>
      <c r="H417" s="33">
        <v>1</v>
      </c>
      <c r="I417" s="33">
        <v>17</v>
      </c>
      <c r="J417" s="34">
        <v>0.42857142857142</v>
      </c>
      <c r="K417" s="33">
        <v>1</v>
      </c>
      <c r="L417" s="33">
        <v>0</v>
      </c>
      <c r="M417" s="33">
        <v>0</v>
      </c>
      <c r="N417" s="34">
        <v>0</v>
      </c>
      <c r="O417" s="33">
        <v>0</v>
      </c>
      <c r="P417" s="33">
        <v>0</v>
      </c>
      <c r="Q417" s="33">
        <v>0</v>
      </c>
      <c r="R417" s="34">
        <v>0</v>
      </c>
      <c r="S417" s="33">
        <v>0</v>
      </c>
      <c r="T417" s="33">
        <v>1</v>
      </c>
      <c r="U417" s="33">
        <v>11</v>
      </c>
      <c r="V417" s="34">
        <v>0.66666666666665997</v>
      </c>
      <c r="W417" s="33">
        <v>1</v>
      </c>
      <c r="X417" s="33">
        <v>0</v>
      </c>
      <c r="Y417" s="33">
        <v>0</v>
      </c>
      <c r="Z417" s="34">
        <v>0</v>
      </c>
      <c r="AA417" s="33">
        <v>0</v>
      </c>
      <c r="AB417" s="33">
        <v>0</v>
      </c>
      <c r="AC417" s="33">
        <v>0</v>
      </c>
      <c r="AD417" s="34">
        <v>0</v>
      </c>
      <c r="AE417" s="33">
        <v>0</v>
      </c>
      <c r="AF417" s="33">
        <v>0</v>
      </c>
      <c r="AG417" s="33">
        <v>0</v>
      </c>
      <c r="AH417" s="34">
        <v>0</v>
      </c>
      <c r="AI417" s="33">
        <v>0</v>
      </c>
      <c r="AJ417" s="33">
        <v>0</v>
      </c>
      <c r="AK417" s="33">
        <v>0</v>
      </c>
      <c r="AL417" s="34">
        <v>0</v>
      </c>
      <c r="AM417" s="33">
        <v>0</v>
      </c>
      <c r="AN417" s="33">
        <v>0</v>
      </c>
      <c r="AO417" s="33">
        <v>0</v>
      </c>
      <c r="AP417" s="34">
        <v>0</v>
      </c>
      <c r="AQ417" s="33">
        <v>0</v>
      </c>
      <c r="AR417" s="33">
        <v>0</v>
      </c>
      <c r="AS417" s="33">
        <v>0</v>
      </c>
      <c r="AT417" s="34">
        <v>0</v>
      </c>
      <c r="AU417" s="33">
        <v>0</v>
      </c>
      <c r="AV417" s="33">
        <v>0</v>
      </c>
      <c r="AW417" s="33">
        <v>0</v>
      </c>
      <c r="AX417" s="34">
        <v>0</v>
      </c>
      <c r="AY417" s="33">
        <v>0</v>
      </c>
      <c r="AZ417" s="33">
        <v>2</v>
      </c>
      <c r="BA417" s="33">
        <v>28</v>
      </c>
      <c r="BB417" s="34">
        <v>1.09523809523808</v>
      </c>
      <c r="BC417" s="33">
        <v>1</v>
      </c>
    </row>
    <row r="418" spans="1:55" x14ac:dyDescent="0.25">
      <c r="A418">
        <v>36</v>
      </c>
      <c r="B418" s="32" t="s">
        <v>178</v>
      </c>
      <c r="C418" s="65"/>
      <c r="D418" s="33">
        <v>1</v>
      </c>
      <c r="E418" s="33">
        <v>16</v>
      </c>
      <c r="F418" s="34">
        <v>0.33333333333332998</v>
      </c>
      <c r="G418" s="33">
        <v>1</v>
      </c>
      <c r="H418" s="33">
        <v>0</v>
      </c>
      <c r="I418" s="33">
        <v>0</v>
      </c>
      <c r="J418" s="34">
        <v>0</v>
      </c>
      <c r="K418" s="33">
        <v>0</v>
      </c>
      <c r="L418" s="33">
        <v>0</v>
      </c>
      <c r="M418" s="33">
        <v>0</v>
      </c>
      <c r="N418" s="34">
        <v>0</v>
      </c>
      <c r="O418" s="33">
        <v>0</v>
      </c>
      <c r="P418" s="33">
        <v>0</v>
      </c>
      <c r="Q418" s="33">
        <v>0</v>
      </c>
      <c r="R418" s="34">
        <v>0</v>
      </c>
      <c r="S418" s="33">
        <v>0</v>
      </c>
      <c r="T418" s="33">
        <v>1</v>
      </c>
      <c r="U418" s="33">
        <v>13</v>
      </c>
      <c r="V418" s="34">
        <v>0.66666666666665997</v>
      </c>
      <c r="W418" s="33">
        <v>1</v>
      </c>
      <c r="X418" s="33">
        <v>0</v>
      </c>
      <c r="Y418" s="33">
        <v>0</v>
      </c>
      <c r="Z418" s="34">
        <v>0</v>
      </c>
      <c r="AA418" s="33">
        <v>0</v>
      </c>
      <c r="AB418" s="33">
        <v>0</v>
      </c>
      <c r="AC418" s="33">
        <v>0</v>
      </c>
      <c r="AD418" s="34">
        <v>0</v>
      </c>
      <c r="AE418" s="33">
        <v>0</v>
      </c>
      <c r="AF418" s="33">
        <v>0</v>
      </c>
      <c r="AG418" s="33">
        <v>0</v>
      </c>
      <c r="AH418" s="34">
        <v>0</v>
      </c>
      <c r="AI418" s="33">
        <v>0</v>
      </c>
      <c r="AJ418" s="33">
        <v>0</v>
      </c>
      <c r="AK418" s="33">
        <v>0</v>
      </c>
      <c r="AL418" s="34">
        <v>0</v>
      </c>
      <c r="AM418" s="33">
        <v>0</v>
      </c>
      <c r="AN418" s="33">
        <v>0</v>
      </c>
      <c r="AO418" s="33">
        <v>0</v>
      </c>
      <c r="AP418" s="34">
        <v>0</v>
      </c>
      <c r="AQ418" s="33">
        <v>0</v>
      </c>
      <c r="AR418" s="33">
        <v>0</v>
      </c>
      <c r="AS418" s="33">
        <v>0</v>
      </c>
      <c r="AT418" s="34">
        <v>0</v>
      </c>
      <c r="AU418" s="33">
        <v>0</v>
      </c>
      <c r="AV418" s="33">
        <v>0</v>
      </c>
      <c r="AW418" s="33">
        <v>0</v>
      </c>
      <c r="AX418" s="34">
        <v>0</v>
      </c>
      <c r="AY418" s="33">
        <v>0</v>
      </c>
      <c r="AZ418" s="33">
        <v>2</v>
      </c>
      <c r="BA418" s="33">
        <v>29</v>
      </c>
      <c r="BB418" s="34">
        <v>0.99999999999999001</v>
      </c>
      <c r="BC418" s="33">
        <v>1</v>
      </c>
    </row>
    <row r="419" spans="1:55" x14ac:dyDescent="0.25">
      <c r="A419">
        <v>37</v>
      </c>
      <c r="B419" s="32" t="s">
        <v>179</v>
      </c>
      <c r="C419" s="65"/>
      <c r="D419" s="33">
        <v>1</v>
      </c>
      <c r="E419" s="33">
        <v>20</v>
      </c>
      <c r="F419" s="34">
        <v>0.33333333333332998</v>
      </c>
      <c r="G419" s="33">
        <v>1</v>
      </c>
      <c r="H419" s="33">
        <v>1</v>
      </c>
      <c r="I419" s="33">
        <v>20</v>
      </c>
      <c r="J419" s="34">
        <v>0.42857142857142</v>
      </c>
      <c r="K419" s="33">
        <v>2</v>
      </c>
      <c r="L419" s="33">
        <v>1</v>
      </c>
      <c r="M419" s="33">
        <v>16</v>
      </c>
      <c r="N419" s="34">
        <v>0.47619047619047</v>
      </c>
      <c r="O419" s="33">
        <v>2</v>
      </c>
      <c r="P419" s="33">
        <v>0</v>
      </c>
      <c r="Q419" s="33">
        <v>0</v>
      </c>
      <c r="R419" s="34">
        <v>0</v>
      </c>
      <c r="S419" s="33">
        <v>0</v>
      </c>
      <c r="T419" s="33">
        <v>1</v>
      </c>
      <c r="U419" s="33">
        <v>20</v>
      </c>
      <c r="V419" s="34">
        <v>0.66666666666665997</v>
      </c>
      <c r="W419" s="33">
        <v>2</v>
      </c>
      <c r="X419" s="33">
        <v>0</v>
      </c>
      <c r="Y419" s="33">
        <v>0</v>
      </c>
      <c r="Z419" s="34">
        <v>0</v>
      </c>
      <c r="AA419" s="33">
        <v>0</v>
      </c>
      <c r="AB419" s="33">
        <v>1</v>
      </c>
      <c r="AC419" s="33">
        <v>12</v>
      </c>
      <c r="AD419" s="34">
        <v>0.85714285714284</v>
      </c>
      <c r="AE419" s="33">
        <v>2</v>
      </c>
      <c r="AF419" s="33">
        <v>1</v>
      </c>
      <c r="AG419" s="33">
        <v>14</v>
      </c>
      <c r="AH419" s="34">
        <v>0.95238095238094</v>
      </c>
      <c r="AI419" s="33">
        <v>2</v>
      </c>
      <c r="AJ419" s="33">
        <v>0</v>
      </c>
      <c r="AK419" s="33">
        <v>0</v>
      </c>
      <c r="AL419" s="34">
        <v>0</v>
      </c>
      <c r="AM419" s="33">
        <v>0</v>
      </c>
      <c r="AN419" s="33">
        <v>0</v>
      </c>
      <c r="AO419" s="33">
        <v>0</v>
      </c>
      <c r="AP419" s="34">
        <v>0</v>
      </c>
      <c r="AQ419" s="33">
        <v>0</v>
      </c>
      <c r="AR419" s="33">
        <v>0</v>
      </c>
      <c r="AS419" s="33">
        <v>0</v>
      </c>
      <c r="AT419" s="34">
        <v>0</v>
      </c>
      <c r="AU419" s="33">
        <v>0</v>
      </c>
      <c r="AV419" s="33">
        <v>0</v>
      </c>
      <c r="AW419" s="33">
        <v>0</v>
      </c>
      <c r="AX419" s="34">
        <v>0</v>
      </c>
      <c r="AY419" s="33">
        <v>0</v>
      </c>
      <c r="AZ419" s="33">
        <v>6</v>
      </c>
      <c r="BA419" s="33">
        <v>102</v>
      </c>
      <c r="BB419" s="34">
        <v>3.7142857142856598</v>
      </c>
      <c r="BC419" s="33">
        <v>3</v>
      </c>
    </row>
    <row r="420" spans="1:55" ht="15" customHeight="1" x14ac:dyDescent="0.25">
      <c r="A420">
        <v>38</v>
      </c>
      <c r="B420" s="2" t="s">
        <v>180</v>
      </c>
      <c r="C420" s="65"/>
      <c r="D420" s="33">
        <v>1</v>
      </c>
      <c r="E420" s="33">
        <v>15</v>
      </c>
      <c r="F420" s="34">
        <v>0.33333333333332998</v>
      </c>
      <c r="G420" s="33">
        <v>1</v>
      </c>
      <c r="H420" s="33">
        <v>1</v>
      </c>
      <c r="I420" s="33">
        <v>16</v>
      </c>
      <c r="J420" s="34">
        <v>0.42857142857142</v>
      </c>
      <c r="K420" s="33">
        <v>1</v>
      </c>
      <c r="L420" s="33">
        <v>1</v>
      </c>
      <c r="M420" s="33">
        <v>13</v>
      </c>
      <c r="N420" s="34">
        <v>0.47619047619047</v>
      </c>
      <c r="O420" s="33">
        <v>1</v>
      </c>
      <c r="P420" s="33">
        <v>1</v>
      </c>
      <c r="Q420" s="33">
        <v>16</v>
      </c>
      <c r="R420" s="34">
        <v>0.57142857142856995</v>
      </c>
      <c r="S420" s="33">
        <v>1</v>
      </c>
      <c r="T420" s="33">
        <v>1</v>
      </c>
      <c r="U420" s="33">
        <v>25</v>
      </c>
      <c r="V420" s="34">
        <v>0.66666666666665997</v>
      </c>
      <c r="W420" s="33">
        <v>1</v>
      </c>
      <c r="X420" s="33">
        <v>2</v>
      </c>
      <c r="Y420" s="33">
        <v>30</v>
      </c>
      <c r="Z420" s="34">
        <v>1.52380952380952</v>
      </c>
      <c r="AA420" s="33">
        <v>2</v>
      </c>
      <c r="AB420" s="33">
        <v>1</v>
      </c>
      <c r="AC420" s="33">
        <v>14</v>
      </c>
      <c r="AD420" s="34">
        <v>0.85714285714284999</v>
      </c>
      <c r="AE420" s="33">
        <v>2</v>
      </c>
      <c r="AF420" s="33">
        <v>1</v>
      </c>
      <c r="AG420" s="33">
        <v>12</v>
      </c>
      <c r="AH420" s="34">
        <v>0.95238095238094</v>
      </c>
      <c r="AI420" s="33">
        <v>2</v>
      </c>
      <c r="AJ420" s="33">
        <v>0</v>
      </c>
      <c r="AK420" s="33">
        <v>0</v>
      </c>
      <c r="AL420" s="34">
        <v>0</v>
      </c>
      <c r="AM420" s="33">
        <v>0</v>
      </c>
      <c r="AN420" s="33">
        <v>0</v>
      </c>
      <c r="AO420" s="33">
        <v>0</v>
      </c>
      <c r="AP420" s="34">
        <v>0</v>
      </c>
      <c r="AQ420" s="33">
        <v>0</v>
      </c>
      <c r="AR420" s="33">
        <v>0</v>
      </c>
      <c r="AS420" s="33">
        <v>0</v>
      </c>
      <c r="AT420" s="34">
        <v>0</v>
      </c>
      <c r="AU420" s="33">
        <v>0</v>
      </c>
      <c r="AV420" s="33">
        <v>0</v>
      </c>
      <c r="AW420" s="33">
        <v>0</v>
      </c>
      <c r="AX420" s="34">
        <v>0</v>
      </c>
      <c r="AY420" s="33">
        <v>0</v>
      </c>
      <c r="AZ420" s="33">
        <v>9</v>
      </c>
      <c r="BA420" s="33">
        <v>141</v>
      </c>
      <c r="BB420" s="34">
        <v>5.8095238095237596</v>
      </c>
      <c r="BC420" s="33">
        <v>5</v>
      </c>
    </row>
    <row r="421" spans="1:55" x14ac:dyDescent="0.25">
      <c r="A421">
        <v>39</v>
      </c>
      <c r="B421" s="32" t="s">
        <v>181</v>
      </c>
      <c r="C421" s="65"/>
      <c r="D421" s="33">
        <v>2</v>
      </c>
      <c r="E421" s="33">
        <v>25</v>
      </c>
      <c r="F421" s="34">
        <v>0.66666666666665997</v>
      </c>
      <c r="G421" s="33">
        <v>2</v>
      </c>
      <c r="H421" s="33">
        <v>2</v>
      </c>
      <c r="I421" s="33">
        <v>26</v>
      </c>
      <c r="J421" s="34">
        <v>0.85714285714284</v>
      </c>
      <c r="K421" s="33">
        <v>2</v>
      </c>
      <c r="L421" s="33">
        <v>1</v>
      </c>
      <c r="M421" s="33">
        <v>12</v>
      </c>
      <c r="N421" s="34">
        <v>0.47619047619047</v>
      </c>
      <c r="O421" s="33">
        <v>1</v>
      </c>
      <c r="P421" s="33">
        <v>0</v>
      </c>
      <c r="Q421" s="33">
        <v>0</v>
      </c>
      <c r="R421" s="34">
        <v>0</v>
      </c>
      <c r="S421" s="33">
        <v>0</v>
      </c>
      <c r="T421" s="33">
        <v>1</v>
      </c>
      <c r="U421" s="33">
        <v>11</v>
      </c>
      <c r="V421" s="34">
        <v>0.66666666666665997</v>
      </c>
      <c r="W421" s="33">
        <v>1</v>
      </c>
      <c r="X421" s="33">
        <v>0</v>
      </c>
      <c r="Y421" s="33">
        <v>0</v>
      </c>
      <c r="Z421" s="34">
        <v>0</v>
      </c>
      <c r="AA421" s="33">
        <v>0</v>
      </c>
      <c r="AB421" s="33">
        <v>0</v>
      </c>
      <c r="AC421" s="33">
        <v>0</v>
      </c>
      <c r="AD421" s="34">
        <v>0</v>
      </c>
      <c r="AE421" s="33">
        <v>0</v>
      </c>
      <c r="AF421" s="33">
        <v>2</v>
      </c>
      <c r="AG421" s="33">
        <v>22</v>
      </c>
      <c r="AH421" s="34">
        <v>1.90476190476189</v>
      </c>
      <c r="AI421" s="33">
        <v>3</v>
      </c>
      <c r="AJ421" s="33">
        <v>0</v>
      </c>
      <c r="AK421" s="33">
        <v>0</v>
      </c>
      <c r="AL421" s="34">
        <v>0</v>
      </c>
      <c r="AM421" s="33">
        <v>0</v>
      </c>
      <c r="AN421" s="33">
        <v>0</v>
      </c>
      <c r="AO421" s="33">
        <v>0</v>
      </c>
      <c r="AP421" s="34">
        <v>0</v>
      </c>
      <c r="AQ421" s="33">
        <v>0</v>
      </c>
      <c r="AR421" s="33">
        <v>0</v>
      </c>
      <c r="AS421" s="33">
        <v>0</v>
      </c>
      <c r="AT421" s="34">
        <v>0</v>
      </c>
      <c r="AU421" s="33">
        <v>0</v>
      </c>
      <c r="AV421" s="33">
        <v>0</v>
      </c>
      <c r="AW421" s="33">
        <v>0</v>
      </c>
      <c r="AX421" s="34">
        <v>0</v>
      </c>
      <c r="AY421" s="33">
        <v>0</v>
      </c>
      <c r="AZ421" s="33">
        <v>8</v>
      </c>
      <c r="BA421" s="33">
        <v>96</v>
      </c>
      <c r="BB421" s="34">
        <v>4.5714285714285197</v>
      </c>
      <c r="BC421" s="33">
        <v>5</v>
      </c>
    </row>
    <row r="422" spans="1:55" x14ac:dyDescent="0.25">
      <c r="A422">
        <v>40</v>
      </c>
      <c r="B422" s="32" t="s">
        <v>149</v>
      </c>
      <c r="C422" s="65"/>
      <c r="D422" s="33">
        <v>1</v>
      </c>
      <c r="E422" s="33">
        <v>19</v>
      </c>
      <c r="F422" s="34">
        <v>0.33333333333332998</v>
      </c>
      <c r="G422" s="33">
        <v>1</v>
      </c>
      <c r="H422" s="33">
        <v>0</v>
      </c>
      <c r="I422" s="33">
        <v>0</v>
      </c>
      <c r="J422" s="34">
        <v>0</v>
      </c>
      <c r="K422" s="33">
        <v>0</v>
      </c>
      <c r="L422" s="33">
        <v>1</v>
      </c>
      <c r="M422" s="33">
        <v>16</v>
      </c>
      <c r="N422" s="34">
        <v>0.47619047619047</v>
      </c>
      <c r="O422" s="33">
        <v>1</v>
      </c>
      <c r="P422" s="33">
        <v>1</v>
      </c>
      <c r="Q422" s="33">
        <v>20</v>
      </c>
      <c r="R422" s="34">
        <v>0.57142857142856995</v>
      </c>
      <c r="S422" s="33">
        <v>1</v>
      </c>
      <c r="T422" s="33">
        <v>0</v>
      </c>
      <c r="U422" s="33">
        <v>0</v>
      </c>
      <c r="V422" s="34">
        <v>0</v>
      </c>
      <c r="W422" s="33">
        <v>0</v>
      </c>
      <c r="X422" s="33">
        <v>1</v>
      </c>
      <c r="Y422" s="33">
        <v>14</v>
      </c>
      <c r="Z422" s="34">
        <v>0.76190476190475998</v>
      </c>
      <c r="AA422" s="33">
        <v>1</v>
      </c>
      <c r="AB422" s="33">
        <v>2</v>
      </c>
      <c r="AC422" s="33">
        <v>20</v>
      </c>
      <c r="AD422" s="34">
        <v>0.85714285714284999</v>
      </c>
      <c r="AE422" s="33">
        <v>1</v>
      </c>
      <c r="AF422" s="33">
        <v>0</v>
      </c>
      <c r="AG422" s="33">
        <v>0</v>
      </c>
      <c r="AH422" s="34">
        <v>0</v>
      </c>
      <c r="AI422" s="33">
        <v>0</v>
      </c>
      <c r="AJ422" s="33">
        <v>1</v>
      </c>
      <c r="AK422" s="33">
        <v>7</v>
      </c>
      <c r="AL422" s="34">
        <v>0.99999999999999001</v>
      </c>
      <c r="AM422" s="33">
        <v>2</v>
      </c>
      <c r="AN422" s="33">
        <v>0</v>
      </c>
      <c r="AO422" s="33">
        <v>0</v>
      </c>
      <c r="AP422" s="34">
        <v>0</v>
      </c>
      <c r="AQ422" s="33">
        <v>0</v>
      </c>
      <c r="AR422" s="33">
        <v>0</v>
      </c>
      <c r="AS422" s="33">
        <v>0</v>
      </c>
      <c r="AT422" s="34">
        <v>0</v>
      </c>
      <c r="AU422" s="33">
        <v>0</v>
      </c>
      <c r="AV422" s="33">
        <v>1</v>
      </c>
      <c r="AW422" s="33">
        <v>4</v>
      </c>
      <c r="AX422" s="34">
        <v>1.1428571428571399</v>
      </c>
      <c r="AY422" s="33">
        <v>1</v>
      </c>
      <c r="AZ422" s="33">
        <v>8</v>
      </c>
      <c r="BA422" s="33">
        <v>100</v>
      </c>
      <c r="BB422" s="34">
        <v>5.1428571428571104</v>
      </c>
      <c r="BC422" s="33">
        <v>4</v>
      </c>
    </row>
    <row r="423" spans="1:55" x14ac:dyDescent="0.25">
      <c r="A423">
        <v>41</v>
      </c>
      <c r="B423" s="32" t="s">
        <v>182</v>
      </c>
      <c r="C423" s="65"/>
      <c r="D423" s="33">
        <v>1</v>
      </c>
      <c r="E423" s="33">
        <v>14</v>
      </c>
      <c r="F423" s="34">
        <v>0.33333333333332998</v>
      </c>
      <c r="G423" s="33">
        <v>1</v>
      </c>
      <c r="H423" s="33">
        <v>2</v>
      </c>
      <c r="I423" s="33">
        <v>24</v>
      </c>
      <c r="J423" s="34">
        <v>0.85714285714284</v>
      </c>
      <c r="K423" s="33">
        <v>1</v>
      </c>
      <c r="L423" s="33">
        <v>1</v>
      </c>
      <c r="M423" s="33">
        <v>16</v>
      </c>
      <c r="N423" s="34">
        <v>0.47619047619047</v>
      </c>
      <c r="O423" s="33">
        <v>1</v>
      </c>
      <c r="P423" s="33">
        <v>1</v>
      </c>
      <c r="Q423" s="33">
        <v>16</v>
      </c>
      <c r="R423" s="34">
        <v>0.57142857142856995</v>
      </c>
      <c r="S423" s="33">
        <v>1</v>
      </c>
      <c r="T423" s="33">
        <v>1</v>
      </c>
      <c r="U423" s="33">
        <v>12</v>
      </c>
      <c r="V423" s="34">
        <v>0.66666666666665997</v>
      </c>
      <c r="W423" s="33">
        <v>1</v>
      </c>
      <c r="X423" s="33">
        <v>1</v>
      </c>
      <c r="Y423" s="33">
        <v>13</v>
      </c>
      <c r="Z423" s="34">
        <v>0.76190476190475998</v>
      </c>
      <c r="AA423" s="33">
        <v>1</v>
      </c>
      <c r="AB423" s="33">
        <v>1</v>
      </c>
      <c r="AC423" s="33">
        <v>8</v>
      </c>
      <c r="AD423" s="34">
        <v>0.85714285714284999</v>
      </c>
      <c r="AE423" s="33">
        <v>1</v>
      </c>
      <c r="AF423" s="33">
        <v>0</v>
      </c>
      <c r="AG423" s="33">
        <v>0</v>
      </c>
      <c r="AH423" s="34">
        <v>0</v>
      </c>
      <c r="AI423" s="33">
        <v>0</v>
      </c>
      <c r="AJ423" s="33">
        <v>1</v>
      </c>
      <c r="AK423" s="33">
        <v>6</v>
      </c>
      <c r="AL423" s="34">
        <v>1</v>
      </c>
      <c r="AM423" s="33">
        <v>1</v>
      </c>
      <c r="AN423" s="33">
        <v>0</v>
      </c>
      <c r="AO423" s="33">
        <v>0</v>
      </c>
      <c r="AP423" s="34">
        <v>0</v>
      </c>
      <c r="AQ423" s="33">
        <v>0</v>
      </c>
      <c r="AR423" s="33">
        <v>0</v>
      </c>
      <c r="AS423" s="33">
        <v>0</v>
      </c>
      <c r="AT423" s="34">
        <v>0</v>
      </c>
      <c r="AU423" s="33">
        <v>0</v>
      </c>
      <c r="AV423" s="33">
        <v>0</v>
      </c>
      <c r="AW423" s="33">
        <v>0</v>
      </c>
      <c r="AX423" s="34">
        <v>0</v>
      </c>
      <c r="AY423" s="33">
        <v>0</v>
      </c>
      <c r="AZ423" s="33">
        <v>9</v>
      </c>
      <c r="BA423" s="33">
        <v>109</v>
      </c>
      <c r="BB423" s="34">
        <v>5.5238095238094802</v>
      </c>
      <c r="BC423" s="33">
        <v>5</v>
      </c>
    </row>
    <row r="424" spans="1:55" x14ac:dyDescent="0.25">
      <c r="A424">
        <v>42</v>
      </c>
      <c r="B424" s="32" t="s">
        <v>150</v>
      </c>
      <c r="C424" s="65"/>
      <c r="D424" s="33">
        <v>1</v>
      </c>
      <c r="E424" s="33">
        <v>26</v>
      </c>
      <c r="F424" s="34">
        <v>0.33333333333332998</v>
      </c>
      <c r="G424" s="33">
        <v>1</v>
      </c>
      <c r="H424" s="33">
        <v>3</v>
      </c>
      <c r="I424" s="33">
        <v>51</v>
      </c>
      <c r="J424" s="34">
        <v>1.2857142857142601</v>
      </c>
      <c r="K424" s="33">
        <v>3</v>
      </c>
      <c r="L424" s="33">
        <v>0</v>
      </c>
      <c r="M424" s="33">
        <v>0</v>
      </c>
      <c r="N424" s="34">
        <v>0</v>
      </c>
      <c r="O424" s="33">
        <v>0</v>
      </c>
      <c r="P424" s="33">
        <v>0</v>
      </c>
      <c r="Q424" s="33">
        <v>0</v>
      </c>
      <c r="R424" s="34">
        <v>0</v>
      </c>
      <c r="S424" s="33">
        <v>0</v>
      </c>
      <c r="T424" s="33">
        <v>1</v>
      </c>
      <c r="U424" s="33">
        <v>15</v>
      </c>
      <c r="V424" s="34">
        <v>0.66666666666664998</v>
      </c>
      <c r="W424" s="33">
        <v>2</v>
      </c>
      <c r="X424" s="33">
        <v>1</v>
      </c>
      <c r="Y424" s="33">
        <v>17</v>
      </c>
      <c r="Z424" s="34">
        <v>0.76190476190475998</v>
      </c>
      <c r="AA424" s="33">
        <v>2</v>
      </c>
      <c r="AB424" s="33">
        <v>1</v>
      </c>
      <c r="AC424" s="33">
        <v>11</v>
      </c>
      <c r="AD424" s="34">
        <v>0.85714285714284999</v>
      </c>
      <c r="AE424" s="33">
        <v>2</v>
      </c>
      <c r="AF424" s="33">
        <v>0</v>
      </c>
      <c r="AG424" s="33">
        <v>0</v>
      </c>
      <c r="AH424" s="34">
        <v>0</v>
      </c>
      <c r="AI424" s="33">
        <v>0</v>
      </c>
      <c r="AJ424" s="33">
        <v>0</v>
      </c>
      <c r="AK424" s="33">
        <v>0</v>
      </c>
      <c r="AL424" s="34">
        <v>0</v>
      </c>
      <c r="AM424" s="33">
        <v>0</v>
      </c>
      <c r="AN424" s="33">
        <v>1</v>
      </c>
      <c r="AO424" s="33">
        <v>8</v>
      </c>
      <c r="AP424" s="34">
        <v>0.99999999999999001</v>
      </c>
      <c r="AQ424" s="33">
        <v>2</v>
      </c>
      <c r="AR424" s="33">
        <v>0</v>
      </c>
      <c r="AS424" s="33">
        <v>0</v>
      </c>
      <c r="AT424" s="34">
        <v>0</v>
      </c>
      <c r="AU424" s="33">
        <v>0</v>
      </c>
      <c r="AV424" s="33">
        <v>1</v>
      </c>
      <c r="AW424" s="33">
        <v>3</v>
      </c>
      <c r="AX424" s="34">
        <v>1.1428571428571299</v>
      </c>
      <c r="AY424" s="33">
        <v>2</v>
      </c>
      <c r="AZ424" s="33">
        <v>9</v>
      </c>
      <c r="BA424" s="33">
        <v>131</v>
      </c>
      <c r="BB424" s="34">
        <v>6.0476190476189702</v>
      </c>
      <c r="BC424" s="33">
        <v>6</v>
      </c>
    </row>
    <row r="425" spans="1:55" x14ac:dyDescent="0.25">
      <c r="A425">
        <v>43</v>
      </c>
      <c r="B425" s="32" t="s">
        <v>183</v>
      </c>
      <c r="C425" s="65"/>
      <c r="D425" s="33">
        <v>0</v>
      </c>
      <c r="E425" s="33">
        <v>0</v>
      </c>
      <c r="F425" s="34">
        <v>0</v>
      </c>
      <c r="G425" s="33">
        <v>0</v>
      </c>
      <c r="H425" s="33">
        <v>0</v>
      </c>
      <c r="I425" s="33">
        <v>0</v>
      </c>
      <c r="J425" s="34">
        <v>0</v>
      </c>
      <c r="K425" s="33">
        <v>0</v>
      </c>
      <c r="L425" s="33">
        <v>2</v>
      </c>
      <c r="M425" s="33">
        <v>25</v>
      </c>
      <c r="N425" s="34">
        <v>0.95238095238094</v>
      </c>
      <c r="O425" s="33">
        <v>2</v>
      </c>
      <c r="P425" s="33">
        <v>1</v>
      </c>
      <c r="Q425" s="33">
        <v>17</v>
      </c>
      <c r="R425" s="34">
        <v>0.57142857142856995</v>
      </c>
      <c r="S425" s="33">
        <v>1</v>
      </c>
      <c r="T425" s="33">
        <v>1</v>
      </c>
      <c r="U425" s="33">
        <v>13</v>
      </c>
      <c r="V425" s="34">
        <v>0.66666666666665997</v>
      </c>
      <c r="W425" s="33">
        <v>1</v>
      </c>
      <c r="X425" s="33">
        <v>1</v>
      </c>
      <c r="Y425" s="33">
        <v>14</v>
      </c>
      <c r="Z425" s="34">
        <v>0.66666666666665997</v>
      </c>
      <c r="AA425" s="33">
        <v>1</v>
      </c>
      <c r="AB425" s="33">
        <v>0</v>
      </c>
      <c r="AC425" s="33">
        <v>0</v>
      </c>
      <c r="AD425" s="34">
        <v>0</v>
      </c>
      <c r="AE425" s="33">
        <v>0</v>
      </c>
      <c r="AF425" s="33">
        <v>2</v>
      </c>
      <c r="AG425" s="33">
        <v>17</v>
      </c>
      <c r="AH425" s="34">
        <v>1.7142857142857</v>
      </c>
      <c r="AI425" s="33">
        <v>3</v>
      </c>
      <c r="AJ425" s="33">
        <v>0</v>
      </c>
      <c r="AK425" s="33">
        <v>0</v>
      </c>
      <c r="AL425" s="34">
        <v>0</v>
      </c>
      <c r="AM425" s="33">
        <v>0</v>
      </c>
      <c r="AN425" s="33">
        <v>0</v>
      </c>
      <c r="AO425" s="33">
        <v>0</v>
      </c>
      <c r="AP425" s="34">
        <v>0</v>
      </c>
      <c r="AQ425" s="33">
        <v>0</v>
      </c>
      <c r="AR425" s="33">
        <v>1</v>
      </c>
      <c r="AS425" s="33">
        <v>4</v>
      </c>
      <c r="AT425" s="34">
        <v>1.0476190476190399</v>
      </c>
      <c r="AU425" s="33">
        <v>2</v>
      </c>
      <c r="AV425" s="33">
        <v>0</v>
      </c>
      <c r="AW425" s="33">
        <v>0</v>
      </c>
      <c r="AX425" s="34">
        <v>0</v>
      </c>
      <c r="AY425" s="33">
        <v>0</v>
      </c>
      <c r="AZ425" s="33">
        <v>8</v>
      </c>
      <c r="BA425" s="33">
        <v>90</v>
      </c>
      <c r="BB425" s="34">
        <v>5.6190476190475698</v>
      </c>
      <c r="BC425" s="33">
        <v>4</v>
      </c>
    </row>
    <row r="426" spans="1:55" x14ac:dyDescent="0.25">
      <c r="A426">
        <v>44</v>
      </c>
      <c r="B426" s="32" t="s">
        <v>205</v>
      </c>
      <c r="C426" s="65"/>
      <c r="D426" s="33">
        <v>2</v>
      </c>
      <c r="E426" s="33">
        <v>30</v>
      </c>
      <c r="F426" s="34">
        <v>0.66666666666665997</v>
      </c>
      <c r="G426" s="33">
        <v>2</v>
      </c>
      <c r="H426" s="33">
        <v>1</v>
      </c>
      <c r="I426" s="33">
        <v>18</v>
      </c>
      <c r="J426" s="34">
        <v>0.42857142857142</v>
      </c>
      <c r="K426" s="33">
        <v>1</v>
      </c>
      <c r="L426" s="33">
        <v>0</v>
      </c>
      <c r="M426" s="33">
        <v>0</v>
      </c>
      <c r="N426" s="34">
        <v>0</v>
      </c>
      <c r="O426" s="33">
        <v>0</v>
      </c>
      <c r="P426" s="33">
        <v>1</v>
      </c>
      <c r="Q426" s="33">
        <v>13</v>
      </c>
      <c r="R426" s="34">
        <v>0.57142857142856995</v>
      </c>
      <c r="S426" s="33">
        <v>1</v>
      </c>
      <c r="T426" s="33">
        <v>1</v>
      </c>
      <c r="U426" s="33">
        <v>14</v>
      </c>
      <c r="V426" s="34">
        <v>0.66666666666665997</v>
      </c>
      <c r="W426" s="33">
        <v>2</v>
      </c>
      <c r="X426" s="33">
        <v>0</v>
      </c>
      <c r="Y426" s="33">
        <v>0</v>
      </c>
      <c r="Z426" s="34">
        <v>0</v>
      </c>
      <c r="AA426" s="33">
        <v>0</v>
      </c>
      <c r="AB426" s="33">
        <v>0</v>
      </c>
      <c r="AC426" s="33">
        <v>0</v>
      </c>
      <c r="AD426" s="34">
        <v>0</v>
      </c>
      <c r="AE426" s="33">
        <v>0</v>
      </c>
      <c r="AF426" s="33">
        <v>1</v>
      </c>
      <c r="AG426" s="33">
        <v>11</v>
      </c>
      <c r="AH426" s="34">
        <v>0.95238095238094</v>
      </c>
      <c r="AI426" s="33">
        <v>2</v>
      </c>
      <c r="AJ426" s="33">
        <v>0</v>
      </c>
      <c r="AK426" s="33">
        <v>0</v>
      </c>
      <c r="AL426" s="34">
        <v>0</v>
      </c>
      <c r="AM426" s="33">
        <v>0</v>
      </c>
      <c r="AN426" s="33">
        <v>0</v>
      </c>
      <c r="AO426" s="33">
        <v>0</v>
      </c>
      <c r="AP426" s="34">
        <v>0</v>
      </c>
      <c r="AQ426" s="33">
        <v>0</v>
      </c>
      <c r="AR426" s="33">
        <v>0</v>
      </c>
      <c r="AS426" s="33">
        <v>0</v>
      </c>
      <c r="AT426" s="34">
        <v>0</v>
      </c>
      <c r="AU426" s="33">
        <v>0</v>
      </c>
      <c r="AV426" s="33">
        <v>0</v>
      </c>
      <c r="AW426" s="33">
        <v>0</v>
      </c>
      <c r="AX426" s="34">
        <v>0</v>
      </c>
      <c r="AY426" s="33">
        <v>0</v>
      </c>
      <c r="AZ426" s="33">
        <v>6</v>
      </c>
      <c r="BA426" s="33">
        <v>86</v>
      </c>
      <c r="BB426" s="34">
        <v>3.2857142857142501</v>
      </c>
      <c r="BC426" s="33">
        <v>6</v>
      </c>
    </row>
    <row r="427" spans="1:55" x14ac:dyDescent="0.25">
      <c r="A427">
        <v>45</v>
      </c>
      <c r="B427" s="32" t="s">
        <v>184</v>
      </c>
      <c r="C427" s="65"/>
      <c r="D427" s="33">
        <v>2</v>
      </c>
      <c r="E427" s="33">
        <v>35</v>
      </c>
      <c r="F427" s="34">
        <v>0.66666666666665997</v>
      </c>
      <c r="G427" s="33">
        <v>2</v>
      </c>
      <c r="H427" s="33">
        <v>2</v>
      </c>
      <c r="I427" s="33">
        <v>30</v>
      </c>
      <c r="J427" s="34">
        <v>0.85714285714284</v>
      </c>
      <c r="K427" s="33">
        <v>2</v>
      </c>
      <c r="L427" s="33">
        <v>1</v>
      </c>
      <c r="M427" s="33">
        <v>17</v>
      </c>
      <c r="N427" s="34">
        <v>0.47619047619047</v>
      </c>
      <c r="O427" s="33">
        <v>1</v>
      </c>
      <c r="P427" s="33">
        <v>1</v>
      </c>
      <c r="Q427" s="33">
        <v>12</v>
      </c>
      <c r="R427" s="34">
        <v>0.57142857142855996</v>
      </c>
      <c r="S427" s="33">
        <v>2</v>
      </c>
      <c r="T427" s="33">
        <v>2</v>
      </c>
      <c r="U427" s="33">
        <v>32</v>
      </c>
      <c r="V427" s="34">
        <v>1.3333333333333199</v>
      </c>
      <c r="W427" s="33">
        <v>3</v>
      </c>
      <c r="X427" s="33">
        <v>1</v>
      </c>
      <c r="Y427" s="33">
        <v>14</v>
      </c>
      <c r="Z427" s="34">
        <v>0.76190476190475998</v>
      </c>
      <c r="AA427" s="33">
        <v>1</v>
      </c>
      <c r="AB427" s="33">
        <v>0</v>
      </c>
      <c r="AC427" s="33">
        <v>0</v>
      </c>
      <c r="AD427" s="34">
        <v>0</v>
      </c>
      <c r="AE427" s="33">
        <v>0</v>
      </c>
      <c r="AF427" s="33">
        <v>1</v>
      </c>
      <c r="AG427" s="33">
        <v>12</v>
      </c>
      <c r="AH427" s="34">
        <v>0.95238095238095</v>
      </c>
      <c r="AI427" s="33">
        <v>1</v>
      </c>
      <c r="AJ427" s="33">
        <v>1</v>
      </c>
      <c r="AK427" s="33">
        <v>10</v>
      </c>
      <c r="AL427" s="34">
        <v>0.99999999999999001</v>
      </c>
      <c r="AM427" s="33">
        <v>2</v>
      </c>
      <c r="AN427" s="33">
        <v>1</v>
      </c>
      <c r="AO427" s="33">
        <v>5</v>
      </c>
      <c r="AP427" s="34">
        <v>0.99999999999999001</v>
      </c>
      <c r="AQ427" s="33">
        <v>2</v>
      </c>
      <c r="AR427" s="33">
        <v>0</v>
      </c>
      <c r="AS427" s="33">
        <v>0</v>
      </c>
      <c r="AT427" s="34">
        <v>0</v>
      </c>
      <c r="AU427" s="33">
        <v>0</v>
      </c>
      <c r="AV427" s="33">
        <v>0</v>
      </c>
      <c r="AW427" s="33">
        <v>0</v>
      </c>
      <c r="AX427" s="34">
        <v>0</v>
      </c>
      <c r="AY427" s="33">
        <v>0</v>
      </c>
      <c r="AZ427" s="33">
        <v>12</v>
      </c>
      <c r="BA427" s="33">
        <v>167</v>
      </c>
      <c r="BB427" s="34">
        <v>7.6190476190475396</v>
      </c>
      <c r="BC427" s="33">
        <v>9</v>
      </c>
    </row>
    <row r="428" spans="1:55" x14ac:dyDescent="0.25">
      <c r="A428">
        <v>46</v>
      </c>
      <c r="B428" s="32" t="s">
        <v>185</v>
      </c>
      <c r="C428" s="65"/>
      <c r="D428" s="33">
        <v>1</v>
      </c>
      <c r="E428" s="33">
        <v>12</v>
      </c>
      <c r="F428" s="34">
        <v>0.33333333333332998</v>
      </c>
      <c r="G428" s="33">
        <v>1</v>
      </c>
      <c r="H428" s="33">
        <v>1</v>
      </c>
      <c r="I428" s="33">
        <v>13</v>
      </c>
      <c r="J428" s="34">
        <v>0.42857142857142</v>
      </c>
      <c r="K428" s="33">
        <v>1</v>
      </c>
      <c r="L428" s="33">
        <v>1</v>
      </c>
      <c r="M428" s="33">
        <v>13</v>
      </c>
      <c r="N428" s="34">
        <v>0.47619047619047</v>
      </c>
      <c r="O428" s="33">
        <v>1</v>
      </c>
      <c r="P428" s="33">
        <v>1</v>
      </c>
      <c r="Q428" s="33">
        <v>14</v>
      </c>
      <c r="R428" s="34">
        <v>0.57142857142856995</v>
      </c>
      <c r="S428" s="33">
        <v>1</v>
      </c>
      <c r="T428" s="33">
        <v>0</v>
      </c>
      <c r="U428" s="33">
        <v>0</v>
      </c>
      <c r="V428" s="34">
        <v>0</v>
      </c>
      <c r="W428" s="33">
        <v>0</v>
      </c>
      <c r="X428" s="33">
        <v>1</v>
      </c>
      <c r="Y428" s="33">
        <v>8</v>
      </c>
      <c r="Z428" s="34">
        <v>0.76190476190475998</v>
      </c>
      <c r="AA428" s="33">
        <v>1</v>
      </c>
      <c r="AB428" s="33">
        <v>0</v>
      </c>
      <c r="AC428" s="33">
        <v>0</v>
      </c>
      <c r="AD428" s="34">
        <v>0</v>
      </c>
      <c r="AE428" s="33">
        <v>0</v>
      </c>
      <c r="AF428" s="33">
        <v>0</v>
      </c>
      <c r="AG428" s="33">
        <v>0</v>
      </c>
      <c r="AH428" s="34">
        <v>0</v>
      </c>
      <c r="AI428" s="33">
        <v>0</v>
      </c>
      <c r="AJ428" s="33">
        <v>1</v>
      </c>
      <c r="AK428" s="33">
        <v>5</v>
      </c>
      <c r="AL428" s="34">
        <v>1</v>
      </c>
      <c r="AM428" s="33">
        <v>1</v>
      </c>
      <c r="AN428" s="33">
        <v>0</v>
      </c>
      <c r="AO428" s="33">
        <v>0</v>
      </c>
      <c r="AP428" s="34">
        <v>0</v>
      </c>
      <c r="AQ428" s="33">
        <v>0</v>
      </c>
      <c r="AR428" s="33">
        <v>0</v>
      </c>
      <c r="AS428" s="33">
        <v>0</v>
      </c>
      <c r="AT428" s="34">
        <v>0</v>
      </c>
      <c r="AU428" s="33">
        <v>0</v>
      </c>
      <c r="AV428" s="33">
        <v>0</v>
      </c>
      <c r="AW428" s="33">
        <v>0</v>
      </c>
      <c r="AX428" s="34">
        <v>0</v>
      </c>
      <c r="AY428" s="33">
        <v>0</v>
      </c>
      <c r="AZ428" s="33">
        <v>6</v>
      </c>
      <c r="BA428" s="33">
        <v>65</v>
      </c>
      <c r="BB428" s="34">
        <v>3.5714285714285499</v>
      </c>
      <c r="BC428" s="33">
        <v>3</v>
      </c>
    </row>
    <row r="429" spans="1:55" x14ac:dyDescent="0.25">
      <c r="A429">
        <v>47</v>
      </c>
      <c r="B429" s="32" t="s">
        <v>228</v>
      </c>
      <c r="C429" s="65"/>
      <c r="D429" s="33">
        <v>2</v>
      </c>
      <c r="E429" s="33">
        <v>37</v>
      </c>
      <c r="F429" s="34">
        <v>0.66666666666665997</v>
      </c>
      <c r="G429" s="33">
        <v>2</v>
      </c>
      <c r="H429" s="33">
        <v>2</v>
      </c>
      <c r="I429" s="33">
        <v>36</v>
      </c>
      <c r="J429" s="34">
        <v>0.85714285714284</v>
      </c>
      <c r="K429" s="33">
        <v>2</v>
      </c>
      <c r="L429" s="33">
        <v>1</v>
      </c>
      <c r="M429" s="33">
        <v>19</v>
      </c>
      <c r="N429" s="34">
        <v>0.47619047619047</v>
      </c>
      <c r="O429" s="33">
        <v>1</v>
      </c>
      <c r="P429" s="33">
        <v>1</v>
      </c>
      <c r="Q429" s="33">
        <v>20</v>
      </c>
      <c r="R429" s="34">
        <v>0.57142857142856995</v>
      </c>
      <c r="S429" s="33">
        <v>1</v>
      </c>
      <c r="T429" s="33">
        <v>2</v>
      </c>
      <c r="U429" s="33">
        <v>32</v>
      </c>
      <c r="V429" s="34">
        <v>1.3333333333333199</v>
      </c>
      <c r="W429" s="33">
        <v>2</v>
      </c>
      <c r="X429" s="33">
        <v>3</v>
      </c>
      <c r="Y429" s="33">
        <v>54</v>
      </c>
      <c r="Z429" s="34">
        <v>2.2857142857142798</v>
      </c>
      <c r="AA429" s="33">
        <v>3</v>
      </c>
      <c r="AB429" s="33">
        <v>1</v>
      </c>
      <c r="AC429" s="33">
        <v>9</v>
      </c>
      <c r="AD429" s="34">
        <v>0.85714285714284999</v>
      </c>
      <c r="AE429" s="33">
        <v>1</v>
      </c>
      <c r="AF429" s="33">
        <v>3</v>
      </c>
      <c r="AG429" s="33">
        <v>28</v>
      </c>
      <c r="AH429" s="34">
        <v>2.8571428571428501</v>
      </c>
      <c r="AI429" s="33">
        <v>3</v>
      </c>
      <c r="AJ429" s="33">
        <v>0</v>
      </c>
      <c r="AK429" s="33">
        <v>0</v>
      </c>
      <c r="AL429" s="34">
        <v>0</v>
      </c>
      <c r="AM429" s="33">
        <v>0</v>
      </c>
      <c r="AN429" s="33">
        <v>1</v>
      </c>
      <c r="AO429" s="33">
        <v>11</v>
      </c>
      <c r="AP429" s="34">
        <v>0.99999999999999001</v>
      </c>
      <c r="AQ429" s="33">
        <v>2</v>
      </c>
      <c r="AR429" s="33">
        <v>0</v>
      </c>
      <c r="AS429" s="33">
        <v>0</v>
      </c>
      <c r="AT429" s="34">
        <v>0</v>
      </c>
      <c r="AU429" s="33">
        <v>0</v>
      </c>
      <c r="AV429" s="33">
        <v>0</v>
      </c>
      <c r="AW429" s="33">
        <v>0</v>
      </c>
      <c r="AX429" s="34">
        <v>0</v>
      </c>
      <c r="AY429" s="33">
        <v>0</v>
      </c>
      <c r="AZ429" s="33">
        <v>16</v>
      </c>
      <c r="BA429" s="33">
        <v>246</v>
      </c>
      <c r="BB429" s="34">
        <v>10.90476190476183</v>
      </c>
      <c r="BC429" s="33">
        <v>7</v>
      </c>
    </row>
    <row r="430" spans="1:55" x14ac:dyDescent="0.25">
      <c r="A430">
        <v>48</v>
      </c>
      <c r="B430" s="2" t="s">
        <v>225</v>
      </c>
      <c r="C430" s="65"/>
      <c r="D430" s="33">
        <v>0</v>
      </c>
      <c r="E430" s="33">
        <v>0</v>
      </c>
      <c r="F430" s="34">
        <v>0</v>
      </c>
      <c r="G430" s="33">
        <v>0</v>
      </c>
      <c r="H430" s="33">
        <v>0</v>
      </c>
      <c r="I430" s="33">
        <v>0</v>
      </c>
      <c r="J430" s="34">
        <v>0</v>
      </c>
      <c r="K430" s="33">
        <v>0</v>
      </c>
      <c r="L430" s="33">
        <v>0</v>
      </c>
      <c r="M430" s="33">
        <v>0</v>
      </c>
      <c r="N430" s="34">
        <v>0</v>
      </c>
      <c r="O430" s="33">
        <v>0</v>
      </c>
      <c r="P430" s="33">
        <v>1</v>
      </c>
      <c r="Q430" s="33">
        <v>20</v>
      </c>
      <c r="R430" s="34">
        <v>0.38095238095237999</v>
      </c>
      <c r="S430" s="33">
        <v>1</v>
      </c>
      <c r="T430" s="33">
        <v>1</v>
      </c>
      <c r="U430" s="33">
        <v>20</v>
      </c>
      <c r="V430" s="34">
        <v>0.66666666666665997</v>
      </c>
      <c r="W430" s="33">
        <v>1</v>
      </c>
      <c r="X430" s="33">
        <v>1</v>
      </c>
      <c r="Y430" s="33">
        <v>14</v>
      </c>
      <c r="Z430" s="34">
        <v>0.66666666666665997</v>
      </c>
      <c r="AA430" s="33">
        <v>1</v>
      </c>
      <c r="AB430" s="33">
        <v>1</v>
      </c>
      <c r="AC430" s="33">
        <v>16</v>
      </c>
      <c r="AD430" s="34">
        <v>0.85714285714284999</v>
      </c>
      <c r="AE430" s="33">
        <v>1</v>
      </c>
      <c r="AF430" s="33">
        <v>1</v>
      </c>
      <c r="AG430" s="33">
        <v>8</v>
      </c>
      <c r="AH430" s="34">
        <v>0.95238095238094</v>
      </c>
      <c r="AI430" s="33">
        <v>2</v>
      </c>
      <c r="AJ430" s="33">
        <v>1</v>
      </c>
      <c r="AK430" s="33">
        <v>10</v>
      </c>
      <c r="AL430" s="34">
        <v>0.85714285714284999</v>
      </c>
      <c r="AM430" s="33">
        <v>1</v>
      </c>
      <c r="AN430" s="33">
        <v>2</v>
      </c>
      <c r="AO430" s="33">
        <v>12</v>
      </c>
      <c r="AP430" s="34">
        <v>2</v>
      </c>
      <c r="AQ430" s="33">
        <v>2</v>
      </c>
      <c r="AR430" s="33">
        <v>1</v>
      </c>
      <c r="AS430" s="33">
        <v>6</v>
      </c>
      <c r="AT430" s="34">
        <v>1.0476190476190399</v>
      </c>
      <c r="AU430" s="33">
        <v>1</v>
      </c>
      <c r="AV430" s="33">
        <v>5</v>
      </c>
      <c r="AW430" s="33">
        <v>20</v>
      </c>
      <c r="AX430" s="34">
        <v>5.6190476190476</v>
      </c>
      <c r="AY430" s="33">
        <v>5</v>
      </c>
      <c r="AZ430" s="33">
        <v>14</v>
      </c>
      <c r="BA430" s="33">
        <v>126</v>
      </c>
      <c r="BB430" s="34">
        <v>13.04761904761898</v>
      </c>
      <c r="BC430" s="33">
        <v>8</v>
      </c>
    </row>
    <row r="431" spans="1:55" x14ac:dyDescent="0.25">
      <c r="A431">
        <v>49</v>
      </c>
      <c r="B431" s="32" t="s">
        <v>219</v>
      </c>
      <c r="C431" s="65"/>
      <c r="D431" s="33">
        <v>0</v>
      </c>
      <c r="E431" s="33">
        <v>0</v>
      </c>
      <c r="F431" s="34">
        <v>0</v>
      </c>
      <c r="G431" s="33">
        <v>0</v>
      </c>
      <c r="H431" s="33">
        <v>0</v>
      </c>
      <c r="I431" s="33">
        <v>0</v>
      </c>
      <c r="J431" s="34">
        <v>0</v>
      </c>
      <c r="K431" s="33">
        <v>0</v>
      </c>
      <c r="L431" s="33">
        <v>0</v>
      </c>
      <c r="M431" s="33">
        <v>0</v>
      </c>
      <c r="N431" s="34">
        <v>0</v>
      </c>
      <c r="O431" s="33">
        <v>0</v>
      </c>
      <c r="P431" s="33">
        <v>0</v>
      </c>
      <c r="Q431" s="33">
        <v>0</v>
      </c>
      <c r="R431" s="34">
        <v>0</v>
      </c>
      <c r="S431" s="33">
        <v>0</v>
      </c>
      <c r="T431" s="33">
        <v>1</v>
      </c>
      <c r="U431" s="33">
        <v>13</v>
      </c>
      <c r="V431" s="34">
        <v>0.66666666666665997</v>
      </c>
      <c r="W431" s="33">
        <v>1</v>
      </c>
      <c r="X431" s="33">
        <v>0</v>
      </c>
      <c r="Y431" s="33">
        <v>0</v>
      </c>
      <c r="Z431" s="34">
        <v>0</v>
      </c>
      <c r="AA431" s="33">
        <v>0</v>
      </c>
      <c r="AB431" s="33">
        <v>2</v>
      </c>
      <c r="AC431" s="33">
        <v>19</v>
      </c>
      <c r="AD431" s="34">
        <v>1.7142857142857</v>
      </c>
      <c r="AE431" s="33">
        <v>2</v>
      </c>
      <c r="AF431" s="33">
        <v>0</v>
      </c>
      <c r="AG431" s="33">
        <v>0</v>
      </c>
      <c r="AH431" s="34">
        <v>0</v>
      </c>
      <c r="AI431" s="33">
        <v>0</v>
      </c>
      <c r="AJ431" s="33">
        <v>0</v>
      </c>
      <c r="AK431" s="33">
        <v>0</v>
      </c>
      <c r="AL431" s="34">
        <v>0</v>
      </c>
      <c r="AM431" s="33">
        <v>0</v>
      </c>
      <c r="AN431" s="33">
        <v>1</v>
      </c>
      <c r="AO431" s="33">
        <v>4</v>
      </c>
      <c r="AP431" s="34">
        <v>1</v>
      </c>
      <c r="AQ431" s="33">
        <v>1</v>
      </c>
      <c r="AR431" s="33">
        <v>0</v>
      </c>
      <c r="AS431" s="33">
        <v>0</v>
      </c>
      <c r="AT431" s="34">
        <v>0</v>
      </c>
      <c r="AU431" s="33">
        <v>0</v>
      </c>
      <c r="AV431" s="33">
        <v>0</v>
      </c>
      <c r="AW431" s="33">
        <v>0</v>
      </c>
      <c r="AX431" s="34">
        <v>0</v>
      </c>
      <c r="AY431" s="33">
        <v>0</v>
      </c>
      <c r="AZ431" s="33">
        <v>4</v>
      </c>
      <c r="BA431" s="33">
        <v>36</v>
      </c>
      <c r="BB431" s="34">
        <v>3.3809523809523601</v>
      </c>
      <c r="BC431" s="33">
        <v>2</v>
      </c>
    </row>
    <row r="432" spans="1:55" x14ac:dyDescent="0.25">
      <c r="A432">
        <v>50</v>
      </c>
      <c r="B432" s="32" t="s">
        <v>199</v>
      </c>
      <c r="C432" s="65"/>
      <c r="D432" s="33">
        <v>0</v>
      </c>
      <c r="E432" s="33">
        <v>0</v>
      </c>
      <c r="F432" s="34">
        <v>0</v>
      </c>
      <c r="G432" s="33">
        <v>0</v>
      </c>
      <c r="H432" s="33">
        <v>0</v>
      </c>
      <c r="I432" s="33">
        <v>0</v>
      </c>
      <c r="J432" s="34">
        <v>0</v>
      </c>
      <c r="K432" s="33">
        <v>0</v>
      </c>
      <c r="L432" s="33">
        <v>0</v>
      </c>
      <c r="M432" s="33">
        <v>0</v>
      </c>
      <c r="N432" s="34">
        <v>0</v>
      </c>
      <c r="O432" s="33">
        <v>0</v>
      </c>
      <c r="P432" s="33">
        <v>0</v>
      </c>
      <c r="Q432" s="33">
        <v>0</v>
      </c>
      <c r="R432" s="34">
        <v>0</v>
      </c>
      <c r="S432" s="33">
        <v>0</v>
      </c>
      <c r="T432" s="33">
        <v>0</v>
      </c>
      <c r="U432" s="33">
        <v>0</v>
      </c>
      <c r="V432" s="34">
        <v>0</v>
      </c>
      <c r="W432" s="33">
        <v>0</v>
      </c>
      <c r="X432" s="33">
        <v>1</v>
      </c>
      <c r="Y432" s="33">
        <v>22</v>
      </c>
      <c r="Z432" s="34">
        <v>0.76190476190475998</v>
      </c>
      <c r="AA432" s="33">
        <v>1</v>
      </c>
      <c r="AB432" s="33">
        <v>0</v>
      </c>
      <c r="AC432" s="33">
        <v>0</v>
      </c>
      <c r="AD432" s="34">
        <v>0</v>
      </c>
      <c r="AE432" s="33">
        <v>0</v>
      </c>
      <c r="AF432" s="33">
        <v>1</v>
      </c>
      <c r="AG432" s="33">
        <v>11</v>
      </c>
      <c r="AH432" s="34">
        <v>0.95238095238095</v>
      </c>
      <c r="AI432" s="33">
        <v>1</v>
      </c>
      <c r="AJ432" s="33">
        <v>0</v>
      </c>
      <c r="AK432" s="33">
        <v>0</v>
      </c>
      <c r="AL432" s="34">
        <v>0</v>
      </c>
      <c r="AM432" s="33">
        <v>0</v>
      </c>
      <c r="AN432" s="33">
        <v>0</v>
      </c>
      <c r="AO432" s="33">
        <v>0</v>
      </c>
      <c r="AP432" s="34">
        <v>0</v>
      </c>
      <c r="AQ432" s="33">
        <v>0</v>
      </c>
      <c r="AR432" s="33">
        <v>0</v>
      </c>
      <c r="AS432" s="33">
        <v>0</v>
      </c>
      <c r="AT432" s="34">
        <v>0</v>
      </c>
      <c r="AU432" s="33">
        <v>0</v>
      </c>
      <c r="AV432" s="33">
        <v>0</v>
      </c>
      <c r="AW432" s="33">
        <v>0</v>
      </c>
      <c r="AX432" s="34">
        <v>0</v>
      </c>
      <c r="AY432" s="33">
        <v>0</v>
      </c>
      <c r="AZ432" s="33">
        <v>2</v>
      </c>
      <c r="BA432" s="33">
        <v>33</v>
      </c>
      <c r="BB432" s="34">
        <v>1.71428571428571</v>
      </c>
      <c r="BC432" s="33">
        <v>2</v>
      </c>
    </row>
    <row r="433" spans="1:55" x14ac:dyDescent="0.25">
      <c r="A433">
        <v>51</v>
      </c>
      <c r="B433" s="32" t="s">
        <v>187</v>
      </c>
      <c r="C433" s="66"/>
      <c r="D433" s="33">
        <v>1</v>
      </c>
      <c r="E433" s="33">
        <v>12</v>
      </c>
      <c r="F433" s="34">
        <v>0.33333333333332998</v>
      </c>
      <c r="G433" s="33">
        <v>1</v>
      </c>
      <c r="H433" s="33">
        <v>1</v>
      </c>
      <c r="I433" s="33">
        <v>13</v>
      </c>
      <c r="J433" s="34">
        <v>0.42857142857142</v>
      </c>
      <c r="K433" s="33">
        <v>1</v>
      </c>
      <c r="L433" s="33">
        <v>0</v>
      </c>
      <c r="M433" s="33">
        <v>0</v>
      </c>
      <c r="N433" s="34">
        <v>0</v>
      </c>
      <c r="O433" s="33">
        <v>0</v>
      </c>
      <c r="P433" s="33">
        <v>0</v>
      </c>
      <c r="Q433" s="33">
        <v>0</v>
      </c>
      <c r="R433" s="34">
        <v>0</v>
      </c>
      <c r="S433" s="33">
        <v>0</v>
      </c>
      <c r="T433" s="33">
        <v>1</v>
      </c>
      <c r="U433" s="33">
        <v>21</v>
      </c>
      <c r="V433" s="34">
        <v>0.66666666666665997</v>
      </c>
      <c r="W433" s="33">
        <v>1</v>
      </c>
      <c r="X433" s="33">
        <v>0</v>
      </c>
      <c r="Y433" s="33">
        <v>0</v>
      </c>
      <c r="Z433" s="34">
        <v>0</v>
      </c>
      <c r="AA433" s="33">
        <v>0</v>
      </c>
      <c r="AB433" s="33">
        <v>0</v>
      </c>
      <c r="AC433" s="33">
        <v>0</v>
      </c>
      <c r="AD433" s="34">
        <v>0</v>
      </c>
      <c r="AE433" s="33">
        <v>0</v>
      </c>
      <c r="AF433" s="33">
        <v>0</v>
      </c>
      <c r="AG433" s="33">
        <v>0</v>
      </c>
      <c r="AH433" s="34">
        <v>0</v>
      </c>
      <c r="AI433" s="33">
        <v>0</v>
      </c>
      <c r="AJ433" s="33">
        <v>0</v>
      </c>
      <c r="AK433" s="33">
        <v>0</v>
      </c>
      <c r="AL433" s="34">
        <v>0</v>
      </c>
      <c r="AM433" s="33">
        <v>0</v>
      </c>
      <c r="AN433" s="33">
        <v>1</v>
      </c>
      <c r="AO433" s="33">
        <v>6</v>
      </c>
      <c r="AP433" s="34">
        <v>1</v>
      </c>
      <c r="AQ433" s="33">
        <v>1</v>
      </c>
      <c r="AR433" s="33">
        <v>0</v>
      </c>
      <c r="AS433" s="33">
        <v>0</v>
      </c>
      <c r="AT433" s="34">
        <v>0</v>
      </c>
      <c r="AU433" s="33">
        <v>0</v>
      </c>
      <c r="AV433" s="33">
        <v>0</v>
      </c>
      <c r="AW433" s="33">
        <v>0</v>
      </c>
      <c r="AX433" s="34">
        <v>0</v>
      </c>
      <c r="AY433" s="33">
        <v>0</v>
      </c>
      <c r="AZ433" s="33">
        <v>4</v>
      </c>
      <c r="BA433" s="33">
        <v>52</v>
      </c>
      <c r="BB433" s="34">
        <v>2.4285714285714102</v>
      </c>
      <c r="BC433" s="33">
        <v>3</v>
      </c>
    </row>
    <row r="434" spans="1:55" s="7" customFormat="1" ht="12.75" x14ac:dyDescent="0.2">
      <c r="B434" s="5"/>
      <c r="C434" s="35" t="s">
        <v>30</v>
      </c>
      <c r="D434" s="5">
        <f t="shared" ref="D434:BC434" si="32">SUM(D383:D433)</f>
        <v>42</v>
      </c>
      <c r="E434" s="5">
        <f t="shared" si="32"/>
        <v>648</v>
      </c>
      <c r="F434" s="6">
        <f t="shared" si="32"/>
        <v>13.619047619047477</v>
      </c>
      <c r="G434" s="5">
        <f t="shared" si="32"/>
        <v>41</v>
      </c>
      <c r="H434" s="5">
        <f t="shared" si="32"/>
        <v>63</v>
      </c>
      <c r="I434" s="5">
        <f t="shared" si="32"/>
        <v>1001</v>
      </c>
      <c r="J434" s="6">
        <f t="shared" si="32"/>
        <v>26.571428571428068</v>
      </c>
      <c r="K434" s="5">
        <f t="shared" si="32"/>
        <v>62</v>
      </c>
      <c r="L434" s="5">
        <f t="shared" si="32"/>
        <v>44</v>
      </c>
      <c r="M434" s="5">
        <f t="shared" si="32"/>
        <v>664</v>
      </c>
      <c r="N434" s="6">
        <f t="shared" si="32"/>
        <v>20.476190476190201</v>
      </c>
      <c r="O434" s="5">
        <f t="shared" si="32"/>
        <v>50</v>
      </c>
      <c r="P434" s="5">
        <f t="shared" si="32"/>
        <v>42</v>
      </c>
      <c r="Q434" s="5">
        <f t="shared" si="32"/>
        <v>609</v>
      </c>
      <c r="R434" s="6">
        <f t="shared" si="32"/>
        <v>23.761904761904649</v>
      </c>
      <c r="S434" s="5">
        <f t="shared" si="32"/>
        <v>43</v>
      </c>
      <c r="T434" s="5">
        <f t="shared" si="32"/>
        <v>54</v>
      </c>
      <c r="U434" s="5">
        <f t="shared" si="32"/>
        <v>789</v>
      </c>
      <c r="V434" s="6">
        <f t="shared" si="32"/>
        <v>36.095238095237725</v>
      </c>
      <c r="W434" s="5">
        <f t="shared" si="32"/>
        <v>64</v>
      </c>
      <c r="X434" s="5">
        <f t="shared" si="32"/>
        <v>47</v>
      </c>
      <c r="Y434" s="5">
        <f t="shared" si="32"/>
        <v>642</v>
      </c>
      <c r="Z434" s="6">
        <f t="shared" si="32"/>
        <v>35.047619047618866</v>
      </c>
      <c r="AA434" s="5">
        <f t="shared" si="32"/>
        <v>54</v>
      </c>
      <c r="AB434" s="5">
        <f t="shared" si="32"/>
        <v>37</v>
      </c>
      <c r="AC434" s="5">
        <f t="shared" si="32"/>
        <v>407</v>
      </c>
      <c r="AD434" s="6">
        <f t="shared" si="32"/>
        <v>29.999999999999744</v>
      </c>
      <c r="AE434" s="5">
        <f t="shared" si="32"/>
        <v>46</v>
      </c>
      <c r="AF434" s="5">
        <f t="shared" si="32"/>
        <v>38</v>
      </c>
      <c r="AG434" s="5">
        <f t="shared" si="32"/>
        <v>382</v>
      </c>
      <c r="AH434" s="6">
        <f t="shared" si="32"/>
        <v>33.995714285714044</v>
      </c>
      <c r="AI434" s="5">
        <f t="shared" si="32"/>
        <v>49</v>
      </c>
      <c r="AJ434" s="5">
        <f t="shared" si="32"/>
        <v>24</v>
      </c>
      <c r="AK434" s="5">
        <f t="shared" si="32"/>
        <v>188</v>
      </c>
      <c r="AL434" s="6">
        <f t="shared" si="32"/>
        <v>23.904761904761799</v>
      </c>
      <c r="AM434" s="5">
        <f t="shared" si="32"/>
        <v>32</v>
      </c>
      <c r="AN434" s="5">
        <f t="shared" si="32"/>
        <v>25</v>
      </c>
      <c r="AO434" s="5">
        <f t="shared" si="32"/>
        <v>207</v>
      </c>
      <c r="AP434" s="6">
        <f t="shared" si="32"/>
        <v>24.857142857142748</v>
      </c>
      <c r="AQ434" s="5">
        <f t="shared" si="32"/>
        <v>33</v>
      </c>
      <c r="AR434" s="5">
        <f t="shared" si="32"/>
        <v>12</v>
      </c>
      <c r="AS434" s="5">
        <f t="shared" si="32"/>
        <v>69</v>
      </c>
      <c r="AT434" s="6">
        <f t="shared" si="32"/>
        <v>12.285714285714201</v>
      </c>
      <c r="AU434" s="5">
        <f t="shared" si="32"/>
        <v>16</v>
      </c>
      <c r="AV434" s="5">
        <f t="shared" si="32"/>
        <v>27</v>
      </c>
      <c r="AW434" s="5">
        <f t="shared" si="32"/>
        <v>102</v>
      </c>
      <c r="AX434" s="6">
        <f t="shared" si="32"/>
        <v>30.619047619047471</v>
      </c>
      <c r="AY434" s="5">
        <f t="shared" si="32"/>
        <v>36</v>
      </c>
      <c r="AZ434" s="5">
        <f t="shared" si="32"/>
        <v>455</v>
      </c>
      <c r="BA434" s="5">
        <f t="shared" si="32"/>
        <v>5708</v>
      </c>
      <c r="BB434" s="6">
        <f t="shared" si="32"/>
        <v>311.23380952380705</v>
      </c>
      <c r="BC434" s="5">
        <f t="shared" si="32"/>
        <v>274</v>
      </c>
    </row>
    <row r="436" spans="1:55" x14ac:dyDescent="0.25">
      <c r="B436" s="63" t="s">
        <v>0</v>
      </c>
      <c r="C436" s="63" t="s">
        <v>1</v>
      </c>
      <c r="D436" s="63" t="s">
        <v>2</v>
      </c>
      <c r="E436" s="55"/>
      <c r="F436" s="55"/>
      <c r="G436" s="55"/>
      <c r="H436" s="63" t="s">
        <v>3</v>
      </c>
      <c r="I436" s="55"/>
      <c r="J436" s="55"/>
      <c r="K436" s="55"/>
      <c r="L436" s="63" t="s">
        <v>4</v>
      </c>
      <c r="M436" s="55"/>
      <c r="N436" s="55"/>
      <c r="O436" s="55"/>
      <c r="P436" s="63" t="s">
        <v>5</v>
      </c>
      <c r="Q436" s="55"/>
      <c r="R436" s="55"/>
      <c r="S436" s="55"/>
      <c r="T436" s="63" t="s">
        <v>6</v>
      </c>
      <c r="U436" s="55"/>
      <c r="V436" s="55"/>
      <c r="W436" s="55"/>
      <c r="X436" s="63" t="s">
        <v>7</v>
      </c>
      <c r="Y436" s="55"/>
      <c r="Z436" s="55"/>
      <c r="AA436" s="55"/>
      <c r="AB436" s="63" t="s">
        <v>8</v>
      </c>
      <c r="AC436" s="55"/>
      <c r="AD436" s="55"/>
      <c r="AE436" s="55"/>
      <c r="AF436" s="63" t="s">
        <v>9</v>
      </c>
      <c r="AG436" s="55"/>
      <c r="AH436" s="55"/>
      <c r="AI436" s="55"/>
      <c r="AJ436" s="63" t="s">
        <v>10</v>
      </c>
      <c r="AK436" s="55"/>
      <c r="AL436" s="55"/>
      <c r="AM436" s="55"/>
      <c r="AN436" s="63" t="s">
        <v>11</v>
      </c>
      <c r="AO436" s="55"/>
      <c r="AP436" s="55"/>
      <c r="AQ436" s="55"/>
      <c r="AR436" s="63" t="s">
        <v>12</v>
      </c>
      <c r="AS436" s="55"/>
      <c r="AT436" s="55"/>
      <c r="AU436" s="55"/>
      <c r="AV436" s="63" t="s">
        <v>13</v>
      </c>
      <c r="AW436" s="55"/>
      <c r="AX436" s="55"/>
      <c r="AY436" s="55"/>
      <c r="AZ436" s="63" t="s">
        <v>14</v>
      </c>
      <c r="BA436" s="63" t="s">
        <v>15</v>
      </c>
      <c r="BB436" s="63" t="s">
        <v>16</v>
      </c>
      <c r="BC436" s="63" t="s">
        <v>17</v>
      </c>
    </row>
    <row r="437" spans="1:55" ht="25.5" x14ac:dyDescent="0.25">
      <c r="B437" s="63"/>
      <c r="C437" s="63"/>
      <c r="D437" s="31" t="s">
        <v>18</v>
      </c>
      <c r="E437" s="31" t="s">
        <v>19</v>
      </c>
      <c r="F437" s="31" t="s">
        <v>20</v>
      </c>
      <c r="G437" s="31" t="s">
        <v>21</v>
      </c>
      <c r="H437" s="31" t="s">
        <v>18</v>
      </c>
      <c r="I437" s="31" t="s">
        <v>19</v>
      </c>
      <c r="J437" s="31" t="s">
        <v>20</v>
      </c>
      <c r="K437" s="31" t="s">
        <v>21</v>
      </c>
      <c r="L437" s="31" t="s">
        <v>18</v>
      </c>
      <c r="M437" s="31" t="s">
        <v>19</v>
      </c>
      <c r="N437" s="31" t="s">
        <v>20</v>
      </c>
      <c r="O437" s="31" t="s">
        <v>21</v>
      </c>
      <c r="P437" s="31" t="s">
        <v>18</v>
      </c>
      <c r="Q437" s="31" t="s">
        <v>19</v>
      </c>
      <c r="R437" s="31" t="s">
        <v>20</v>
      </c>
      <c r="S437" s="31" t="s">
        <v>21</v>
      </c>
      <c r="T437" s="31" t="s">
        <v>18</v>
      </c>
      <c r="U437" s="31" t="s">
        <v>19</v>
      </c>
      <c r="V437" s="31" t="s">
        <v>20</v>
      </c>
      <c r="W437" s="31" t="s">
        <v>21</v>
      </c>
      <c r="X437" s="31" t="s">
        <v>18</v>
      </c>
      <c r="Y437" s="31" t="s">
        <v>19</v>
      </c>
      <c r="Z437" s="31" t="s">
        <v>20</v>
      </c>
      <c r="AA437" s="31" t="s">
        <v>21</v>
      </c>
      <c r="AB437" s="31" t="s">
        <v>18</v>
      </c>
      <c r="AC437" s="31" t="s">
        <v>19</v>
      </c>
      <c r="AD437" s="31" t="s">
        <v>20</v>
      </c>
      <c r="AE437" s="31" t="s">
        <v>21</v>
      </c>
      <c r="AF437" s="31" t="s">
        <v>18</v>
      </c>
      <c r="AG437" s="31" t="s">
        <v>19</v>
      </c>
      <c r="AH437" s="31" t="s">
        <v>20</v>
      </c>
      <c r="AI437" s="31" t="s">
        <v>21</v>
      </c>
      <c r="AJ437" s="31" t="s">
        <v>18</v>
      </c>
      <c r="AK437" s="31" t="s">
        <v>19</v>
      </c>
      <c r="AL437" s="31" t="s">
        <v>20</v>
      </c>
      <c r="AM437" s="31" t="s">
        <v>21</v>
      </c>
      <c r="AN437" s="31" t="s">
        <v>18</v>
      </c>
      <c r="AO437" s="31" t="s">
        <v>19</v>
      </c>
      <c r="AP437" s="31" t="s">
        <v>20</v>
      </c>
      <c r="AQ437" s="31" t="s">
        <v>21</v>
      </c>
      <c r="AR437" s="31" t="s">
        <v>18</v>
      </c>
      <c r="AS437" s="31" t="s">
        <v>19</v>
      </c>
      <c r="AT437" s="31" t="s">
        <v>20</v>
      </c>
      <c r="AU437" s="31" t="s">
        <v>21</v>
      </c>
      <c r="AV437" s="31" t="s">
        <v>18</v>
      </c>
      <c r="AW437" s="31" t="s">
        <v>19</v>
      </c>
      <c r="AX437" s="31" t="s">
        <v>20</v>
      </c>
      <c r="AY437" s="31" t="s">
        <v>21</v>
      </c>
      <c r="AZ437" s="63"/>
      <c r="BA437" s="63"/>
      <c r="BB437" s="63"/>
      <c r="BC437" s="63"/>
    </row>
    <row r="438" spans="1:55" x14ac:dyDescent="0.25">
      <c r="A438">
        <v>1</v>
      </c>
      <c r="B438" s="32" t="s">
        <v>151</v>
      </c>
      <c r="C438" s="64" t="s">
        <v>266</v>
      </c>
      <c r="D438" s="33">
        <v>0</v>
      </c>
      <c r="E438" s="33">
        <v>0</v>
      </c>
      <c r="F438" s="34">
        <v>0</v>
      </c>
      <c r="G438" s="33">
        <v>0</v>
      </c>
      <c r="H438" s="33">
        <v>0</v>
      </c>
      <c r="I438" s="33">
        <v>0</v>
      </c>
      <c r="J438" s="34">
        <v>0</v>
      </c>
      <c r="K438" s="33">
        <v>0</v>
      </c>
      <c r="L438" s="33">
        <v>1</v>
      </c>
      <c r="M438" s="33">
        <v>14</v>
      </c>
      <c r="N438" s="34">
        <v>0.47619047619047</v>
      </c>
      <c r="O438" s="33">
        <v>1</v>
      </c>
      <c r="P438" s="33">
        <v>0</v>
      </c>
      <c r="Q438" s="33">
        <v>0</v>
      </c>
      <c r="R438" s="34">
        <v>0</v>
      </c>
      <c r="S438" s="33">
        <v>0</v>
      </c>
      <c r="T438" s="33">
        <v>0</v>
      </c>
      <c r="U438" s="33">
        <v>0</v>
      </c>
      <c r="V438" s="34">
        <v>0</v>
      </c>
      <c r="W438" s="33">
        <v>0</v>
      </c>
      <c r="X438" s="33">
        <v>0</v>
      </c>
      <c r="Y438" s="33">
        <v>0</v>
      </c>
      <c r="Z438" s="34">
        <v>0</v>
      </c>
      <c r="AA438" s="33">
        <v>0</v>
      </c>
      <c r="AB438" s="33">
        <v>0</v>
      </c>
      <c r="AC438" s="33">
        <v>0</v>
      </c>
      <c r="AD438" s="34">
        <v>0</v>
      </c>
      <c r="AE438" s="33">
        <v>0</v>
      </c>
      <c r="AF438" s="33">
        <v>1</v>
      </c>
      <c r="AG438" s="33">
        <v>9</v>
      </c>
      <c r="AH438" s="34">
        <v>0.95238095238095</v>
      </c>
      <c r="AI438" s="33">
        <v>1</v>
      </c>
      <c r="AJ438" s="33">
        <v>0</v>
      </c>
      <c r="AK438" s="33">
        <v>0</v>
      </c>
      <c r="AL438" s="34">
        <v>0</v>
      </c>
      <c r="AM438" s="33">
        <v>0</v>
      </c>
      <c r="AN438" s="33">
        <v>0</v>
      </c>
      <c r="AO438" s="33">
        <v>0</v>
      </c>
      <c r="AP438" s="34">
        <v>0</v>
      </c>
      <c r="AQ438" s="33">
        <v>0</v>
      </c>
      <c r="AR438" s="33">
        <v>0</v>
      </c>
      <c r="AS438" s="33">
        <v>0</v>
      </c>
      <c r="AT438" s="34">
        <v>0</v>
      </c>
      <c r="AU438" s="33">
        <v>0</v>
      </c>
      <c r="AV438" s="33">
        <v>0</v>
      </c>
      <c r="AW438" s="33">
        <v>0</v>
      </c>
      <c r="AX438" s="34">
        <v>0</v>
      </c>
      <c r="AY438" s="33">
        <v>0</v>
      </c>
      <c r="AZ438" s="33">
        <v>2</v>
      </c>
      <c r="BA438" s="33">
        <v>23</v>
      </c>
      <c r="BB438" s="34">
        <v>1.4285714285714199</v>
      </c>
      <c r="BC438" s="33">
        <v>1</v>
      </c>
    </row>
    <row r="439" spans="1:55" x14ac:dyDescent="0.25">
      <c r="A439">
        <v>2</v>
      </c>
      <c r="B439" s="32" t="s">
        <v>152</v>
      </c>
      <c r="C439" s="65"/>
      <c r="D439" s="33">
        <v>3</v>
      </c>
      <c r="E439" s="33">
        <v>47</v>
      </c>
      <c r="F439" s="34">
        <v>0.99999999999999001</v>
      </c>
      <c r="G439" s="33">
        <v>3</v>
      </c>
      <c r="H439" s="33">
        <v>2</v>
      </c>
      <c r="I439" s="33">
        <v>29</v>
      </c>
      <c r="J439" s="34">
        <v>0.85714285714284</v>
      </c>
      <c r="K439" s="33">
        <v>2</v>
      </c>
      <c r="L439" s="33">
        <v>0</v>
      </c>
      <c r="M439" s="33">
        <v>0</v>
      </c>
      <c r="N439" s="34">
        <v>0</v>
      </c>
      <c r="O439" s="33">
        <v>0</v>
      </c>
      <c r="P439" s="33">
        <v>1</v>
      </c>
      <c r="Q439" s="33">
        <v>13</v>
      </c>
      <c r="R439" s="34">
        <v>0.47619047619047</v>
      </c>
      <c r="S439" s="33">
        <v>1</v>
      </c>
      <c r="T439" s="33">
        <v>0</v>
      </c>
      <c r="U439" s="33">
        <v>0</v>
      </c>
      <c r="V439" s="34">
        <v>0</v>
      </c>
      <c r="W439" s="33">
        <v>0</v>
      </c>
      <c r="X439" s="33">
        <v>1</v>
      </c>
      <c r="Y439" s="33">
        <v>12</v>
      </c>
      <c r="Z439" s="34">
        <v>0.57142857142856995</v>
      </c>
      <c r="AA439" s="33">
        <v>1</v>
      </c>
      <c r="AB439" s="33">
        <v>1</v>
      </c>
      <c r="AC439" s="33">
        <v>11</v>
      </c>
      <c r="AD439" s="34">
        <v>0.85714285714284999</v>
      </c>
      <c r="AE439" s="33">
        <v>1</v>
      </c>
      <c r="AF439" s="33">
        <v>1</v>
      </c>
      <c r="AG439" s="33">
        <v>12</v>
      </c>
      <c r="AH439" s="34">
        <v>0.90476190476189999</v>
      </c>
      <c r="AI439" s="33">
        <v>1</v>
      </c>
      <c r="AJ439" s="33">
        <v>0</v>
      </c>
      <c r="AK439" s="33">
        <v>0</v>
      </c>
      <c r="AL439" s="34">
        <v>0</v>
      </c>
      <c r="AM439" s="33">
        <v>0</v>
      </c>
      <c r="AN439" s="33">
        <v>0</v>
      </c>
      <c r="AO439" s="33">
        <v>0</v>
      </c>
      <c r="AP439" s="34">
        <v>0</v>
      </c>
      <c r="AQ439" s="33">
        <v>0</v>
      </c>
      <c r="AR439" s="33">
        <v>0</v>
      </c>
      <c r="AS439" s="33">
        <v>0</v>
      </c>
      <c r="AT439" s="34">
        <v>0</v>
      </c>
      <c r="AU439" s="33">
        <v>0</v>
      </c>
      <c r="AV439" s="33">
        <v>0</v>
      </c>
      <c r="AW439" s="33">
        <v>0</v>
      </c>
      <c r="AX439" s="34">
        <v>0</v>
      </c>
      <c r="AY439" s="33">
        <v>0</v>
      </c>
      <c r="AZ439" s="33">
        <v>9</v>
      </c>
      <c r="BA439" s="33">
        <v>124</v>
      </c>
      <c r="BB439" s="34">
        <v>4.6666666666666199</v>
      </c>
      <c r="BC439" s="33">
        <v>6</v>
      </c>
    </row>
    <row r="440" spans="1:55" x14ac:dyDescent="0.25">
      <c r="A440">
        <v>3</v>
      </c>
      <c r="B440" s="32" t="s">
        <v>155</v>
      </c>
      <c r="C440" s="65"/>
      <c r="D440" s="33">
        <v>0</v>
      </c>
      <c r="E440" s="33">
        <v>0</v>
      </c>
      <c r="F440" s="34">
        <v>0</v>
      </c>
      <c r="G440" s="33">
        <v>0</v>
      </c>
      <c r="H440" s="33">
        <v>0</v>
      </c>
      <c r="I440" s="33">
        <v>0</v>
      </c>
      <c r="J440" s="34">
        <v>0</v>
      </c>
      <c r="K440" s="33">
        <v>0</v>
      </c>
      <c r="L440" s="33">
        <v>0</v>
      </c>
      <c r="M440" s="33">
        <v>0</v>
      </c>
      <c r="N440" s="34">
        <v>0</v>
      </c>
      <c r="O440" s="33">
        <v>0</v>
      </c>
      <c r="P440" s="33">
        <v>0</v>
      </c>
      <c r="Q440" s="33">
        <v>0</v>
      </c>
      <c r="R440" s="34">
        <v>0</v>
      </c>
      <c r="S440" s="33">
        <v>0</v>
      </c>
      <c r="T440" s="33">
        <v>0</v>
      </c>
      <c r="U440" s="33">
        <v>0</v>
      </c>
      <c r="V440" s="34">
        <v>0</v>
      </c>
      <c r="W440" s="33">
        <v>0</v>
      </c>
      <c r="X440" s="33">
        <v>1</v>
      </c>
      <c r="Y440" s="33">
        <v>18</v>
      </c>
      <c r="Z440" s="34">
        <v>0.52380952380951995</v>
      </c>
      <c r="AA440" s="33">
        <v>2</v>
      </c>
      <c r="AB440" s="33">
        <v>0</v>
      </c>
      <c r="AC440" s="33">
        <v>0</v>
      </c>
      <c r="AD440" s="34">
        <v>0</v>
      </c>
      <c r="AE440" s="33">
        <v>0</v>
      </c>
      <c r="AF440" s="33">
        <v>0</v>
      </c>
      <c r="AG440" s="33">
        <v>0</v>
      </c>
      <c r="AH440" s="34">
        <v>0</v>
      </c>
      <c r="AI440" s="33">
        <v>0</v>
      </c>
      <c r="AJ440" s="33">
        <v>2</v>
      </c>
      <c r="AK440" s="33">
        <v>19</v>
      </c>
      <c r="AL440" s="34">
        <v>1.7619047619047401</v>
      </c>
      <c r="AM440" s="33">
        <v>4</v>
      </c>
      <c r="AN440" s="33">
        <v>0</v>
      </c>
      <c r="AO440" s="33">
        <v>0</v>
      </c>
      <c r="AP440" s="34">
        <v>0</v>
      </c>
      <c r="AQ440" s="33">
        <v>0</v>
      </c>
      <c r="AR440" s="33">
        <v>0</v>
      </c>
      <c r="AS440" s="33">
        <v>0</v>
      </c>
      <c r="AT440" s="34">
        <v>0</v>
      </c>
      <c r="AU440" s="33">
        <v>0</v>
      </c>
      <c r="AV440" s="33">
        <v>0</v>
      </c>
      <c r="AW440" s="33">
        <v>0</v>
      </c>
      <c r="AX440" s="34">
        <v>0</v>
      </c>
      <c r="AY440" s="33">
        <v>0</v>
      </c>
      <c r="AZ440" s="33">
        <v>3</v>
      </c>
      <c r="BA440" s="33">
        <v>37</v>
      </c>
      <c r="BB440" s="34">
        <v>2.2857142857142598</v>
      </c>
      <c r="BC440" s="33">
        <v>4</v>
      </c>
    </row>
    <row r="441" spans="1:55" x14ac:dyDescent="0.25">
      <c r="A441">
        <v>4</v>
      </c>
      <c r="B441" s="32" t="s">
        <v>156</v>
      </c>
      <c r="C441" s="65"/>
      <c r="D441" s="33">
        <v>0</v>
      </c>
      <c r="E441" s="33">
        <v>0</v>
      </c>
      <c r="F441" s="34">
        <v>0</v>
      </c>
      <c r="G441" s="33">
        <v>0</v>
      </c>
      <c r="H441" s="33">
        <v>0</v>
      </c>
      <c r="I441" s="33">
        <v>0</v>
      </c>
      <c r="J441" s="34">
        <v>0</v>
      </c>
      <c r="K441" s="33">
        <v>0</v>
      </c>
      <c r="L441" s="33">
        <v>1</v>
      </c>
      <c r="M441" s="33">
        <v>14</v>
      </c>
      <c r="N441" s="34">
        <v>0.28571428571427998</v>
      </c>
      <c r="O441" s="33">
        <v>1</v>
      </c>
      <c r="P441" s="33">
        <v>0</v>
      </c>
      <c r="Q441" s="33">
        <v>0</v>
      </c>
      <c r="R441" s="34">
        <v>0</v>
      </c>
      <c r="S441" s="33">
        <v>0</v>
      </c>
      <c r="T441" s="33">
        <v>1</v>
      </c>
      <c r="U441" s="33">
        <v>15</v>
      </c>
      <c r="V441" s="34">
        <v>0.66666666666665997</v>
      </c>
      <c r="W441" s="33">
        <v>1</v>
      </c>
      <c r="X441" s="33">
        <v>0</v>
      </c>
      <c r="Y441" s="33">
        <v>0</v>
      </c>
      <c r="Z441" s="34">
        <v>0</v>
      </c>
      <c r="AA441" s="33">
        <v>0</v>
      </c>
      <c r="AB441" s="33">
        <v>0</v>
      </c>
      <c r="AC441" s="33">
        <v>0</v>
      </c>
      <c r="AD441" s="34">
        <v>0</v>
      </c>
      <c r="AE441" s="33">
        <v>0</v>
      </c>
      <c r="AF441" s="33">
        <v>1</v>
      </c>
      <c r="AG441" s="33">
        <v>13</v>
      </c>
      <c r="AH441" s="34">
        <v>0.90476190476189999</v>
      </c>
      <c r="AI441" s="33">
        <v>2</v>
      </c>
      <c r="AJ441" s="33">
        <v>0</v>
      </c>
      <c r="AK441" s="33">
        <v>0</v>
      </c>
      <c r="AL441" s="34">
        <v>0</v>
      </c>
      <c r="AM441" s="33">
        <v>0</v>
      </c>
      <c r="AN441" s="33">
        <v>0</v>
      </c>
      <c r="AO441" s="33">
        <v>0</v>
      </c>
      <c r="AP441" s="34">
        <v>0</v>
      </c>
      <c r="AQ441" s="33">
        <v>0</v>
      </c>
      <c r="AR441" s="33">
        <v>0</v>
      </c>
      <c r="AS441" s="33">
        <v>0</v>
      </c>
      <c r="AT441" s="34">
        <v>0</v>
      </c>
      <c r="AU441" s="33">
        <v>0</v>
      </c>
      <c r="AV441" s="33">
        <v>0</v>
      </c>
      <c r="AW441" s="33">
        <v>0</v>
      </c>
      <c r="AX441" s="34">
        <v>0</v>
      </c>
      <c r="AY441" s="33">
        <v>0</v>
      </c>
      <c r="AZ441" s="33">
        <v>3</v>
      </c>
      <c r="BA441" s="33">
        <v>42</v>
      </c>
      <c r="BB441" s="34">
        <v>1.8571428571428401</v>
      </c>
      <c r="BC441" s="33">
        <v>2</v>
      </c>
    </row>
    <row r="442" spans="1:55" x14ac:dyDescent="0.25">
      <c r="A442">
        <v>5</v>
      </c>
      <c r="B442" s="32" t="s">
        <v>158</v>
      </c>
      <c r="C442" s="65"/>
      <c r="D442" s="33">
        <v>1</v>
      </c>
      <c r="E442" s="33">
        <v>18</v>
      </c>
      <c r="F442" s="34">
        <v>0.33333333333332998</v>
      </c>
      <c r="G442" s="33">
        <v>1</v>
      </c>
      <c r="H442" s="33">
        <v>0</v>
      </c>
      <c r="I442" s="33">
        <v>0</v>
      </c>
      <c r="J442" s="34">
        <v>0</v>
      </c>
      <c r="K442" s="33">
        <v>0</v>
      </c>
      <c r="L442" s="33">
        <v>1</v>
      </c>
      <c r="M442" s="33">
        <v>14</v>
      </c>
      <c r="N442" s="34">
        <v>0.47619047619047</v>
      </c>
      <c r="O442" s="33">
        <v>1</v>
      </c>
      <c r="P442" s="33">
        <v>0</v>
      </c>
      <c r="Q442" s="33">
        <v>0</v>
      </c>
      <c r="R442" s="34">
        <v>0</v>
      </c>
      <c r="S442" s="33">
        <v>0</v>
      </c>
      <c r="T442" s="33">
        <v>2</v>
      </c>
      <c r="U442" s="33">
        <v>29</v>
      </c>
      <c r="V442" s="34">
        <v>1.3333333333333199</v>
      </c>
      <c r="W442" s="33">
        <v>3</v>
      </c>
      <c r="X442" s="33">
        <v>0</v>
      </c>
      <c r="Y442" s="33">
        <v>0</v>
      </c>
      <c r="Z442" s="34">
        <v>0</v>
      </c>
      <c r="AA442" s="33">
        <v>0</v>
      </c>
      <c r="AB442" s="33">
        <v>2</v>
      </c>
      <c r="AC442" s="33">
        <v>28</v>
      </c>
      <c r="AD442" s="34">
        <v>1.71428571428568</v>
      </c>
      <c r="AE442" s="33">
        <v>4</v>
      </c>
      <c r="AF442" s="33">
        <v>1</v>
      </c>
      <c r="AG442" s="33">
        <v>18</v>
      </c>
      <c r="AH442" s="34">
        <v>0.71428571428570997</v>
      </c>
      <c r="AI442" s="33">
        <v>1</v>
      </c>
      <c r="AJ442" s="33">
        <v>1</v>
      </c>
      <c r="AK442" s="33">
        <v>14</v>
      </c>
      <c r="AL442" s="34">
        <v>1</v>
      </c>
      <c r="AM442" s="33">
        <v>1</v>
      </c>
      <c r="AN442" s="33">
        <v>1</v>
      </c>
      <c r="AO442" s="33">
        <v>7</v>
      </c>
      <c r="AP442" s="34">
        <v>0.95238095238095</v>
      </c>
      <c r="AQ442" s="33">
        <v>2</v>
      </c>
      <c r="AR442" s="33">
        <v>1</v>
      </c>
      <c r="AS442" s="33">
        <v>8</v>
      </c>
      <c r="AT442" s="34">
        <v>0.95238095238095</v>
      </c>
      <c r="AU442" s="33">
        <v>1</v>
      </c>
      <c r="AV442" s="33">
        <v>0</v>
      </c>
      <c r="AW442" s="33">
        <v>0</v>
      </c>
      <c r="AX442" s="34">
        <v>0</v>
      </c>
      <c r="AY442" s="33">
        <v>0</v>
      </c>
      <c r="AZ442" s="33">
        <v>10</v>
      </c>
      <c r="BA442" s="33">
        <v>136</v>
      </c>
      <c r="BB442" s="34">
        <v>7.4761904761904097</v>
      </c>
      <c r="BC442" s="33">
        <v>6</v>
      </c>
    </row>
    <row r="443" spans="1:55" x14ac:dyDescent="0.25">
      <c r="A443">
        <v>6</v>
      </c>
      <c r="B443" s="32" t="s">
        <v>201</v>
      </c>
      <c r="C443" s="65"/>
      <c r="D443" s="33">
        <v>0</v>
      </c>
      <c r="E443" s="33">
        <v>0</v>
      </c>
      <c r="F443" s="34">
        <v>0</v>
      </c>
      <c r="G443" s="33">
        <v>0</v>
      </c>
      <c r="H443" s="33">
        <v>0</v>
      </c>
      <c r="I443" s="33">
        <v>0</v>
      </c>
      <c r="J443" s="34">
        <v>0</v>
      </c>
      <c r="K443" s="33">
        <v>0</v>
      </c>
      <c r="L443" s="33">
        <v>0</v>
      </c>
      <c r="M443" s="33">
        <v>0</v>
      </c>
      <c r="N443" s="34">
        <v>0</v>
      </c>
      <c r="O443" s="33">
        <v>0</v>
      </c>
      <c r="P443" s="33">
        <v>0</v>
      </c>
      <c r="Q443" s="33">
        <v>0</v>
      </c>
      <c r="R443" s="34">
        <v>0</v>
      </c>
      <c r="S443" s="33">
        <v>0</v>
      </c>
      <c r="T443" s="33">
        <v>2</v>
      </c>
      <c r="U443" s="33">
        <v>29</v>
      </c>
      <c r="V443" s="34">
        <v>1.3333333333333099</v>
      </c>
      <c r="W443" s="33">
        <v>2</v>
      </c>
      <c r="X443" s="33">
        <v>0</v>
      </c>
      <c r="Y443" s="33">
        <v>0</v>
      </c>
      <c r="Z443" s="34">
        <v>0</v>
      </c>
      <c r="AA443" s="33">
        <v>0</v>
      </c>
      <c r="AB443" s="33">
        <v>0</v>
      </c>
      <c r="AC443" s="33">
        <v>0</v>
      </c>
      <c r="AD443" s="34">
        <v>0</v>
      </c>
      <c r="AE443" s="33">
        <v>0</v>
      </c>
      <c r="AF443" s="33">
        <v>0</v>
      </c>
      <c r="AG443" s="33">
        <v>0</v>
      </c>
      <c r="AH443" s="34">
        <v>0</v>
      </c>
      <c r="AI443" s="33">
        <v>0</v>
      </c>
      <c r="AJ443" s="33">
        <v>0</v>
      </c>
      <c r="AK443" s="33">
        <v>0</v>
      </c>
      <c r="AL443" s="34">
        <v>0</v>
      </c>
      <c r="AM443" s="33">
        <v>0</v>
      </c>
      <c r="AN443" s="33">
        <v>0</v>
      </c>
      <c r="AO443" s="33">
        <v>0</v>
      </c>
      <c r="AP443" s="34">
        <v>0</v>
      </c>
      <c r="AQ443" s="33">
        <v>0</v>
      </c>
      <c r="AR443" s="33">
        <v>0</v>
      </c>
      <c r="AS443" s="33">
        <v>0</v>
      </c>
      <c r="AT443" s="34">
        <v>0</v>
      </c>
      <c r="AU443" s="33">
        <v>0</v>
      </c>
      <c r="AV443" s="33">
        <v>0</v>
      </c>
      <c r="AW443" s="33">
        <v>0</v>
      </c>
      <c r="AX443" s="34">
        <v>0</v>
      </c>
      <c r="AY443" s="33">
        <v>0</v>
      </c>
      <c r="AZ443" s="33">
        <v>2</v>
      </c>
      <c r="BA443" s="33">
        <v>29</v>
      </c>
      <c r="BB443" s="34">
        <v>1.3333333333333099</v>
      </c>
      <c r="BC443" s="33">
        <v>2</v>
      </c>
    </row>
    <row r="444" spans="1:55" x14ac:dyDescent="0.25">
      <c r="A444">
        <v>7</v>
      </c>
      <c r="B444" s="32" t="s">
        <v>146</v>
      </c>
      <c r="C444" s="65"/>
      <c r="D444" s="33">
        <v>4</v>
      </c>
      <c r="E444" s="33">
        <v>57</v>
      </c>
      <c r="F444" s="34">
        <v>1.3333333333333199</v>
      </c>
      <c r="G444" s="33">
        <v>4</v>
      </c>
      <c r="H444" s="33">
        <v>4</v>
      </c>
      <c r="I444" s="33">
        <v>55</v>
      </c>
      <c r="J444" s="34">
        <v>1.71428571428568</v>
      </c>
      <c r="K444" s="33">
        <v>3</v>
      </c>
      <c r="L444" s="33">
        <v>4</v>
      </c>
      <c r="M444" s="33">
        <v>59</v>
      </c>
      <c r="N444" s="34">
        <v>1.90476190476188</v>
      </c>
      <c r="O444" s="33">
        <v>5</v>
      </c>
      <c r="P444" s="33">
        <v>2</v>
      </c>
      <c r="Q444" s="33">
        <v>44</v>
      </c>
      <c r="R444" s="34">
        <v>1.1428571428571399</v>
      </c>
      <c r="S444" s="33">
        <v>2</v>
      </c>
      <c r="T444" s="33">
        <v>2</v>
      </c>
      <c r="U444" s="33">
        <v>30</v>
      </c>
      <c r="V444" s="34">
        <v>1.3333333333333199</v>
      </c>
      <c r="W444" s="33">
        <v>2</v>
      </c>
      <c r="X444" s="33">
        <v>2</v>
      </c>
      <c r="Y444" s="33">
        <v>38</v>
      </c>
      <c r="Z444" s="34">
        <v>1.52380952380951</v>
      </c>
      <c r="AA444" s="33">
        <v>3</v>
      </c>
      <c r="AB444" s="33">
        <v>2</v>
      </c>
      <c r="AC444" s="33">
        <v>33</v>
      </c>
      <c r="AD444" s="34">
        <v>1.7142857142857</v>
      </c>
      <c r="AE444" s="33">
        <v>2</v>
      </c>
      <c r="AF444" s="33">
        <v>2</v>
      </c>
      <c r="AG444" s="33">
        <v>23</v>
      </c>
      <c r="AH444" s="34">
        <v>1.9047619047619</v>
      </c>
      <c r="AI444" s="33">
        <v>2</v>
      </c>
      <c r="AJ444" s="33">
        <v>1</v>
      </c>
      <c r="AK444" s="33">
        <v>10</v>
      </c>
      <c r="AL444" s="34">
        <v>0.99999999999999001</v>
      </c>
      <c r="AM444" s="33">
        <v>3</v>
      </c>
      <c r="AN444" s="33">
        <v>3</v>
      </c>
      <c r="AO444" s="33">
        <v>36</v>
      </c>
      <c r="AP444" s="34">
        <v>3</v>
      </c>
      <c r="AQ444" s="33">
        <v>3</v>
      </c>
      <c r="AR444" s="33">
        <v>0</v>
      </c>
      <c r="AS444" s="33">
        <v>0</v>
      </c>
      <c r="AT444" s="34">
        <v>0</v>
      </c>
      <c r="AU444" s="33">
        <v>0</v>
      </c>
      <c r="AV444" s="33">
        <v>0</v>
      </c>
      <c r="AW444" s="33">
        <v>0</v>
      </c>
      <c r="AX444" s="34">
        <v>0</v>
      </c>
      <c r="AY444" s="33">
        <v>0</v>
      </c>
      <c r="AZ444" s="33">
        <v>26</v>
      </c>
      <c r="BA444" s="33">
        <v>385</v>
      </c>
      <c r="BB444" s="34">
        <v>16.571428571428442</v>
      </c>
      <c r="BC444" s="33">
        <v>13</v>
      </c>
    </row>
    <row r="445" spans="1:55" x14ac:dyDescent="0.25">
      <c r="A445">
        <v>8</v>
      </c>
      <c r="B445" s="32" t="s">
        <v>207</v>
      </c>
      <c r="C445" s="65"/>
      <c r="D445" s="33">
        <v>1</v>
      </c>
      <c r="E445" s="33">
        <v>17</v>
      </c>
      <c r="F445" s="34">
        <v>0.33333333333332998</v>
      </c>
      <c r="G445" s="33">
        <v>1</v>
      </c>
      <c r="H445" s="33">
        <v>0</v>
      </c>
      <c r="I445" s="33">
        <v>0</v>
      </c>
      <c r="J445" s="34">
        <v>0</v>
      </c>
      <c r="K445" s="33">
        <v>0</v>
      </c>
      <c r="L445" s="33">
        <v>0</v>
      </c>
      <c r="M445" s="33">
        <v>0</v>
      </c>
      <c r="N445" s="34">
        <v>0</v>
      </c>
      <c r="O445" s="33">
        <v>0</v>
      </c>
      <c r="P445" s="33">
        <v>3</v>
      </c>
      <c r="Q445" s="33">
        <v>39</v>
      </c>
      <c r="R445" s="34">
        <v>1.7142857142857</v>
      </c>
      <c r="S445" s="33">
        <v>3</v>
      </c>
      <c r="T445" s="33">
        <v>0</v>
      </c>
      <c r="U445" s="33">
        <v>0</v>
      </c>
      <c r="V445" s="34">
        <v>0</v>
      </c>
      <c r="W445" s="33">
        <v>0</v>
      </c>
      <c r="X445" s="33">
        <v>2</v>
      </c>
      <c r="Y445" s="33">
        <v>29</v>
      </c>
      <c r="Z445" s="34">
        <v>1.52380952380952</v>
      </c>
      <c r="AA445" s="33">
        <v>1</v>
      </c>
      <c r="AB445" s="33">
        <v>0</v>
      </c>
      <c r="AC445" s="33">
        <v>0</v>
      </c>
      <c r="AD445" s="34">
        <v>0</v>
      </c>
      <c r="AE445" s="33">
        <v>0</v>
      </c>
      <c r="AF445" s="33">
        <v>0</v>
      </c>
      <c r="AG445" s="33">
        <v>0</v>
      </c>
      <c r="AH445" s="34">
        <v>0</v>
      </c>
      <c r="AI445" s="33">
        <v>0</v>
      </c>
      <c r="AJ445" s="33">
        <v>0</v>
      </c>
      <c r="AK445" s="33">
        <v>0</v>
      </c>
      <c r="AL445" s="34">
        <v>0</v>
      </c>
      <c r="AM445" s="33">
        <v>0</v>
      </c>
      <c r="AN445" s="33">
        <v>1</v>
      </c>
      <c r="AO445" s="33">
        <v>10</v>
      </c>
      <c r="AP445" s="34">
        <v>1</v>
      </c>
      <c r="AQ445" s="33">
        <v>1</v>
      </c>
      <c r="AR445" s="33">
        <v>0</v>
      </c>
      <c r="AS445" s="33">
        <v>0</v>
      </c>
      <c r="AT445" s="34">
        <v>0</v>
      </c>
      <c r="AU445" s="33">
        <v>0</v>
      </c>
      <c r="AV445" s="33">
        <v>0</v>
      </c>
      <c r="AW445" s="33">
        <v>0</v>
      </c>
      <c r="AX445" s="34">
        <v>0</v>
      </c>
      <c r="AY445" s="33">
        <v>0</v>
      </c>
      <c r="AZ445" s="33">
        <v>7</v>
      </c>
      <c r="BA445" s="33">
        <v>95</v>
      </c>
      <c r="BB445" s="34">
        <v>4.5714285714285499</v>
      </c>
      <c r="BC445" s="33">
        <v>3</v>
      </c>
    </row>
    <row r="446" spans="1:55" x14ac:dyDescent="0.25">
      <c r="A446">
        <v>9</v>
      </c>
      <c r="B446" s="32" t="s">
        <v>160</v>
      </c>
      <c r="C446" s="65"/>
      <c r="D446" s="33">
        <v>1</v>
      </c>
      <c r="E446" s="33">
        <v>18</v>
      </c>
      <c r="F446" s="34">
        <v>0.33333333333332998</v>
      </c>
      <c r="G446" s="33">
        <v>1</v>
      </c>
      <c r="H446" s="33">
        <v>0</v>
      </c>
      <c r="I446" s="33">
        <v>0</v>
      </c>
      <c r="J446" s="34">
        <v>0</v>
      </c>
      <c r="K446" s="33">
        <v>0</v>
      </c>
      <c r="L446" s="33">
        <v>1</v>
      </c>
      <c r="M446" s="33">
        <v>19</v>
      </c>
      <c r="N446" s="34">
        <v>0.47619047619047</v>
      </c>
      <c r="O446" s="33">
        <v>1</v>
      </c>
      <c r="P446" s="33">
        <v>1</v>
      </c>
      <c r="Q446" s="33">
        <v>25</v>
      </c>
      <c r="R446" s="34">
        <v>0.57142857142856995</v>
      </c>
      <c r="S446" s="33">
        <v>1</v>
      </c>
      <c r="T446" s="33">
        <v>1</v>
      </c>
      <c r="U446" s="33">
        <v>20</v>
      </c>
      <c r="V446" s="34">
        <v>0.66666666666665997</v>
      </c>
      <c r="W446" s="33">
        <v>2</v>
      </c>
      <c r="X446" s="33">
        <v>1</v>
      </c>
      <c r="Y446" s="33">
        <v>11</v>
      </c>
      <c r="Z446" s="34">
        <v>0.76190476190475998</v>
      </c>
      <c r="AA446" s="33">
        <v>1</v>
      </c>
      <c r="AB446" s="33">
        <v>0</v>
      </c>
      <c r="AC446" s="33">
        <v>0</v>
      </c>
      <c r="AD446" s="34">
        <v>0</v>
      </c>
      <c r="AE446" s="33">
        <v>0</v>
      </c>
      <c r="AF446" s="33">
        <v>1</v>
      </c>
      <c r="AG446" s="33">
        <v>13</v>
      </c>
      <c r="AH446" s="34">
        <v>0.95238095238094</v>
      </c>
      <c r="AI446" s="33">
        <v>2</v>
      </c>
      <c r="AJ446" s="33">
        <v>0</v>
      </c>
      <c r="AK446" s="33">
        <v>0</v>
      </c>
      <c r="AL446" s="34">
        <v>0</v>
      </c>
      <c r="AM446" s="33">
        <v>0</v>
      </c>
      <c r="AN446" s="33">
        <v>1</v>
      </c>
      <c r="AO446" s="33">
        <v>11</v>
      </c>
      <c r="AP446" s="34">
        <v>1</v>
      </c>
      <c r="AQ446" s="33">
        <v>1</v>
      </c>
      <c r="AR446" s="33">
        <v>0</v>
      </c>
      <c r="AS446" s="33">
        <v>0</v>
      </c>
      <c r="AT446" s="34">
        <v>0</v>
      </c>
      <c r="AU446" s="33">
        <v>0</v>
      </c>
      <c r="AV446" s="33">
        <v>0</v>
      </c>
      <c r="AW446" s="33">
        <v>0</v>
      </c>
      <c r="AX446" s="34">
        <v>0</v>
      </c>
      <c r="AY446" s="33">
        <v>0</v>
      </c>
      <c r="AZ446" s="33">
        <v>7</v>
      </c>
      <c r="BA446" s="33">
        <v>117</v>
      </c>
      <c r="BB446" s="34">
        <v>4.7619047619047299</v>
      </c>
      <c r="BC446" s="33">
        <v>3</v>
      </c>
    </row>
    <row r="447" spans="1:55" x14ac:dyDescent="0.25">
      <c r="A447">
        <v>10</v>
      </c>
      <c r="B447" s="32" t="s">
        <v>162</v>
      </c>
      <c r="C447" s="65"/>
      <c r="D447" s="33">
        <v>0</v>
      </c>
      <c r="E447" s="33">
        <v>0</v>
      </c>
      <c r="F447" s="34">
        <v>0</v>
      </c>
      <c r="G447" s="33">
        <v>0</v>
      </c>
      <c r="H447" s="33">
        <v>1</v>
      </c>
      <c r="I447" s="33">
        <v>16</v>
      </c>
      <c r="J447" s="34">
        <v>0.42857142857142</v>
      </c>
      <c r="K447" s="33">
        <v>1</v>
      </c>
      <c r="L447" s="33">
        <v>1</v>
      </c>
      <c r="M447" s="33">
        <v>13</v>
      </c>
      <c r="N447" s="34">
        <v>0.47619047619047</v>
      </c>
      <c r="O447" s="33">
        <v>1</v>
      </c>
      <c r="P447" s="33">
        <v>0</v>
      </c>
      <c r="Q447" s="33">
        <v>0</v>
      </c>
      <c r="R447" s="34">
        <v>0</v>
      </c>
      <c r="S447" s="33">
        <v>0</v>
      </c>
      <c r="T447" s="33">
        <v>1</v>
      </c>
      <c r="U447" s="33">
        <v>12</v>
      </c>
      <c r="V447" s="34">
        <v>0.66666666666665997</v>
      </c>
      <c r="W447" s="33">
        <v>1</v>
      </c>
      <c r="X447" s="33">
        <v>0</v>
      </c>
      <c r="Y447" s="33">
        <v>0</v>
      </c>
      <c r="Z447" s="34">
        <v>0</v>
      </c>
      <c r="AA447" s="33">
        <v>0</v>
      </c>
      <c r="AB447" s="33">
        <v>0</v>
      </c>
      <c r="AC447" s="33">
        <v>0</v>
      </c>
      <c r="AD447" s="34">
        <v>0</v>
      </c>
      <c r="AE447" s="33">
        <v>0</v>
      </c>
      <c r="AF447" s="33">
        <v>1</v>
      </c>
      <c r="AG447" s="33">
        <v>9</v>
      </c>
      <c r="AH447" s="34">
        <v>1.9047619047619</v>
      </c>
      <c r="AI447" s="33">
        <v>1</v>
      </c>
      <c r="AJ447" s="33">
        <v>1</v>
      </c>
      <c r="AK447" s="33">
        <v>8</v>
      </c>
      <c r="AL447" s="34">
        <v>1</v>
      </c>
      <c r="AM447" s="33">
        <v>1</v>
      </c>
      <c r="AN447" s="33">
        <v>1</v>
      </c>
      <c r="AO447" s="33">
        <v>8</v>
      </c>
      <c r="AP447" s="34">
        <v>2.9523809523809401</v>
      </c>
      <c r="AQ447" s="33">
        <v>3</v>
      </c>
      <c r="AR447" s="33">
        <v>0</v>
      </c>
      <c r="AS447" s="33">
        <v>0</v>
      </c>
      <c r="AT447" s="34">
        <v>0</v>
      </c>
      <c r="AU447" s="33">
        <v>0</v>
      </c>
      <c r="AV447" s="33">
        <v>1</v>
      </c>
      <c r="AW447" s="33">
        <v>8</v>
      </c>
      <c r="AX447" s="34">
        <v>1.1428571428571399</v>
      </c>
      <c r="AY447" s="33">
        <v>1</v>
      </c>
      <c r="AZ447" s="33">
        <v>7</v>
      </c>
      <c r="BA447" s="33">
        <v>74</v>
      </c>
      <c r="BB447" s="34">
        <v>8.5714285714285303</v>
      </c>
      <c r="BC447" s="33">
        <v>4</v>
      </c>
    </row>
    <row r="448" spans="1:55" x14ac:dyDescent="0.25">
      <c r="A448">
        <v>11</v>
      </c>
      <c r="B448" s="32" t="s">
        <v>192</v>
      </c>
      <c r="C448" s="65"/>
      <c r="D448" s="33">
        <v>1</v>
      </c>
      <c r="E448" s="33">
        <v>17</v>
      </c>
      <c r="F448" s="34">
        <v>0.33333333333332998</v>
      </c>
      <c r="G448" s="33">
        <v>1</v>
      </c>
      <c r="H448" s="33">
        <v>0</v>
      </c>
      <c r="I448" s="33">
        <v>0</v>
      </c>
      <c r="J448" s="34">
        <v>0</v>
      </c>
      <c r="K448" s="33">
        <v>0</v>
      </c>
      <c r="L448" s="33">
        <v>1</v>
      </c>
      <c r="M448" s="33">
        <v>19</v>
      </c>
      <c r="N448" s="34">
        <v>0.47619047619047</v>
      </c>
      <c r="O448" s="33">
        <v>1</v>
      </c>
      <c r="P448" s="33">
        <v>2</v>
      </c>
      <c r="Q448" s="33">
        <v>33</v>
      </c>
      <c r="R448" s="34">
        <v>1.1428571428571399</v>
      </c>
      <c r="S448" s="33">
        <v>1</v>
      </c>
      <c r="T448" s="33">
        <v>0</v>
      </c>
      <c r="U448" s="33">
        <v>0</v>
      </c>
      <c r="V448" s="34">
        <v>0</v>
      </c>
      <c r="W448" s="33">
        <v>0</v>
      </c>
      <c r="X448" s="33">
        <v>1</v>
      </c>
      <c r="Y448" s="33">
        <v>13</v>
      </c>
      <c r="Z448" s="34">
        <v>0.76190476190475998</v>
      </c>
      <c r="AA448" s="33">
        <v>1</v>
      </c>
      <c r="AB448" s="33">
        <v>0</v>
      </c>
      <c r="AC448" s="33">
        <v>0</v>
      </c>
      <c r="AD448" s="34">
        <v>0</v>
      </c>
      <c r="AE448" s="33">
        <v>0</v>
      </c>
      <c r="AF448" s="33">
        <v>2</v>
      </c>
      <c r="AG448" s="33">
        <v>27</v>
      </c>
      <c r="AH448" s="34">
        <v>1.9047619047619</v>
      </c>
      <c r="AI448" s="33">
        <v>2</v>
      </c>
      <c r="AJ448" s="33">
        <v>2</v>
      </c>
      <c r="AK448" s="33">
        <v>27</v>
      </c>
      <c r="AL448" s="34">
        <v>2</v>
      </c>
      <c r="AM448" s="33">
        <v>2</v>
      </c>
      <c r="AN448" s="33">
        <v>0</v>
      </c>
      <c r="AO448" s="33">
        <v>0</v>
      </c>
      <c r="AP448" s="34">
        <v>0</v>
      </c>
      <c r="AQ448" s="33">
        <v>0</v>
      </c>
      <c r="AR448" s="33">
        <v>1</v>
      </c>
      <c r="AS448" s="33">
        <v>10</v>
      </c>
      <c r="AT448" s="34">
        <v>1.0476190476190399</v>
      </c>
      <c r="AU448" s="33">
        <v>1</v>
      </c>
      <c r="AV448" s="33">
        <v>1</v>
      </c>
      <c r="AW448" s="33">
        <v>8</v>
      </c>
      <c r="AX448" s="34">
        <v>1.1428571428571399</v>
      </c>
      <c r="AY448" s="33">
        <v>1</v>
      </c>
      <c r="AZ448" s="33">
        <v>11</v>
      </c>
      <c r="BA448" s="33">
        <v>154</v>
      </c>
      <c r="BB448" s="34">
        <v>8.80952380952378</v>
      </c>
      <c r="BC448" s="33">
        <v>8</v>
      </c>
    </row>
    <row r="449" spans="1:55" x14ac:dyDescent="0.25">
      <c r="A449">
        <v>12</v>
      </c>
      <c r="B449" s="32" t="s">
        <v>163</v>
      </c>
      <c r="C449" s="65"/>
      <c r="D449" s="33">
        <v>0</v>
      </c>
      <c r="E449" s="33">
        <v>0</v>
      </c>
      <c r="F449" s="34">
        <v>0</v>
      </c>
      <c r="G449" s="33">
        <v>0</v>
      </c>
      <c r="H449" s="33">
        <v>0</v>
      </c>
      <c r="I449" s="33">
        <v>0</v>
      </c>
      <c r="J449" s="34">
        <v>0</v>
      </c>
      <c r="K449" s="33">
        <v>0</v>
      </c>
      <c r="L449" s="33">
        <v>0</v>
      </c>
      <c r="M449" s="33">
        <v>0</v>
      </c>
      <c r="N449" s="34">
        <v>0</v>
      </c>
      <c r="O449" s="33">
        <v>0</v>
      </c>
      <c r="P449" s="33">
        <v>0</v>
      </c>
      <c r="Q449" s="33">
        <v>0</v>
      </c>
      <c r="R449" s="34">
        <v>0</v>
      </c>
      <c r="S449" s="33">
        <v>0</v>
      </c>
      <c r="T449" s="33">
        <v>0</v>
      </c>
      <c r="U449" s="33">
        <v>0</v>
      </c>
      <c r="V449" s="34">
        <v>0</v>
      </c>
      <c r="W449" s="33">
        <v>0</v>
      </c>
      <c r="X449" s="33">
        <v>0</v>
      </c>
      <c r="Y449" s="33">
        <v>0</v>
      </c>
      <c r="Z449" s="34">
        <v>0</v>
      </c>
      <c r="AA449" s="33">
        <v>0</v>
      </c>
      <c r="AB449" s="33">
        <v>0</v>
      </c>
      <c r="AC449" s="33">
        <v>0</v>
      </c>
      <c r="AD449" s="34">
        <v>0</v>
      </c>
      <c r="AE449" s="33">
        <v>0</v>
      </c>
      <c r="AF449" s="33">
        <v>0</v>
      </c>
      <c r="AG449" s="33">
        <v>0</v>
      </c>
      <c r="AH449" s="34">
        <v>0</v>
      </c>
      <c r="AI449" s="33">
        <v>0</v>
      </c>
      <c r="AJ449" s="33">
        <v>0</v>
      </c>
      <c r="AK449" s="33">
        <v>0</v>
      </c>
      <c r="AL449" s="34">
        <v>0</v>
      </c>
      <c r="AM449" s="33">
        <v>0</v>
      </c>
      <c r="AN449" s="33">
        <v>0</v>
      </c>
      <c r="AO449" s="33">
        <v>0</v>
      </c>
      <c r="AP449" s="34">
        <v>0</v>
      </c>
      <c r="AQ449" s="33">
        <v>0</v>
      </c>
      <c r="AR449" s="33">
        <v>2</v>
      </c>
      <c r="AS449" s="33">
        <v>24</v>
      </c>
      <c r="AT449" s="34">
        <v>2.0952380952380798</v>
      </c>
      <c r="AU449" s="33">
        <v>2</v>
      </c>
      <c r="AV449" s="33">
        <v>0</v>
      </c>
      <c r="AW449" s="33">
        <v>0</v>
      </c>
      <c r="AX449" s="34">
        <v>0</v>
      </c>
      <c r="AY449" s="33">
        <v>0</v>
      </c>
      <c r="AZ449" s="33">
        <v>2</v>
      </c>
      <c r="BA449" s="33">
        <v>24</v>
      </c>
      <c r="BB449" s="34">
        <v>2.0952380952380798</v>
      </c>
      <c r="BC449" s="33">
        <v>2</v>
      </c>
    </row>
    <row r="450" spans="1:55" x14ac:dyDescent="0.25">
      <c r="A450">
        <v>13</v>
      </c>
      <c r="B450" s="32" t="s">
        <v>166</v>
      </c>
      <c r="C450" s="65"/>
      <c r="D450" s="33">
        <v>2</v>
      </c>
      <c r="E450" s="33">
        <v>28</v>
      </c>
      <c r="F450" s="34">
        <v>0.66666666666665997</v>
      </c>
      <c r="G450" s="33">
        <v>2</v>
      </c>
      <c r="H450" s="33">
        <v>1</v>
      </c>
      <c r="I450" s="33">
        <v>12</v>
      </c>
      <c r="J450" s="34">
        <v>0.42857142857142</v>
      </c>
      <c r="K450" s="33">
        <v>1</v>
      </c>
      <c r="L450" s="33">
        <v>1</v>
      </c>
      <c r="M450" s="33">
        <v>16</v>
      </c>
      <c r="N450" s="34">
        <v>0.47619047619047</v>
      </c>
      <c r="O450" s="33">
        <v>1</v>
      </c>
      <c r="P450" s="33">
        <v>1</v>
      </c>
      <c r="Q450" s="33">
        <v>12</v>
      </c>
      <c r="R450" s="34">
        <v>0.57142857142856995</v>
      </c>
      <c r="S450" s="33">
        <v>1</v>
      </c>
      <c r="T450" s="33">
        <v>3</v>
      </c>
      <c r="U450" s="33">
        <v>47</v>
      </c>
      <c r="V450" s="34">
        <v>1.99999999999998</v>
      </c>
      <c r="W450" s="33">
        <v>3</v>
      </c>
      <c r="X450" s="33">
        <v>1</v>
      </c>
      <c r="Y450" s="33">
        <v>14</v>
      </c>
      <c r="Z450" s="34">
        <v>0.76190476190475998</v>
      </c>
      <c r="AA450" s="33">
        <v>1</v>
      </c>
      <c r="AB450" s="33">
        <v>3</v>
      </c>
      <c r="AC450" s="33">
        <v>42</v>
      </c>
      <c r="AD450" s="34">
        <v>2.5714285714285499</v>
      </c>
      <c r="AE450" s="33">
        <v>3</v>
      </c>
      <c r="AF450" s="33">
        <v>1</v>
      </c>
      <c r="AG450" s="33">
        <v>9</v>
      </c>
      <c r="AH450" s="34">
        <v>0.95238095238095</v>
      </c>
      <c r="AI450" s="33">
        <v>1</v>
      </c>
      <c r="AJ450" s="33">
        <v>2</v>
      </c>
      <c r="AK450" s="33">
        <v>22</v>
      </c>
      <c r="AL450" s="34">
        <v>1.99999999999999</v>
      </c>
      <c r="AM450" s="33">
        <v>3</v>
      </c>
      <c r="AN450" s="33">
        <v>0</v>
      </c>
      <c r="AO450" s="33">
        <v>0</v>
      </c>
      <c r="AP450" s="34">
        <v>0</v>
      </c>
      <c r="AQ450" s="33">
        <v>0</v>
      </c>
      <c r="AR450" s="33">
        <v>1</v>
      </c>
      <c r="AS450" s="33">
        <v>8</v>
      </c>
      <c r="AT450" s="34">
        <v>1.0476190476190399</v>
      </c>
      <c r="AU450" s="33">
        <v>1</v>
      </c>
      <c r="AV450" s="33">
        <v>0</v>
      </c>
      <c r="AW450" s="33">
        <v>0</v>
      </c>
      <c r="AX450" s="34">
        <v>0</v>
      </c>
      <c r="AY450" s="33">
        <v>0</v>
      </c>
      <c r="AZ450" s="33">
        <v>16</v>
      </c>
      <c r="BA450" s="33">
        <v>210</v>
      </c>
      <c r="BB450" s="34">
        <v>11.476190476190389</v>
      </c>
      <c r="BC450" s="33">
        <v>9</v>
      </c>
    </row>
    <row r="451" spans="1:55" x14ac:dyDescent="0.25">
      <c r="A451">
        <v>14</v>
      </c>
      <c r="B451" s="32" t="s">
        <v>167</v>
      </c>
      <c r="C451" s="65"/>
      <c r="D451" s="33">
        <v>1</v>
      </c>
      <c r="E451" s="33">
        <v>16</v>
      </c>
      <c r="F451" s="34">
        <v>0.33333333333332998</v>
      </c>
      <c r="G451" s="33">
        <v>1</v>
      </c>
      <c r="H451" s="33">
        <v>1</v>
      </c>
      <c r="I451" s="33">
        <v>13</v>
      </c>
      <c r="J451" s="34">
        <v>0.42857142857142</v>
      </c>
      <c r="K451" s="33">
        <v>1</v>
      </c>
      <c r="L451" s="33">
        <v>0</v>
      </c>
      <c r="M451" s="33">
        <v>0</v>
      </c>
      <c r="N451" s="34">
        <v>0</v>
      </c>
      <c r="O451" s="33">
        <v>0</v>
      </c>
      <c r="P451" s="33">
        <v>1</v>
      </c>
      <c r="Q451" s="33">
        <v>21</v>
      </c>
      <c r="R451" s="34">
        <v>0.57142857142856995</v>
      </c>
      <c r="S451" s="33">
        <v>1</v>
      </c>
      <c r="T451" s="33">
        <v>0</v>
      </c>
      <c r="U451" s="33">
        <v>0</v>
      </c>
      <c r="V451" s="34">
        <v>0</v>
      </c>
      <c r="W451" s="33">
        <v>0</v>
      </c>
      <c r="X451" s="33">
        <v>1</v>
      </c>
      <c r="Y451" s="33">
        <v>14</v>
      </c>
      <c r="Z451" s="34">
        <v>0.76190476190474998</v>
      </c>
      <c r="AA451" s="33">
        <v>2</v>
      </c>
      <c r="AB451" s="33">
        <v>1</v>
      </c>
      <c r="AC451" s="33">
        <v>17</v>
      </c>
      <c r="AD451" s="34">
        <v>0.85714285714284999</v>
      </c>
      <c r="AE451" s="33">
        <v>1</v>
      </c>
      <c r="AF451" s="33">
        <v>1</v>
      </c>
      <c r="AG451" s="33">
        <v>15</v>
      </c>
      <c r="AH451" s="34">
        <v>0.95238095238095</v>
      </c>
      <c r="AI451" s="33">
        <v>2</v>
      </c>
      <c r="AJ451" s="33">
        <v>1</v>
      </c>
      <c r="AK451" s="33">
        <v>10</v>
      </c>
      <c r="AL451" s="34">
        <v>0.99999999999999001</v>
      </c>
      <c r="AM451" s="33">
        <v>3</v>
      </c>
      <c r="AN451" s="33">
        <v>1</v>
      </c>
      <c r="AO451" s="33">
        <v>9</v>
      </c>
      <c r="AP451" s="34">
        <v>1</v>
      </c>
      <c r="AQ451" s="33">
        <v>1</v>
      </c>
      <c r="AR451" s="33">
        <v>1</v>
      </c>
      <c r="AS451" s="33">
        <v>10</v>
      </c>
      <c r="AT451" s="34">
        <v>1.0476190476190399</v>
      </c>
      <c r="AU451" s="33">
        <v>1</v>
      </c>
      <c r="AV451" s="33">
        <v>0</v>
      </c>
      <c r="AW451" s="33">
        <v>0</v>
      </c>
      <c r="AX451" s="34">
        <v>0</v>
      </c>
      <c r="AY451" s="33">
        <v>0</v>
      </c>
      <c r="AZ451" s="33">
        <v>9</v>
      </c>
      <c r="BA451" s="33">
        <v>125</v>
      </c>
      <c r="BB451" s="34">
        <v>6.9523809523809001</v>
      </c>
      <c r="BC451" s="33">
        <v>6</v>
      </c>
    </row>
    <row r="452" spans="1:55" x14ac:dyDescent="0.25">
      <c r="A452">
        <v>15</v>
      </c>
      <c r="B452" s="32" t="s">
        <v>168</v>
      </c>
      <c r="C452" s="65"/>
      <c r="D452" s="33">
        <v>0</v>
      </c>
      <c r="E452" s="33">
        <v>0</v>
      </c>
      <c r="F452" s="34">
        <v>0</v>
      </c>
      <c r="G452" s="33">
        <v>0</v>
      </c>
      <c r="H452" s="33">
        <v>1</v>
      </c>
      <c r="I452" s="33">
        <v>17</v>
      </c>
      <c r="J452" s="34">
        <v>0.42857142857142</v>
      </c>
      <c r="K452" s="33">
        <v>1</v>
      </c>
      <c r="L452" s="33">
        <v>1</v>
      </c>
      <c r="M452" s="33">
        <v>15</v>
      </c>
      <c r="N452" s="34">
        <v>0.47619047619047</v>
      </c>
      <c r="O452" s="33">
        <v>1</v>
      </c>
      <c r="P452" s="33">
        <v>0</v>
      </c>
      <c r="Q452" s="33">
        <v>0</v>
      </c>
      <c r="R452" s="34">
        <v>0</v>
      </c>
      <c r="S452" s="33">
        <v>0</v>
      </c>
      <c r="T452" s="33">
        <v>1</v>
      </c>
      <c r="U452" s="33">
        <v>23</v>
      </c>
      <c r="V452" s="34">
        <v>0.66666666666665997</v>
      </c>
      <c r="W452" s="33">
        <v>1</v>
      </c>
      <c r="X452" s="33">
        <v>0</v>
      </c>
      <c r="Y452" s="33">
        <v>0</v>
      </c>
      <c r="Z452" s="34">
        <v>0</v>
      </c>
      <c r="AA452" s="33">
        <v>0</v>
      </c>
      <c r="AB452" s="33">
        <v>0</v>
      </c>
      <c r="AC452" s="33">
        <v>0</v>
      </c>
      <c r="AD452" s="34">
        <v>0</v>
      </c>
      <c r="AE452" s="33">
        <v>0</v>
      </c>
      <c r="AF452" s="33">
        <v>1</v>
      </c>
      <c r="AG452" s="33">
        <v>10</v>
      </c>
      <c r="AH452" s="34">
        <v>0.95238095238095</v>
      </c>
      <c r="AI452" s="33">
        <v>1</v>
      </c>
      <c r="AJ452" s="33">
        <v>1</v>
      </c>
      <c r="AK452" s="33">
        <v>13</v>
      </c>
      <c r="AL452" s="34">
        <v>1</v>
      </c>
      <c r="AM452" s="33">
        <v>1</v>
      </c>
      <c r="AN452" s="33">
        <v>0</v>
      </c>
      <c r="AO452" s="33">
        <v>0</v>
      </c>
      <c r="AP452" s="34">
        <v>0</v>
      </c>
      <c r="AQ452" s="33">
        <v>0</v>
      </c>
      <c r="AR452" s="33">
        <v>0</v>
      </c>
      <c r="AS452" s="33">
        <v>0</v>
      </c>
      <c r="AT452" s="34">
        <v>0</v>
      </c>
      <c r="AU452" s="33">
        <v>0</v>
      </c>
      <c r="AV452" s="33">
        <v>0</v>
      </c>
      <c r="AW452" s="33">
        <v>0</v>
      </c>
      <c r="AX452" s="34">
        <v>0</v>
      </c>
      <c r="AY452" s="33">
        <v>0</v>
      </c>
      <c r="AZ452" s="33">
        <v>5</v>
      </c>
      <c r="BA452" s="33">
        <v>78</v>
      </c>
      <c r="BB452" s="34">
        <v>3.5238095238095002</v>
      </c>
      <c r="BC452" s="33">
        <v>3</v>
      </c>
    </row>
    <row r="453" spans="1:55" x14ac:dyDescent="0.25">
      <c r="A453">
        <v>16</v>
      </c>
      <c r="B453" s="32" t="s">
        <v>169</v>
      </c>
      <c r="C453" s="65"/>
      <c r="D453" s="33">
        <v>0</v>
      </c>
      <c r="E453" s="33">
        <v>0</v>
      </c>
      <c r="F453" s="34">
        <v>0</v>
      </c>
      <c r="G453" s="33">
        <v>0</v>
      </c>
      <c r="H453" s="33">
        <v>1</v>
      </c>
      <c r="I453" s="33">
        <v>12</v>
      </c>
      <c r="J453" s="34">
        <v>0.42857142857142</v>
      </c>
      <c r="K453" s="33">
        <v>1</v>
      </c>
      <c r="L453" s="33">
        <v>1</v>
      </c>
      <c r="M453" s="33">
        <v>13</v>
      </c>
      <c r="N453" s="34">
        <v>0.47619047619047</v>
      </c>
      <c r="O453" s="33">
        <v>1</v>
      </c>
      <c r="P453" s="33">
        <v>0</v>
      </c>
      <c r="Q453" s="33">
        <v>0</v>
      </c>
      <c r="R453" s="34">
        <v>0</v>
      </c>
      <c r="S453" s="33">
        <v>0</v>
      </c>
      <c r="T453" s="33">
        <v>0</v>
      </c>
      <c r="U453" s="33">
        <v>0</v>
      </c>
      <c r="V453" s="34">
        <v>0</v>
      </c>
      <c r="W453" s="33">
        <v>0</v>
      </c>
      <c r="X453" s="33">
        <v>1</v>
      </c>
      <c r="Y453" s="33">
        <v>13</v>
      </c>
      <c r="Z453" s="34">
        <v>0.66666666666665997</v>
      </c>
      <c r="AA453" s="33">
        <v>1</v>
      </c>
      <c r="AB453" s="33">
        <v>1</v>
      </c>
      <c r="AC453" s="33">
        <v>12</v>
      </c>
      <c r="AD453" s="34">
        <v>0.76190476190475998</v>
      </c>
      <c r="AE453" s="33">
        <v>1</v>
      </c>
      <c r="AF453" s="33">
        <v>0</v>
      </c>
      <c r="AG453" s="33">
        <v>0</v>
      </c>
      <c r="AH453" s="34">
        <v>0</v>
      </c>
      <c r="AI453" s="33">
        <v>0</v>
      </c>
      <c r="AJ453" s="33">
        <v>0</v>
      </c>
      <c r="AK453" s="33">
        <v>0</v>
      </c>
      <c r="AL453" s="34">
        <v>0</v>
      </c>
      <c r="AM453" s="33">
        <v>0</v>
      </c>
      <c r="AN453" s="33">
        <v>0</v>
      </c>
      <c r="AO453" s="33">
        <v>0</v>
      </c>
      <c r="AP453" s="34">
        <v>0</v>
      </c>
      <c r="AQ453" s="33">
        <v>0</v>
      </c>
      <c r="AR453" s="33">
        <v>0</v>
      </c>
      <c r="AS453" s="33">
        <v>0</v>
      </c>
      <c r="AT453" s="34">
        <v>0</v>
      </c>
      <c r="AU453" s="33">
        <v>0</v>
      </c>
      <c r="AV453" s="33">
        <v>0</v>
      </c>
      <c r="AW453" s="33">
        <v>0</v>
      </c>
      <c r="AX453" s="34">
        <v>0</v>
      </c>
      <c r="AY453" s="33">
        <v>0</v>
      </c>
      <c r="AZ453" s="33">
        <v>4</v>
      </c>
      <c r="BA453" s="33">
        <v>50</v>
      </c>
      <c r="BB453" s="34">
        <v>2.3333333333333099</v>
      </c>
      <c r="BC453" s="33">
        <v>3</v>
      </c>
    </row>
    <row r="454" spans="1:55" x14ac:dyDescent="0.25">
      <c r="A454">
        <v>17</v>
      </c>
      <c r="B454" s="32" t="s">
        <v>170</v>
      </c>
      <c r="C454" s="65"/>
      <c r="D454" s="33">
        <v>0</v>
      </c>
      <c r="E454" s="33">
        <v>0</v>
      </c>
      <c r="F454" s="34">
        <v>0</v>
      </c>
      <c r="G454" s="33">
        <v>0</v>
      </c>
      <c r="H454" s="33">
        <v>0</v>
      </c>
      <c r="I454" s="33">
        <v>0</v>
      </c>
      <c r="J454" s="34">
        <v>0</v>
      </c>
      <c r="K454" s="33">
        <v>0</v>
      </c>
      <c r="L454" s="33">
        <v>0</v>
      </c>
      <c r="M454" s="33">
        <v>0</v>
      </c>
      <c r="N454" s="34">
        <v>0</v>
      </c>
      <c r="O454" s="33">
        <v>0</v>
      </c>
      <c r="P454" s="33">
        <v>0</v>
      </c>
      <c r="Q454" s="33">
        <v>0</v>
      </c>
      <c r="R454" s="34">
        <v>0</v>
      </c>
      <c r="S454" s="33">
        <v>0</v>
      </c>
      <c r="T454" s="33">
        <v>1</v>
      </c>
      <c r="U454" s="33">
        <v>16</v>
      </c>
      <c r="V454" s="34">
        <v>0.66666666666665997</v>
      </c>
      <c r="W454" s="33">
        <v>1</v>
      </c>
      <c r="X454" s="33">
        <v>0</v>
      </c>
      <c r="Y454" s="33">
        <v>0</v>
      </c>
      <c r="Z454" s="34">
        <v>0</v>
      </c>
      <c r="AA454" s="33">
        <v>0</v>
      </c>
      <c r="AB454" s="33">
        <v>1</v>
      </c>
      <c r="AC454" s="33">
        <v>15</v>
      </c>
      <c r="AD454" s="34">
        <v>0.85714285714284999</v>
      </c>
      <c r="AE454" s="33">
        <v>1</v>
      </c>
      <c r="AF454" s="33">
        <v>1</v>
      </c>
      <c r="AG454" s="33">
        <v>10</v>
      </c>
      <c r="AH454" s="34">
        <v>0.95238095238095</v>
      </c>
      <c r="AI454" s="33">
        <v>1</v>
      </c>
      <c r="AJ454" s="33">
        <v>0</v>
      </c>
      <c r="AK454" s="33">
        <v>0</v>
      </c>
      <c r="AL454" s="34">
        <v>0</v>
      </c>
      <c r="AM454" s="33">
        <v>0</v>
      </c>
      <c r="AN454" s="33">
        <v>0</v>
      </c>
      <c r="AO454" s="33">
        <v>0</v>
      </c>
      <c r="AP454" s="34">
        <v>0</v>
      </c>
      <c r="AQ454" s="33">
        <v>0</v>
      </c>
      <c r="AR454" s="33">
        <v>0</v>
      </c>
      <c r="AS454" s="33">
        <v>0</v>
      </c>
      <c r="AT454" s="34">
        <v>0</v>
      </c>
      <c r="AU454" s="33">
        <v>0</v>
      </c>
      <c r="AV454" s="33">
        <v>0</v>
      </c>
      <c r="AW454" s="33">
        <v>0</v>
      </c>
      <c r="AX454" s="34">
        <v>0</v>
      </c>
      <c r="AY454" s="33">
        <v>0</v>
      </c>
      <c r="AZ454" s="33">
        <v>3</v>
      </c>
      <c r="BA454" s="33">
        <v>41</v>
      </c>
      <c r="BB454" s="34">
        <v>2.4761904761904598</v>
      </c>
      <c r="BC454" s="33">
        <v>2</v>
      </c>
    </row>
    <row r="455" spans="1:55" x14ac:dyDescent="0.25">
      <c r="A455">
        <v>18</v>
      </c>
      <c r="B455" s="32" t="s">
        <v>172</v>
      </c>
      <c r="C455" s="65"/>
      <c r="D455" s="33">
        <v>1</v>
      </c>
      <c r="E455" s="33">
        <v>14</v>
      </c>
      <c r="F455" s="34">
        <v>0.33333333333332998</v>
      </c>
      <c r="G455" s="33">
        <v>1</v>
      </c>
      <c r="H455" s="33">
        <v>1</v>
      </c>
      <c r="I455" s="33">
        <v>14</v>
      </c>
      <c r="J455" s="34">
        <v>0.42857142857142</v>
      </c>
      <c r="K455" s="33">
        <v>1</v>
      </c>
      <c r="L455" s="33">
        <v>0</v>
      </c>
      <c r="M455" s="33">
        <v>0</v>
      </c>
      <c r="N455" s="34">
        <v>0</v>
      </c>
      <c r="O455" s="33">
        <v>0</v>
      </c>
      <c r="P455" s="33">
        <v>1</v>
      </c>
      <c r="Q455" s="33">
        <v>13</v>
      </c>
      <c r="R455" s="34">
        <v>0.57142857142856995</v>
      </c>
      <c r="S455" s="33">
        <v>1</v>
      </c>
      <c r="T455" s="33">
        <v>0</v>
      </c>
      <c r="U455" s="33">
        <v>0</v>
      </c>
      <c r="V455" s="34">
        <v>0</v>
      </c>
      <c r="W455" s="33">
        <v>0</v>
      </c>
      <c r="X455" s="33">
        <v>0</v>
      </c>
      <c r="Y455" s="33">
        <v>0</v>
      </c>
      <c r="Z455" s="34">
        <v>0</v>
      </c>
      <c r="AA455" s="33">
        <v>0</v>
      </c>
      <c r="AB455" s="33">
        <v>0</v>
      </c>
      <c r="AC455" s="33">
        <v>0</v>
      </c>
      <c r="AD455" s="34">
        <v>0</v>
      </c>
      <c r="AE455" s="33">
        <v>0</v>
      </c>
      <c r="AF455" s="33">
        <v>0</v>
      </c>
      <c r="AG455" s="33">
        <v>0</v>
      </c>
      <c r="AH455" s="34">
        <v>0</v>
      </c>
      <c r="AI455" s="33">
        <v>0</v>
      </c>
      <c r="AJ455" s="33">
        <v>0</v>
      </c>
      <c r="AK455" s="33">
        <v>0</v>
      </c>
      <c r="AL455" s="34">
        <v>0</v>
      </c>
      <c r="AM455" s="33">
        <v>0</v>
      </c>
      <c r="AN455" s="33">
        <v>0</v>
      </c>
      <c r="AO455" s="33">
        <v>0</v>
      </c>
      <c r="AP455" s="34">
        <v>0</v>
      </c>
      <c r="AQ455" s="33">
        <v>0</v>
      </c>
      <c r="AR455" s="33">
        <v>0</v>
      </c>
      <c r="AS455" s="33">
        <v>0</v>
      </c>
      <c r="AT455" s="34">
        <v>0</v>
      </c>
      <c r="AU455" s="33">
        <v>0</v>
      </c>
      <c r="AV455" s="33">
        <v>0</v>
      </c>
      <c r="AW455" s="33">
        <v>0</v>
      </c>
      <c r="AX455" s="34">
        <v>0</v>
      </c>
      <c r="AY455" s="33">
        <v>0</v>
      </c>
      <c r="AZ455" s="33">
        <v>3</v>
      </c>
      <c r="BA455" s="33">
        <v>41</v>
      </c>
      <c r="BB455" s="34">
        <v>1.3333333333333199</v>
      </c>
      <c r="BC455" s="33">
        <v>1</v>
      </c>
    </row>
    <row r="456" spans="1:55" x14ac:dyDescent="0.25">
      <c r="A456">
        <v>19</v>
      </c>
      <c r="B456" s="32" t="s">
        <v>173</v>
      </c>
      <c r="C456" s="65"/>
      <c r="D456" s="33">
        <v>1</v>
      </c>
      <c r="E456" s="33">
        <v>14</v>
      </c>
      <c r="F456" s="34">
        <v>0</v>
      </c>
      <c r="G456" s="33">
        <v>0</v>
      </c>
      <c r="H456" s="33">
        <v>1</v>
      </c>
      <c r="I456" s="33">
        <v>14</v>
      </c>
      <c r="J456" s="34">
        <v>0.33333333333332998</v>
      </c>
      <c r="K456" s="33">
        <v>1</v>
      </c>
      <c r="L456" s="33">
        <v>0</v>
      </c>
      <c r="M456" s="33">
        <v>0</v>
      </c>
      <c r="N456" s="34">
        <v>0</v>
      </c>
      <c r="O456" s="33">
        <v>0</v>
      </c>
      <c r="P456" s="33">
        <v>1</v>
      </c>
      <c r="Q456" s="33">
        <v>19</v>
      </c>
      <c r="R456" s="34">
        <v>0.47619047619047</v>
      </c>
      <c r="S456" s="33">
        <v>1</v>
      </c>
      <c r="T456" s="33">
        <v>0</v>
      </c>
      <c r="U456" s="33">
        <v>0</v>
      </c>
      <c r="V456" s="34">
        <v>0</v>
      </c>
      <c r="W456" s="33">
        <v>0</v>
      </c>
      <c r="X456" s="33">
        <v>1</v>
      </c>
      <c r="Y456" s="33">
        <v>12</v>
      </c>
      <c r="Z456" s="34">
        <v>0.66666666666665997</v>
      </c>
      <c r="AA456" s="33">
        <v>1</v>
      </c>
      <c r="AB456" s="33">
        <v>0</v>
      </c>
      <c r="AC456" s="33">
        <v>0</v>
      </c>
      <c r="AD456" s="34">
        <v>0</v>
      </c>
      <c r="AE456" s="33">
        <v>0</v>
      </c>
      <c r="AF456" s="33">
        <v>0</v>
      </c>
      <c r="AG456" s="33">
        <v>0</v>
      </c>
      <c r="AH456" s="34">
        <v>0</v>
      </c>
      <c r="AI456" s="33">
        <v>0</v>
      </c>
      <c r="AJ456" s="33">
        <v>0</v>
      </c>
      <c r="AK456" s="33">
        <v>0</v>
      </c>
      <c r="AL456" s="34">
        <v>0</v>
      </c>
      <c r="AM456" s="33">
        <v>0</v>
      </c>
      <c r="AN456" s="33">
        <v>0</v>
      </c>
      <c r="AO456" s="33">
        <v>0</v>
      </c>
      <c r="AP456" s="34">
        <v>0</v>
      </c>
      <c r="AQ456" s="33">
        <v>0</v>
      </c>
      <c r="AR456" s="33">
        <v>0</v>
      </c>
      <c r="AS456" s="33">
        <v>0</v>
      </c>
      <c r="AT456" s="34">
        <v>0</v>
      </c>
      <c r="AU456" s="33">
        <v>0</v>
      </c>
      <c r="AV456" s="33">
        <v>0</v>
      </c>
      <c r="AW456" s="33">
        <v>0</v>
      </c>
      <c r="AX456" s="34">
        <v>0</v>
      </c>
      <c r="AY456" s="33">
        <v>0</v>
      </c>
      <c r="AZ456" s="33">
        <v>4</v>
      </c>
      <c r="BA456" s="33">
        <v>59</v>
      </c>
      <c r="BB456" s="34">
        <v>1.4761904761904601</v>
      </c>
      <c r="BC456" s="33">
        <v>1</v>
      </c>
    </row>
    <row r="457" spans="1:55" x14ac:dyDescent="0.25">
      <c r="A457">
        <v>20</v>
      </c>
      <c r="B457" s="2" t="s">
        <v>212</v>
      </c>
      <c r="C457" s="65"/>
      <c r="D457" s="33">
        <v>0</v>
      </c>
      <c r="E457" s="33">
        <v>0</v>
      </c>
      <c r="F457" s="34">
        <v>0</v>
      </c>
      <c r="G457" s="33">
        <v>0</v>
      </c>
      <c r="H457" s="33">
        <v>2</v>
      </c>
      <c r="I457" s="33">
        <v>31</v>
      </c>
      <c r="J457" s="34">
        <v>0.85714285714284</v>
      </c>
      <c r="K457" s="33">
        <v>2</v>
      </c>
      <c r="L457" s="33">
        <v>0</v>
      </c>
      <c r="M457" s="33">
        <v>0</v>
      </c>
      <c r="N457" s="34">
        <v>0</v>
      </c>
      <c r="O457" s="33">
        <v>0</v>
      </c>
      <c r="P457" s="33">
        <v>0</v>
      </c>
      <c r="Q457" s="33">
        <v>0</v>
      </c>
      <c r="R457" s="34">
        <v>0</v>
      </c>
      <c r="S457" s="33">
        <v>0</v>
      </c>
      <c r="T457" s="33">
        <v>0</v>
      </c>
      <c r="U457" s="33">
        <v>0</v>
      </c>
      <c r="V457" s="34">
        <v>0</v>
      </c>
      <c r="W457" s="33">
        <v>0</v>
      </c>
      <c r="X457" s="33">
        <v>0</v>
      </c>
      <c r="Y457" s="33">
        <v>0</v>
      </c>
      <c r="Z457" s="34">
        <v>0</v>
      </c>
      <c r="AA457" s="33">
        <v>0</v>
      </c>
      <c r="AB457" s="33">
        <v>0</v>
      </c>
      <c r="AC457" s="33">
        <v>0</v>
      </c>
      <c r="AD457" s="34">
        <v>0</v>
      </c>
      <c r="AE457" s="33">
        <v>0</v>
      </c>
      <c r="AF457" s="33">
        <v>0</v>
      </c>
      <c r="AG457" s="33">
        <v>0</v>
      </c>
      <c r="AH457" s="34">
        <v>0</v>
      </c>
      <c r="AI457" s="33">
        <v>0</v>
      </c>
      <c r="AJ457" s="33">
        <v>0</v>
      </c>
      <c r="AK457" s="33">
        <v>0</v>
      </c>
      <c r="AL457" s="34">
        <v>0</v>
      </c>
      <c r="AM457" s="33">
        <v>0</v>
      </c>
      <c r="AN457" s="33">
        <v>0</v>
      </c>
      <c r="AO457" s="33">
        <v>0</v>
      </c>
      <c r="AP457" s="34">
        <v>0</v>
      </c>
      <c r="AQ457" s="33">
        <v>0</v>
      </c>
      <c r="AR457" s="33">
        <v>0</v>
      </c>
      <c r="AS457" s="33">
        <v>0</v>
      </c>
      <c r="AT457" s="34">
        <v>0</v>
      </c>
      <c r="AU457" s="33">
        <v>0</v>
      </c>
      <c r="AV457" s="33">
        <v>0</v>
      </c>
      <c r="AW457" s="33">
        <v>0</v>
      </c>
      <c r="AX457" s="34">
        <v>0</v>
      </c>
      <c r="AY457" s="33">
        <v>0</v>
      </c>
      <c r="AZ457" s="33">
        <v>2</v>
      </c>
      <c r="BA457" s="33">
        <v>31</v>
      </c>
      <c r="BB457" s="34">
        <v>0.85714285714284</v>
      </c>
      <c r="BC457" s="33">
        <v>2</v>
      </c>
    </row>
    <row r="458" spans="1:55" x14ac:dyDescent="0.25">
      <c r="A458">
        <v>21</v>
      </c>
      <c r="B458" s="32" t="s">
        <v>229</v>
      </c>
      <c r="C458" s="65"/>
      <c r="D458" s="33">
        <v>3</v>
      </c>
      <c r="E458" s="33">
        <v>42</v>
      </c>
      <c r="F458" s="34">
        <v>0.99999999999999001</v>
      </c>
      <c r="G458" s="33">
        <v>3</v>
      </c>
      <c r="H458" s="33">
        <v>1</v>
      </c>
      <c r="I458" s="33">
        <v>16</v>
      </c>
      <c r="J458" s="34">
        <v>0.47619047619047</v>
      </c>
      <c r="K458" s="33">
        <v>1</v>
      </c>
      <c r="L458" s="33">
        <v>6</v>
      </c>
      <c r="M458" s="33">
        <v>90</v>
      </c>
      <c r="N458" s="34">
        <v>2.3809523809523498</v>
      </c>
      <c r="O458" s="33">
        <v>5</v>
      </c>
      <c r="P458" s="33">
        <v>3</v>
      </c>
      <c r="Q458" s="33">
        <v>53</v>
      </c>
      <c r="R458" s="34">
        <v>1.71428571428571</v>
      </c>
      <c r="S458" s="33">
        <v>3</v>
      </c>
      <c r="T458" s="33">
        <v>3</v>
      </c>
      <c r="U458" s="33">
        <v>51</v>
      </c>
      <c r="V458" s="34">
        <v>1.3333333333333199</v>
      </c>
      <c r="W458" s="33">
        <v>3</v>
      </c>
      <c r="X458" s="33">
        <v>3</v>
      </c>
      <c r="Y458" s="33">
        <v>49</v>
      </c>
      <c r="Z458" s="34">
        <v>2.2380952380952301</v>
      </c>
      <c r="AA458" s="33">
        <v>3</v>
      </c>
      <c r="AB458" s="33">
        <v>6</v>
      </c>
      <c r="AC458" s="33">
        <v>107</v>
      </c>
      <c r="AD458" s="34">
        <v>5.0952380952380398</v>
      </c>
      <c r="AE458" s="33">
        <v>7</v>
      </c>
      <c r="AF458" s="33">
        <v>2</v>
      </c>
      <c r="AG458" s="33">
        <v>31</v>
      </c>
      <c r="AH458" s="34">
        <v>1.9047619047619</v>
      </c>
      <c r="AI458" s="33">
        <v>2</v>
      </c>
      <c r="AJ458" s="33">
        <v>4</v>
      </c>
      <c r="AK458" s="33">
        <v>54</v>
      </c>
      <c r="AL458" s="34">
        <v>3.90476190476189</v>
      </c>
      <c r="AM458" s="33">
        <v>5</v>
      </c>
      <c r="AN458" s="33">
        <v>2</v>
      </c>
      <c r="AO458" s="33">
        <v>49</v>
      </c>
      <c r="AP458" s="34">
        <v>1.99999999999999</v>
      </c>
      <c r="AQ458" s="33">
        <v>3</v>
      </c>
      <c r="AR458" s="33">
        <v>2</v>
      </c>
      <c r="AS458" s="33">
        <v>17</v>
      </c>
      <c r="AT458" s="34">
        <v>2.1904761904761698</v>
      </c>
      <c r="AU458" s="33">
        <v>3</v>
      </c>
      <c r="AV458" s="33">
        <v>2</v>
      </c>
      <c r="AW458" s="33">
        <v>23</v>
      </c>
      <c r="AX458" s="34">
        <v>2.2857142857142798</v>
      </c>
      <c r="AY458" s="33">
        <v>2</v>
      </c>
      <c r="AZ458" s="33">
        <v>37</v>
      </c>
      <c r="BA458" s="33">
        <v>582</v>
      </c>
      <c r="BB458" s="34">
        <v>26.523809523809341</v>
      </c>
      <c r="BC458" s="33">
        <v>19</v>
      </c>
    </row>
    <row r="459" spans="1:55" x14ac:dyDescent="0.25">
      <c r="A459">
        <v>22</v>
      </c>
      <c r="B459" s="32" t="s">
        <v>179</v>
      </c>
      <c r="C459" s="65"/>
      <c r="D459" s="33">
        <v>0</v>
      </c>
      <c r="E459" s="33">
        <v>0</v>
      </c>
      <c r="F459" s="34">
        <v>0</v>
      </c>
      <c r="G459" s="33">
        <v>0</v>
      </c>
      <c r="H459" s="33">
        <v>0</v>
      </c>
      <c r="I459" s="33">
        <v>0</v>
      </c>
      <c r="J459" s="34">
        <v>0</v>
      </c>
      <c r="K459" s="33">
        <v>0</v>
      </c>
      <c r="L459" s="33">
        <v>0</v>
      </c>
      <c r="M459" s="33">
        <v>0</v>
      </c>
      <c r="N459" s="34">
        <v>0</v>
      </c>
      <c r="O459" s="33">
        <v>0</v>
      </c>
      <c r="P459" s="33">
        <v>0</v>
      </c>
      <c r="Q459" s="33">
        <v>0</v>
      </c>
      <c r="R459" s="34">
        <v>0</v>
      </c>
      <c r="S459" s="33">
        <v>0</v>
      </c>
      <c r="T459" s="33">
        <v>0</v>
      </c>
      <c r="U459" s="33">
        <v>0</v>
      </c>
      <c r="V459" s="34">
        <v>0</v>
      </c>
      <c r="W459" s="33">
        <v>0</v>
      </c>
      <c r="X459" s="33">
        <v>0</v>
      </c>
      <c r="Y459" s="33">
        <v>0</v>
      </c>
      <c r="Z459" s="34">
        <v>0</v>
      </c>
      <c r="AA459" s="33">
        <v>0</v>
      </c>
      <c r="AB459" s="33">
        <v>1</v>
      </c>
      <c r="AC459" s="33">
        <v>13</v>
      </c>
      <c r="AD459" s="34">
        <v>0.85714285714284999</v>
      </c>
      <c r="AE459" s="33">
        <v>1</v>
      </c>
      <c r="AF459" s="33">
        <v>0</v>
      </c>
      <c r="AG459" s="33">
        <v>0</v>
      </c>
      <c r="AH459" s="34">
        <v>0</v>
      </c>
      <c r="AI459" s="33">
        <v>0</v>
      </c>
      <c r="AJ459" s="33">
        <v>0</v>
      </c>
      <c r="AK459" s="33">
        <v>0</v>
      </c>
      <c r="AL459" s="34">
        <v>0</v>
      </c>
      <c r="AM459" s="33">
        <v>0</v>
      </c>
      <c r="AN459" s="33">
        <v>1</v>
      </c>
      <c r="AO459" s="33">
        <v>9</v>
      </c>
      <c r="AP459" s="34">
        <v>1</v>
      </c>
      <c r="AQ459" s="33">
        <v>1</v>
      </c>
      <c r="AR459" s="33">
        <v>0</v>
      </c>
      <c r="AS459" s="33">
        <v>0</v>
      </c>
      <c r="AT459" s="34">
        <v>0</v>
      </c>
      <c r="AU459" s="33">
        <v>0</v>
      </c>
      <c r="AV459" s="33">
        <v>0</v>
      </c>
      <c r="AW459" s="33">
        <v>0</v>
      </c>
      <c r="AX459" s="34">
        <v>0</v>
      </c>
      <c r="AY459" s="33">
        <v>0</v>
      </c>
      <c r="AZ459" s="33">
        <v>2</v>
      </c>
      <c r="BA459" s="33">
        <v>22</v>
      </c>
      <c r="BB459" s="34">
        <v>1.8571428571428501</v>
      </c>
      <c r="BC459" s="33">
        <v>1</v>
      </c>
    </row>
    <row r="460" spans="1:55" x14ac:dyDescent="0.25">
      <c r="A460">
        <v>23</v>
      </c>
      <c r="B460" s="32" t="s">
        <v>182</v>
      </c>
      <c r="C460" s="65"/>
      <c r="D460" s="33">
        <v>0</v>
      </c>
      <c r="E460" s="33">
        <v>0</v>
      </c>
      <c r="F460" s="34">
        <v>0</v>
      </c>
      <c r="G460" s="33">
        <v>0</v>
      </c>
      <c r="H460" s="33">
        <v>0</v>
      </c>
      <c r="I460" s="33">
        <v>0</v>
      </c>
      <c r="J460" s="34">
        <v>0</v>
      </c>
      <c r="K460" s="33">
        <v>0</v>
      </c>
      <c r="L460" s="33">
        <v>0</v>
      </c>
      <c r="M460" s="33">
        <v>0</v>
      </c>
      <c r="N460" s="34">
        <v>0</v>
      </c>
      <c r="O460" s="33">
        <v>0</v>
      </c>
      <c r="P460" s="33">
        <v>0</v>
      </c>
      <c r="Q460" s="33">
        <v>0</v>
      </c>
      <c r="R460" s="34">
        <v>0</v>
      </c>
      <c r="S460" s="33">
        <v>0</v>
      </c>
      <c r="T460" s="33">
        <v>1</v>
      </c>
      <c r="U460" s="33">
        <v>12</v>
      </c>
      <c r="V460" s="34">
        <v>0.66666666666665997</v>
      </c>
      <c r="W460" s="33">
        <v>1</v>
      </c>
      <c r="X460" s="33">
        <v>0</v>
      </c>
      <c r="Y460" s="33">
        <v>0</v>
      </c>
      <c r="Z460" s="34">
        <v>0</v>
      </c>
      <c r="AA460" s="33">
        <v>0</v>
      </c>
      <c r="AB460" s="33">
        <v>1</v>
      </c>
      <c r="AC460" s="33">
        <v>12</v>
      </c>
      <c r="AD460" s="34">
        <v>0.85714285714284999</v>
      </c>
      <c r="AE460" s="33">
        <v>2</v>
      </c>
      <c r="AF460" s="33">
        <v>0</v>
      </c>
      <c r="AG460" s="33">
        <v>0</v>
      </c>
      <c r="AH460" s="34">
        <v>0</v>
      </c>
      <c r="AI460" s="33">
        <v>0</v>
      </c>
      <c r="AJ460" s="33">
        <v>0</v>
      </c>
      <c r="AK460" s="33">
        <v>0</v>
      </c>
      <c r="AL460" s="34">
        <v>0</v>
      </c>
      <c r="AM460" s="33">
        <v>0</v>
      </c>
      <c r="AN460" s="33">
        <v>0</v>
      </c>
      <c r="AO460" s="33">
        <v>0</v>
      </c>
      <c r="AP460" s="34">
        <v>0</v>
      </c>
      <c r="AQ460" s="33">
        <v>0</v>
      </c>
      <c r="AR460" s="33">
        <v>1</v>
      </c>
      <c r="AS460" s="33">
        <v>9</v>
      </c>
      <c r="AT460" s="34">
        <v>1.0476190476190399</v>
      </c>
      <c r="AU460" s="33">
        <v>2</v>
      </c>
      <c r="AV460" s="33">
        <v>0</v>
      </c>
      <c r="AW460" s="33">
        <v>0</v>
      </c>
      <c r="AX460" s="34">
        <v>0</v>
      </c>
      <c r="AY460" s="33">
        <v>0</v>
      </c>
      <c r="AZ460" s="33">
        <v>3</v>
      </c>
      <c r="BA460" s="33">
        <v>33</v>
      </c>
      <c r="BB460" s="34">
        <v>2.5714285714285499</v>
      </c>
      <c r="BC460" s="33">
        <v>3</v>
      </c>
    </row>
    <row r="461" spans="1:55" x14ac:dyDescent="0.25">
      <c r="A461">
        <v>24</v>
      </c>
      <c r="B461" s="32" t="s">
        <v>150</v>
      </c>
      <c r="C461" s="65"/>
      <c r="D461" s="33">
        <v>1</v>
      </c>
      <c r="E461" s="33">
        <v>4</v>
      </c>
      <c r="F461" s="34">
        <v>0.33333333333332998</v>
      </c>
      <c r="G461" s="33">
        <v>1</v>
      </c>
      <c r="H461" s="33">
        <v>1</v>
      </c>
      <c r="I461" s="33">
        <v>9</v>
      </c>
      <c r="J461" s="34">
        <v>0.42857142857142</v>
      </c>
      <c r="K461" s="33">
        <v>1</v>
      </c>
      <c r="L461" s="33">
        <v>1</v>
      </c>
      <c r="M461" s="33">
        <v>12</v>
      </c>
      <c r="N461" s="34">
        <v>0.47619047619047</v>
      </c>
      <c r="O461" s="33">
        <v>1</v>
      </c>
      <c r="P461" s="33">
        <v>0</v>
      </c>
      <c r="Q461" s="33">
        <v>0</v>
      </c>
      <c r="R461" s="34">
        <v>0</v>
      </c>
      <c r="S461" s="33">
        <v>0</v>
      </c>
      <c r="T461" s="33">
        <v>0</v>
      </c>
      <c r="U461" s="33">
        <v>0</v>
      </c>
      <c r="V461" s="34">
        <v>0</v>
      </c>
      <c r="W461" s="33">
        <v>0</v>
      </c>
      <c r="X461" s="33">
        <v>3</v>
      </c>
      <c r="Y461" s="33">
        <v>43</v>
      </c>
      <c r="Z461" s="34">
        <v>2.2857142857142798</v>
      </c>
      <c r="AA461" s="33">
        <v>3</v>
      </c>
      <c r="AB461" s="33">
        <v>0</v>
      </c>
      <c r="AC461" s="33">
        <v>0</v>
      </c>
      <c r="AD461" s="34">
        <v>0</v>
      </c>
      <c r="AE461" s="33">
        <v>0</v>
      </c>
      <c r="AF461" s="33">
        <v>2</v>
      </c>
      <c r="AG461" s="33">
        <v>19</v>
      </c>
      <c r="AH461" s="34">
        <v>1.9047619047619</v>
      </c>
      <c r="AI461" s="33">
        <v>2</v>
      </c>
      <c r="AJ461" s="33">
        <v>1</v>
      </c>
      <c r="AK461" s="33">
        <v>11</v>
      </c>
      <c r="AL461" s="34">
        <v>0.14285714285713999</v>
      </c>
      <c r="AM461" s="33">
        <v>1</v>
      </c>
      <c r="AN461" s="33">
        <v>0</v>
      </c>
      <c r="AO461" s="33">
        <v>0</v>
      </c>
      <c r="AP461" s="34">
        <v>0</v>
      </c>
      <c r="AQ461" s="33">
        <v>0</v>
      </c>
      <c r="AR461" s="33">
        <v>1</v>
      </c>
      <c r="AS461" s="33">
        <v>8</v>
      </c>
      <c r="AT461" s="34">
        <v>1.0476190476190399</v>
      </c>
      <c r="AU461" s="33">
        <v>2</v>
      </c>
      <c r="AV461" s="33">
        <v>0</v>
      </c>
      <c r="AW461" s="33">
        <v>0</v>
      </c>
      <c r="AX461" s="34">
        <v>0</v>
      </c>
      <c r="AY461" s="33">
        <v>0</v>
      </c>
      <c r="AZ461" s="33">
        <v>10</v>
      </c>
      <c r="BA461" s="33">
        <v>106</v>
      </c>
      <c r="BB461" s="34">
        <v>6.6190476190475804</v>
      </c>
      <c r="BC461" s="33">
        <v>5</v>
      </c>
    </row>
    <row r="462" spans="1:55" x14ac:dyDescent="0.25">
      <c r="A462">
        <v>25</v>
      </c>
      <c r="B462" s="32" t="s">
        <v>183</v>
      </c>
      <c r="C462" s="65"/>
      <c r="D462" s="33">
        <v>0</v>
      </c>
      <c r="E462" s="33">
        <v>0</v>
      </c>
      <c r="F462" s="34">
        <v>0</v>
      </c>
      <c r="G462" s="33">
        <v>0</v>
      </c>
      <c r="H462" s="33">
        <v>0</v>
      </c>
      <c r="I462" s="33">
        <v>0</v>
      </c>
      <c r="J462" s="34">
        <v>0</v>
      </c>
      <c r="K462" s="33">
        <v>0</v>
      </c>
      <c r="L462" s="33">
        <v>0</v>
      </c>
      <c r="M462" s="33">
        <v>0</v>
      </c>
      <c r="N462" s="34">
        <v>0</v>
      </c>
      <c r="O462" s="33">
        <v>0</v>
      </c>
      <c r="P462" s="33">
        <v>0</v>
      </c>
      <c r="Q462" s="33">
        <v>0</v>
      </c>
      <c r="R462" s="34">
        <v>0</v>
      </c>
      <c r="S462" s="33">
        <v>0</v>
      </c>
      <c r="T462" s="33">
        <v>1</v>
      </c>
      <c r="U462" s="33">
        <v>16</v>
      </c>
      <c r="V462" s="34">
        <v>0.66666666666665997</v>
      </c>
      <c r="W462" s="33">
        <v>2</v>
      </c>
      <c r="X462" s="33">
        <v>2</v>
      </c>
      <c r="Y462" s="33">
        <v>26</v>
      </c>
      <c r="Z462" s="34">
        <v>1.52380952380952</v>
      </c>
      <c r="AA462" s="33">
        <v>2</v>
      </c>
      <c r="AB462" s="33">
        <v>0</v>
      </c>
      <c r="AC462" s="33">
        <v>0</v>
      </c>
      <c r="AD462" s="34">
        <v>0</v>
      </c>
      <c r="AE462" s="33">
        <v>0</v>
      </c>
      <c r="AF462" s="33">
        <v>0</v>
      </c>
      <c r="AG462" s="33">
        <v>0</v>
      </c>
      <c r="AH462" s="34">
        <v>0</v>
      </c>
      <c r="AI462" s="33">
        <v>0</v>
      </c>
      <c r="AJ462" s="33">
        <v>0</v>
      </c>
      <c r="AK462" s="33">
        <v>0</v>
      </c>
      <c r="AL462" s="34">
        <v>0</v>
      </c>
      <c r="AM462" s="33">
        <v>0</v>
      </c>
      <c r="AN462" s="33">
        <v>0</v>
      </c>
      <c r="AO462" s="33">
        <v>0</v>
      </c>
      <c r="AP462" s="34">
        <v>0</v>
      </c>
      <c r="AQ462" s="33">
        <v>0</v>
      </c>
      <c r="AR462" s="33">
        <v>0</v>
      </c>
      <c r="AS462" s="33">
        <v>0</v>
      </c>
      <c r="AT462" s="34">
        <v>0</v>
      </c>
      <c r="AU462" s="33">
        <v>0</v>
      </c>
      <c r="AV462" s="33">
        <v>0</v>
      </c>
      <c r="AW462" s="33">
        <v>0</v>
      </c>
      <c r="AX462" s="34">
        <v>0</v>
      </c>
      <c r="AY462" s="33">
        <v>0</v>
      </c>
      <c r="AZ462" s="33">
        <v>3</v>
      </c>
      <c r="BA462" s="33">
        <v>42</v>
      </c>
      <c r="BB462" s="34">
        <v>2.19047619047618</v>
      </c>
      <c r="BC462" s="33">
        <v>4</v>
      </c>
    </row>
    <row r="463" spans="1:55" x14ac:dyDescent="0.25">
      <c r="A463">
        <v>26</v>
      </c>
      <c r="B463" s="32" t="s">
        <v>230</v>
      </c>
      <c r="C463" s="65"/>
      <c r="D463" s="33">
        <v>0</v>
      </c>
      <c r="E463" s="33">
        <v>0</v>
      </c>
      <c r="F463" s="34">
        <v>0</v>
      </c>
      <c r="G463" s="33">
        <v>0</v>
      </c>
      <c r="H463" s="33">
        <v>2</v>
      </c>
      <c r="I463" s="33">
        <v>15</v>
      </c>
      <c r="J463" s="34">
        <v>0</v>
      </c>
      <c r="K463" s="33">
        <v>0</v>
      </c>
      <c r="L463" s="33">
        <v>0</v>
      </c>
      <c r="M463" s="33">
        <v>0</v>
      </c>
      <c r="N463" s="34">
        <v>0</v>
      </c>
      <c r="O463" s="33">
        <v>0</v>
      </c>
      <c r="P463" s="33">
        <v>0</v>
      </c>
      <c r="Q463" s="33">
        <v>0</v>
      </c>
      <c r="R463" s="34">
        <v>0</v>
      </c>
      <c r="S463" s="33">
        <v>0</v>
      </c>
      <c r="T463" s="33">
        <v>0</v>
      </c>
      <c r="U463" s="33">
        <v>0</v>
      </c>
      <c r="V463" s="34">
        <v>0</v>
      </c>
      <c r="W463" s="33">
        <v>0</v>
      </c>
      <c r="X463" s="33">
        <v>0</v>
      </c>
      <c r="Y463" s="33">
        <v>0</v>
      </c>
      <c r="Z463" s="34">
        <v>0</v>
      </c>
      <c r="AA463" s="33">
        <v>0</v>
      </c>
      <c r="AB463" s="33">
        <v>0</v>
      </c>
      <c r="AC463" s="33">
        <v>0</v>
      </c>
      <c r="AD463" s="34">
        <v>0</v>
      </c>
      <c r="AE463" s="33">
        <v>0</v>
      </c>
      <c r="AF463" s="33">
        <v>0</v>
      </c>
      <c r="AG463" s="33">
        <v>0</v>
      </c>
      <c r="AH463" s="34">
        <v>0</v>
      </c>
      <c r="AI463" s="33">
        <v>0</v>
      </c>
      <c r="AJ463" s="33">
        <v>0</v>
      </c>
      <c r="AK463" s="33">
        <v>0</v>
      </c>
      <c r="AL463" s="34">
        <v>0</v>
      </c>
      <c r="AM463" s="33">
        <v>0</v>
      </c>
      <c r="AN463" s="33">
        <v>1</v>
      </c>
      <c r="AO463" s="33">
        <v>15</v>
      </c>
      <c r="AP463" s="34">
        <v>0</v>
      </c>
      <c r="AQ463" s="33">
        <v>0</v>
      </c>
      <c r="AR463" s="33">
        <v>0</v>
      </c>
      <c r="AS463" s="33">
        <v>0</v>
      </c>
      <c r="AT463" s="34">
        <v>0</v>
      </c>
      <c r="AU463" s="33">
        <v>0</v>
      </c>
      <c r="AV463" s="33">
        <v>0</v>
      </c>
      <c r="AW463" s="33">
        <v>0</v>
      </c>
      <c r="AX463" s="34">
        <v>0</v>
      </c>
      <c r="AY463" s="33">
        <v>0</v>
      </c>
      <c r="AZ463" s="33">
        <v>3</v>
      </c>
      <c r="BA463" s="33">
        <v>30</v>
      </c>
      <c r="BB463" s="34">
        <v>0</v>
      </c>
      <c r="BC463" s="33">
        <v>0</v>
      </c>
    </row>
    <row r="464" spans="1:55" x14ac:dyDescent="0.25">
      <c r="A464">
        <v>27</v>
      </c>
      <c r="B464" s="32" t="s">
        <v>185</v>
      </c>
      <c r="C464" s="65"/>
      <c r="D464" s="33">
        <v>0</v>
      </c>
      <c r="E464" s="33">
        <v>0</v>
      </c>
      <c r="F464" s="34">
        <v>0</v>
      </c>
      <c r="G464" s="33">
        <v>0</v>
      </c>
      <c r="H464" s="33">
        <v>1</v>
      </c>
      <c r="I464" s="33">
        <v>15</v>
      </c>
      <c r="J464" s="34">
        <v>0.42857142857142</v>
      </c>
      <c r="K464" s="33">
        <v>1</v>
      </c>
      <c r="L464" s="33">
        <v>0</v>
      </c>
      <c r="M464" s="33">
        <v>0</v>
      </c>
      <c r="N464" s="34">
        <v>0</v>
      </c>
      <c r="O464" s="33">
        <v>0</v>
      </c>
      <c r="P464" s="33">
        <v>1</v>
      </c>
      <c r="Q464" s="33">
        <v>14</v>
      </c>
      <c r="R464" s="34">
        <v>0.57142857142856995</v>
      </c>
      <c r="S464" s="33">
        <v>1</v>
      </c>
      <c r="T464" s="33">
        <v>1</v>
      </c>
      <c r="U464" s="33">
        <v>16</v>
      </c>
      <c r="V464" s="34">
        <v>0.66666666666665997</v>
      </c>
      <c r="W464" s="33">
        <v>1</v>
      </c>
      <c r="X464" s="33">
        <v>3</v>
      </c>
      <c r="Y464" s="33">
        <v>38</v>
      </c>
      <c r="Z464" s="34">
        <v>2.2857142857142798</v>
      </c>
      <c r="AA464" s="33">
        <v>3</v>
      </c>
      <c r="AB464" s="33">
        <v>1</v>
      </c>
      <c r="AC464" s="33">
        <v>13</v>
      </c>
      <c r="AD464" s="34">
        <v>0.85714285714284999</v>
      </c>
      <c r="AE464" s="33">
        <v>1</v>
      </c>
      <c r="AF464" s="33">
        <v>0</v>
      </c>
      <c r="AG464" s="33">
        <v>0</v>
      </c>
      <c r="AH464" s="34">
        <v>0</v>
      </c>
      <c r="AI464" s="33">
        <v>0</v>
      </c>
      <c r="AJ464" s="33">
        <v>0</v>
      </c>
      <c r="AK464" s="33">
        <v>0</v>
      </c>
      <c r="AL464" s="34">
        <v>0</v>
      </c>
      <c r="AM464" s="33">
        <v>0</v>
      </c>
      <c r="AN464" s="33">
        <v>0</v>
      </c>
      <c r="AO464" s="33">
        <v>0</v>
      </c>
      <c r="AP464" s="34">
        <v>0</v>
      </c>
      <c r="AQ464" s="33">
        <v>0</v>
      </c>
      <c r="AR464" s="33">
        <v>0</v>
      </c>
      <c r="AS464" s="33">
        <v>0</v>
      </c>
      <c r="AT464" s="34">
        <v>0</v>
      </c>
      <c r="AU464" s="33">
        <v>0</v>
      </c>
      <c r="AV464" s="33">
        <v>0</v>
      </c>
      <c r="AW464" s="33">
        <v>0</v>
      </c>
      <c r="AX464" s="34">
        <v>0</v>
      </c>
      <c r="AY464" s="33">
        <v>0</v>
      </c>
      <c r="AZ464" s="33">
        <v>7</v>
      </c>
      <c r="BA464" s="33">
        <v>96</v>
      </c>
      <c r="BB464" s="34">
        <v>4.80952380952378</v>
      </c>
      <c r="BC464" s="33">
        <v>3</v>
      </c>
    </row>
    <row r="465" spans="1:55" x14ac:dyDescent="0.25">
      <c r="A465">
        <v>28</v>
      </c>
      <c r="B465" s="32" t="s">
        <v>219</v>
      </c>
      <c r="C465" s="65"/>
      <c r="D465" s="33">
        <v>2</v>
      </c>
      <c r="E465" s="33">
        <v>32</v>
      </c>
      <c r="F465" s="34">
        <v>0.66666666666665997</v>
      </c>
      <c r="G465" s="33">
        <v>2</v>
      </c>
      <c r="H465" s="33">
        <v>0</v>
      </c>
      <c r="I465" s="33">
        <v>0</v>
      </c>
      <c r="J465" s="34">
        <v>0</v>
      </c>
      <c r="K465" s="33">
        <v>0</v>
      </c>
      <c r="L465" s="33">
        <v>0</v>
      </c>
      <c r="M465" s="33">
        <v>0</v>
      </c>
      <c r="N465" s="34">
        <v>0</v>
      </c>
      <c r="O465" s="33">
        <v>0</v>
      </c>
      <c r="P465" s="33">
        <v>2</v>
      </c>
      <c r="Q465" s="33">
        <v>29</v>
      </c>
      <c r="R465" s="34">
        <v>1.1428571428571399</v>
      </c>
      <c r="S465" s="33">
        <v>2</v>
      </c>
      <c r="T465" s="33">
        <v>1</v>
      </c>
      <c r="U465" s="33">
        <v>16</v>
      </c>
      <c r="V465" s="34">
        <v>0.66666666666665997</v>
      </c>
      <c r="W465" s="33">
        <v>1</v>
      </c>
      <c r="X465" s="33">
        <v>0</v>
      </c>
      <c r="Y465" s="33">
        <v>0</v>
      </c>
      <c r="Z465" s="34">
        <v>0</v>
      </c>
      <c r="AA465" s="33">
        <v>0</v>
      </c>
      <c r="AB465" s="33">
        <v>0</v>
      </c>
      <c r="AC465" s="33">
        <v>0</v>
      </c>
      <c r="AD465" s="34">
        <v>0</v>
      </c>
      <c r="AE465" s="33">
        <v>0</v>
      </c>
      <c r="AF465" s="33">
        <v>1</v>
      </c>
      <c r="AG465" s="33">
        <v>15</v>
      </c>
      <c r="AH465" s="34">
        <v>0.95238095238095</v>
      </c>
      <c r="AI465" s="33">
        <v>1</v>
      </c>
      <c r="AJ465" s="33">
        <v>0</v>
      </c>
      <c r="AK465" s="33">
        <v>0</v>
      </c>
      <c r="AL465" s="34">
        <v>0</v>
      </c>
      <c r="AM465" s="33">
        <v>0</v>
      </c>
      <c r="AN465" s="33">
        <v>0</v>
      </c>
      <c r="AO465" s="33">
        <v>0</v>
      </c>
      <c r="AP465" s="34">
        <v>0</v>
      </c>
      <c r="AQ465" s="33">
        <v>0</v>
      </c>
      <c r="AR465" s="33">
        <v>1</v>
      </c>
      <c r="AS465" s="33">
        <v>8</v>
      </c>
      <c r="AT465" s="34">
        <v>1</v>
      </c>
      <c r="AU465" s="33">
        <v>1</v>
      </c>
      <c r="AV465" s="33">
        <v>0</v>
      </c>
      <c r="AW465" s="33">
        <v>0</v>
      </c>
      <c r="AX465" s="34">
        <v>0</v>
      </c>
      <c r="AY465" s="33">
        <v>0</v>
      </c>
      <c r="AZ465" s="33">
        <v>7</v>
      </c>
      <c r="BA465" s="33">
        <v>100</v>
      </c>
      <c r="BB465" s="34">
        <v>4.4285714285714102</v>
      </c>
      <c r="BC465" s="33">
        <v>5</v>
      </c>
    </row>
    <row r="466" spans="1:55" x14ac:dyDescent="0.25">
      <c r="A466">
        <v>29</v>
      </c>
      <c r="B466" s="32" t="s">
        <v>199</v>
      </c>
      <c r="C466" s="66"/>
      <c r="D466" s="33">
        <v>0</v>
      </c>
      <c r="E466" s="33">
        <v>0</v>
      </c>
      <c r="F466" s="34">
        <v>0</v>
      </c>
      <c r="G466" s="33">
        <v>0</v>
      </c>
      <c r="H466" s="33">
        <v>0</v>
      </c>
      <c r="I466" s="33">
        <v>0</v>
      </c>
      <c r="J466" s="34">
        <v>0</v>
      </c>
      <c r="K466" s="33">
        <v>0</v>
      </c>
      <c r="L466" s="33">
        <v>1</v>
      </c>
      <c r="M466" s="33">
        <v>20</v>
      </c>
      <c r="N466" s="34">
        <v>0.47619047619047</v>
      </c>
      <c r="O466" s="33">
        <v>1</v>
      </c>
      <c r="P466" s="33">
        <v>0</v>
      </c>
      <c r="Q466" s="33">
        <v>0</v>
      </c>
      <c r="R466" s="34">
        <v>0</v>
      </c>
      <c r="S466" s="33">
        <v>0</v>
      </c>
      <c r="T466" s="33">
        <v>0</v>
      </c>
      <c r="U466" s="33">
        <v>0</v>
      </c>
      <c r="V466" s="34">
        <v>0</v>
      </c>
      <c r="W466" s="33">
        <v>0</v>
      </c>
      <c r="X466" s="33">
        <v>0</v>
      </c>
      <c r="Y466" s="33">
        <v>0</v>
      </c>
      <c r="Z466" s="34">
        <v>0</v>
      </c>
      <c r="AA466" s="33">
        <v>0</v>
      </c>
      <c r="AB466" s="33">
        <v>1</v>
      </c>
      <c r="AC466" s="33">
        <v>14</v>
      </c>
      <c r="AD466" s="34">
        <v>0.85714285714284999</v>
      </c>
      <c r="AE466" s="33">
        <v>1</v>
      </c>
      <c r="AF466" s="33">
        <v>0</v>
      </c>
      <c r="AG466" s="33">
        <v>0</v>
      </c>
      <c r="AH466" s="34">
        <v>0</v>
      </c>
      <c r="AI466" s="33">
        <v>0</v>
      </c>
      <c r="AJ466" s="33">
        <v>1</v>
      </c>
      <c r="AK466" s="33">
        <v>14</v>
      </c>
      <c r="AL466" s="34">
        <v>0.76190476190475998</v>
      </c>
      <c r="AM466" s="33">
        <v>1</v>
      </c>
      <c r="AN466" s="33">
        <v>0</v>
      </c>
      <c r="AO466" s="33">
        <v>0</v>
      </c>
      <c r="AP466" s="34">
        <v>0</v>
      </c>
      <c r="AQ466" s="33">
        <v>0</v>
      </c>
      <c r="AR466" s="33">
        <v>0</v>
      </c>
      <c r="AS466" s="33">
        <v>0</v>
      </c>
      <c r="AT466" s="34">
        <v>0</v>
      </c>
      <c r="AU466" s="33">
        <v>0</v>
      </c>
      <c r="AV466" s="33">
        <v>0</v>
      </c>
      <c r="AW466" s="33">
        <v>0</v>
      </c>
      <c r="AX466" s="34">
        <v>0</v>
      </c>
      <c r="AY466" s="33">
        <v>0</v>
      </c>
      <c r="AZ466" s="33">
        <v>3</v>
      </c>
      <c r="BA466" s="33">
        <v>48</v>
      </c>
      <c r="BB466" s="34">
        <v>2.0952380952380798</v>
      </c>
      <c r="BC466" s="33">
        <v>2</v>
      </c>
    </row>
    <row r="467" spans="1:55" s="7" customFormat="1" ht="12.75" x14ac:dyDescent="0.2">
      <c r="B467" s="5"/>
      <c r="C467" s="35" t="s">
        <v>30</v>
      </c>
      <c r="D467" s="5">
        <f t="shared" ref="D467:BC467" si="33">SUM(D438:D466)</f>
        <v>22</v>
      </c>
      <c r="E467" s="5">
        <f t="shared" si="33"/>
        <v>324</v>
      </c>
      <c r="F467" s="6">
        <f t="shared" si="33"/>
        <v>6.9999999999999307</v>
      </c>
      <c r="G467" s="5">
        <f t="shared" si="33"/>
        <v>21</v>
      </c>
      <c r="H467" s="5">
        <f t="shared" si="33"/>
        <v>20</v>
      </c>
      <c r="I467" s="5">
        <f t="shared" si="33"/>
        <v>268</v>
      </c>
      <c r="J467" s="6">
        <f t="shared" si="33"/>
        <v>7.6666666666665204</v>
      </c>
      <c r="K467" s="5">
        <f t="shared" si="33"/>
        <v>17</v>
      </c>
      <c r="L467" s="5">
        <f t="shared" si="33"/>
        <v>21</v>
      </c>
      <c r="M467" s="5">
        <f t="shared" si="33"/>
        <v>318</v>
      </c>
      <c r="N467" s="6">
        <f t="shared" si="33"/>
        <v>9.3333333333332078</v>
      </c>
      <c r="O467" s="5">
        <f t="shared" si="33"/>
        <v>21</v>
      </c>
      <c r="P467" s="5">
        <f t="shared" si="33"/>
        <v>19</v>
      </c>
      <c r="Q467" s="5">
        <f t="shared" si="33"/>
        <v>315</v>
      </c>
      <c r="R467" s="6">
        <f t="shared" si="33"/>
        <v>10.66666666666662</v>
      </c>
      <c r="S467" s="5">
        <f t="shared" si="33"/>
        <v>18</v>
      </c>
      <c r="T467" s="5">
        <f t="shared" si="33"/>
        <v>21</v>
      </c>
      <c r="U467" s="5">
        <f t="shared" si="33"/>
        <v>332</v>
      </c>
      <c r="V467" s="6">
        <f t="shared" si="33"/>
        <v>13.333333333333194</v>
      </c>
      <c r="W467" s="5">
        <f t="shared" si="33"/>
        <v>24</v>
      </c>
      <c r="X467" s="5">
        <f t="shared" si="33"/>
        <v>23</v>
      </c>
      <c r="Y467" s="5">
        <f t="shared" si="33"/>
        <v>330</v>
      </c>
      <c r="Z467" s="6">
        <f t="shared" si="33"/>
        <v>16.857142857142779</v>
      </c>
      <c r="AA467" s="5">
        <f t="shared" si="33"/>
        <v>25</v>
      </c>
      <c r="AB467" s="5">
        <f t="shared" si="33"/>
        <v>21</v>
      </c>
      <c r="AC467" s="5">
        <f t="shared" si="33"/>
        <v>317</v>
      </c>
      <c r="AD467" s="6">
        <f t="shared" si="33"/>
        <v>17.85714285714268</v>
      </c>
      <c r="AE467" s="5">
        <f t="shared" si="33"/>
        <v>25</v>
      </c>
      <c r="AF467" s="5">
        <f t="shared" si="33"/>
        <v>19</v>
      </c>
      <c r="AG467" s="5">
        <f t="shared" si="33"/>
        <v>233</v>
      </c>
      <c r="AH467" s="6">
        <f t="shared" si="33"/>
        <v>18.714285714285651</v>
      </c>
      <c r="AI467" s="5">
        <f t="shared" si="33"/>
        <v>22</v>
      </c>
      <c r="AJ467" s="5">
        <f t="shared" si="33"/>
        <v>17</v>
      </c>
      <c r="AK467" s="5">
        <f t="shared" si="33"/>
        <v>202</v>
      </c>
      <c r="AL467" s="6">
        <f t="shared" si="33"/>
        <v>15.5714285714285</v>
      </c>
      <c r="AM467" s="5">
        <f t="shared" si="33"/>
        <v>25</v>
      </c>
      <c r="AN467" s="5">
        <f t="shared" si="33"/>
        <v>12</v>
      </c>
      <c r="AO467" s="5">
        <f t="shared" si="33"/>
        <v>154</v>
      </c>
      <c r="AP467" s="6">
        <f t="shared" si="33"/>
        <v>12.90476190476188</v>
      </c>
      <c r="AQ467" s="5">
        <f t="shared" si="33"/>
        <v>15</v>
      </c>
      <c r="AR467" s="5">
        <f t="shared" si="33"/>
        <v>11</v>
      </c>
      <c r="AS467" s="5">
        <f t="shared" si="33"/>
        <v>102</v>
      </c>
      <c r="AT467" s="6">
        <f t="shared" si="33"/>
        <v>11.476190476190402</v>
      </c>
      <c r="AU467" s="5">
        <f t="shared" si="33"/>
        <v>14</v>
      </c>
      <c r="AV467" s="5">
        <f t="shared" si="33"/>
        <v>4</v>
      </c>
      <c r="AW467" s="5">
        <f t="shared" si="33"/>
        <v>39</v>
      </c>
      <c r="AX467" s="6">
        <f t="shared" si="33"/>
        <v>4.5714285714285596</v>
      </c>
      <c r="AY467" s="5">
        <f t="shared" si="33"/>
        <v>4</v>
      </c>
      <c r="AZ467" s="5">
        <f t="shared" si="33"/>
        <v>210</v>
      </c>
      <c r="BA467" s="5">
        <f t="shared" si="33"/>
        <v>2934</v>
      </c>
      <c r="BB467" s="6">
        <f t="shared" si="33"/>
        <v>145.95238095237991</v>
      </c>
      <c r="BC467" s="5">
        <f t="shared" si="33"/>
        <v>123</v>
      </c>
    </row>
  </sheetData>
  <mergeCells count="452">
    <mergeCell ref="A2:A3"/>
    <mergeCell ref="B2:B3"/>
    <mergeCell ref="C2:C3"/>
    <mergeCell ref="D2:G2"/>
    <mergeCell ref="H2:K2"/>
    <mergeCell ref="L2:O2"/>
    <mergeCell ref="BC2:BC3"/>
    <mergeCell ref="C4:C5"/>
    <mergeCell ref="C10:C11"/>
    <mergeCell ref="AV2:AY2"/>
    <mergeCell ref="AZ2:AZ3"/>
    <mergeCell ref="BA2:BA3"/>
    <mergeCell ref="BB2:BB3"/>
    <mergeCell ref="B14:B15"/>
    <mergeCell ref="C14:C15"/>
    <mergeCell ref="D14:G14"/>
    <mergeCell ref="H14:K14"/>
    <mergeCell ref="L14:O14"/>
    <mergeCell ref="P14:S14"/>
    <mergeCell ref="T14:W14"/>
    <mergeCell ref="AN2:AQ2"/>
    <mergeCell ref="AR2:AU2"/>
    <mergeCell ref="P2:S2"/>
    <mergeCell ref="T2:W2"/>
    <mergeCell ref="X2:AA2"/>
    <mergeCell ref="AB2:AE2"/>
    <mergeCell ref="AF2:AI2"/>
    <mergeCell ref="AJ2:AM2"/>
    <mergeCell ref="AV14:AY14"/>
    <mergeCell ref="AZ14:AZ15"/>
    <mergeCell ref="BA14:BA15"/>
    <mergeCell ref="BB14:BB15"/>
    <mergeCell ref="BC14:BC15"/>
    <mergeCell ref="C16:C56"/>
    <mergeCell ref="X14:AA14"/>
    <mergeCell ref="AB14:AE14"/>
    <mergeCell ref="AF14:AI14"/>
    <mergeCell ref="AJ14:AM14"/>
    <mergeCell ref="AN14:AQ14"/>
    <mergeCell ref="AR14:AU14"/>
    <mergeCell ref="BA59:BA60"/>
    <mergeCell ref="BB59:BB60"/>
    <mergeCell ref="BC59:BC60"/>
    <mergeCell ref="T59:W59"/>
    <mergeCell ref="X59:AA59"/>
    <mergeCell ref="AB59:AE59"/>
    <mergeCell ref="AF59:AI59"/>
    <mergeCell ref="AJ59:AM59"/>
    <mergeCell ref="AN59:AQ59"/>
    <mergeCell ref="C61:C66"/>
    <mergeCell ref="C69:C74"/>
    <mergeCell ref="B77:B78"/>
    <mergeCell ref="C77:C78"/>
    <mergeCell ref="D77:G77"/>
    <mergeCell ref="H77:K77"/>
    <mergeCell ref="AR59:AU59"/>
    <mergeCell ref="AV59:AY59"/>
    <mergeCell ref="AZ59:AZ60"/>
    <mergeCell ref="B59:B60"/>
    <mergeCell ref="C59:C60"/>
    <mergeCell ref="D59:G59"/>
    <mergeCell ref="H59:K59"/>
    <mergeCell ref="L59:O59"/>
    <mergeCell ref="P59:S59"/>
    <mergeCell ref="BB77:BB78"/>
    <mergeCell ref="BC77:BC78"/>
    <mergeCell ref="C79:C82"/>
    <mergeCell ref="C85:C93"/>
    <mergeCell ref="C96:C98"/>
    <mergeCell ref="B101:B102"/>
    <mergeCell ref="C101:C102"/>
    <mergeCell ref="D101:G101"/>
    <mergeCell ref="H101:K101"/>
    <mergeCell ref="L101:O101"/>
    <mergeCell ref="AJ77:AM77"/>
    <mergeCell ref="AN77:AQ77"/>
    <mergeCell ref="AR77:AU77"/>
    <mergeCell ref="AV77:AY77"/>
    <mergeCell ref="AZ77:AZ78"/>
    <mergeCell ref="BA77:BA78"/>
    <mergeCell ref="L77:O77"/>
    <mergeCell ref="P77:S77"/>
    <mergeCell ref="T77:W77"/>
    <mergeCell ref="X77:AA77"/>
    <mergeCell ref="AB77:AE77"/>
    <mergeCell ref="AF77:AI77"/>
    <mergeCell ref="BC101:BC102"/>
    <mergeCell ref="AN101:AQ101"/>
    <mergeCell ref="C103:C106"/>
    <mergeCell ref="C109:C114"/>
    <mergeCell ref="C117:C124"/>
    <mergeCell ref="B127:B128"/>
    <mergeCell ref="C127:C128"/>
    <mergeCell ref="D127:G127"/>
    <mergeCell ref="H127:K127"/>
    <mergeCell ref="L127:O127"/>
    <mergeCell ref="P127:S127"/>
    <mergeCell ref="AR101:AU101"/>
    <mergeCell ref="AV101:AY101"/>
    <mergeCell ref="AZ101:AZ102"/>
    <mergeCell ref="BA101:BA102"/>
    <mergeCell ref="BB101:BB102"/>
    <mergeCell ref="P101:S101"/>
    <mergeCell ref="T101:W101"/>
    <mergeCell ref="X101:AA101"/>
    <mergeCell ref="AB101:AE101"/>
    <mergeCell ref="AF101:AI101"/>
    <mergeCell ref="AJ101:AM101"/>
    <mergeCell ref="BA127:BA128"/>
    <mergeCell ref="BB127:BB128"/>
    <mergeCell ref="BC127:BC128"/>
    <mergeCell ref="T127:W127"/>
    <mergeCell ref="X127:AA127"/>
    <mergeCell ref="AB127:AE127"/>
    <mergeCell ref="AF127:AI127"/>
    <mergeCell ref="AJ127:AM127"/>
    <mergeCell ref="AN127:AQ127"/>
    <mergeCell ref="C129:C134"/>
    <mergeCell ref="C137:C148"/>
    <mergeCell ref="B151:B152"/>
    <mergeCell ref="C151:C152"/>
    <mergeCell ref="D151:G151"/>
    <mergeCell ref="H151:K151"/>
    <mergeCell ref="AR127:AU127"/>
    <mergeCell ref="AV127:AY127"/>
    <mergeCell ref="AZ127:AZ128"/>
    <mergeCell ref="BB151:BB152"/>
    <mergeCell ref="BC151:BC152"/>
    <mergeCell ref="C153:C191"/>
    <mergeCell ref="B194:B195"/>
    <mergeCell ref="C194:C195"/>
    <mergeCell ref="D194:G194"/>
    <mergeCell ref="H194:K194"/>
    <mergeCell ref="L194:O194"/>
    <mergeCell ref="P194:S194"/>
    <mergeCell ref="T194:W194"/>
    <mergeCell ref="AJ151:AM151"/>
    <mergeCell ref="AN151:AQ151"/>
    <mergeCell ref="AR151:AU151"/>
    <mergeCell ref="AV151:AY151"/>
    <mergeCell ref="AZ151:AZ152"/>
    <mergeCell ref="BA151:BA152"/>
    <mergeCell ref="L151:O151"/>
    <mergeCell ref="P151:S151"/>
    <mergeCell ref="T151:W151"/>
    <mergeCell ref="X151:AA151"/>
    <mergeCell ref="AB151:AE151"/>
    <mergeCell ref="AF151:AI151"/>
    <mergeCell ref="AV194:AY194"/>
    <mergeCell ref="AZ194:AZ195"/>
    <mergeCell ref="BA194:BA195"/>
    <mergeCell ref="BB194:BB195"/>
    <mergeCell ref="BC194:BC195"/>
    <mergeCell ref="C196:C205"/>
    <mergeCell ref="X194:AA194"/>
    <mergeCell ref="AB194:AE194"/>
    <mergeCell ref="AF194:AI194"/>
    <mergeCell ref="AJ194:AM194"/>
    <mergeCell ref="AN194:AQ194"/>
    <mergeCell ref="AR194:AU194"/>
    <mergeCell ref="BA208:BA209"/>
    <mergeCell ref="BB208:BB209"/>
    <mergeCell ref="BC208:BC209"/>
    <mergeCell ref="T208:W208"/>
    <mergeCell ref="X208:AA208"/>
    <mergeCell ref="AB208:AE208"/>
    <mergeCell ref="AF208:AI208"/>
    <mergeCell ref="AJ208:AM208"/>
    <mergeCell ref="AN208:AQ208"/>
    <mergeCell ref="C210:C216"/>
    <mergeCell ref="B219:B220"/>
    <mergeCell ref="C219:C220"/>
    <mergeCell ref="D219:G219"/>
    <mergeCell ref="H219:K219"/>
    <mergeCell ref="L219:O219"/>
    <mergeCell ref="AR208:AU208"/>
    <mergeCell ref="AV208:AY208"/>
    <mergeCell ref="AZ208:AZ209"/>
    <mergeCell ref="B208:B209"/>
    <mergeCell ref="C208:C209"/>
    <mergeCell ref="D208:G208"/>
    <mergeCell ref="H208:K208"/>
    <mergeCell ref="L208:O208"/>
    <mergeCell ref="P208:S208"/>
    <mergeCell ref="BC219:BC220"/>
    <mergeCell ref="C221:C228"/>
    <mergeCell ref="B231:B232"/>
    <mergeCell ref="C231:C232"/>
    <mergeCell ref="D231:G231"/>
    <mergeCell ref="H231:K231"/>
    <mergeCell ref="L231:O231"/>
    <mergeCell ref="P231:S231"/>
    <mergeCell ref="T231:W231"/>
    <mergeCell ref="X231:AA231"/>
    <mergeCell ref="AN219:AQ219"/>
    <mergeCell ref="AR219:AU219"/>
    <mergeCell ref="AV219:AY219"/>
    <mergeCell ref="AZ219:AZ220"/>
    <mergeCell ref="BA219:BA220"/>
    <mergeCell ref="BB219:BB220"/>
    <mergeCell ref="P219:S219"/>
    <mergeCell ref="T219:W219"/>
    <mergeCell ref="X219:AA219"/>
    <mergeCell ref="AB219:AE219"/>
    <mergeCell ref="AF219:AI219"/>
    <mergeCell ref="AJ219:AM219"/>
    <mergeCell ref="AZ231:AZ232"/>
    <mergeCell ref="BA231:BA232"/>
    <mergeCell ref="BB231:BB232"/>
    <mergeCell ref="BC231:BC232"/>
    <mergeCell ref="C233:C242"/>
    <mergeCell ref="B247:B248"/>
    <mergeCell ref="C247:C248"/>
    <mergeCell ref="D247:G247"/>
    <mergeCell ref="H247:K247"/>
    <mergeCell ref="L247:O247"/>
    <mergeCell ref="AB231:AE231"/>
    <mergeCell ref="AF231:AI231"/>
    <mergeCell ref="AJ231:AM231"/>
    <mergeCell ref="AN231:AQ231"/>
    <mergeCell ref="AR231:AU231"/>
    <mergeCell ref="AV231:AY231"/>
    <mergeCell ref="BC247:BC248"/>
    <mergeCell ref="AN247:AQ247"/>
    <mergeCell ref="AR247:AU247"/>
    <mergeCell ref="AV247:AY247"/>
    <mergeCell ref="AZ247:AZ248"/>
    <mergeCell ref="BA247:BA248"/>
    <mergeCell ref="BB247:BB248"/>
    <mergeCell ref="P247:S247"/>
    <mergeCell ref="T247:W247"/>
    <mergeCell ref="X247:AA247"/>
    <mergeCell ref="B249:B250"/>
    <mergeCell ref="C249:C259"/>
    <mergeCell ref="B253:B254"/>
    <mergeCell ref="B257:B258"/>
    <mergeCell ref="B262:B263"/>
    <mergeCell ref="C262:C263"/>
    <mergeCell ref="D262:G262"/>
    <mergeCell ref="H262:K262"/>
    <mergeCell ref="L262:O262"/>
    <mergeCell ref="AB247:AE247"/>
    <mergeCell ref="AF247:AI247"/>
    <mergeCell ref="AJ247:AM247"/>
    <mergeCell ref="BC262:BC263"/>
    <mergeCell ref="C264:C271"/>
    <mergeCell ref="B274:B275"/>
    <mergeCell ref="C274:C275"/>
    <mergeCell ref="D274:G274"/>
    <mergeCell ref="H274:K274"/>
    <mergeCell ref="L274:O274"/>
    <mergeCell ref="P274:S274"/>
    <mergeCell ref="T274:W274"/>
    <mergeCell ref="X274:AA274"/>
    <mergeCell ref="AN262:AQ262"/>
    <mergeCell ref="AR262:AU262"/>
    <mergeCell ref="AV262:AY262"/>
    <mergeCell ref="AZ262:AZ263"/>
    <mergeCell ref="BA262:BA263"/>
    <mergeCell ref="BB262:BB263"/>
    <mergeCell ref="P262:S262"/>
    <mergeCell ref="T262:W262"/>
    <mergeCell ref="X262:AA262"/>
    <mergeCell ref="AB262:AE262"/>
    <mergeCell ref="AF262:AI262"/>
    <mergeCell ref="AJ262:AM262"/>
    <mergeCell ref="AZ274:AZ275"/>
    <mergeCell ref="BA274:BA275"/>
    <mergeCell ref="BB274:BB275"/>
    <mergeCell ref="BC274:BC275"/>
    <mergeCell ref="C276:C284"/>
    <mergeCell ref="C287:C288"/>
    <mergeCell ref="AB274:AE274"/>
    <mergeCell ref="AF274:AI274"/>
    <mergeCell ref="AJ274:AM274"/>
    <mergeCell ref="AN274:AQ274"/>
    <mergeCell ref="AR274:AU274"/>
    <mergeCell ref="AV274:AY274"/>
    <mergeCell ref="BA291:BA292"/>
    <mergeCell ref="BB291:BB292"/>
    <mergeCell ref="BC291:BC292"/>
    <mergeCell ref="T291:W291"/>
    <mergeCell ref="X291:AA291"/>
    <mergeCell ref="AB291:AE291"/>
    <mergeCell ref="AF291:AI291"/>
    <mergeCell ref="AJ291:AM291"/>
    <mergeCell ref="AN291:AQ291"/>
    <mergeCell ref="C293:C305"/>
    <mergeCell ref="C308:C310"/>
    <mergeCell ref="B313:B314"/>
    <mergeCell ref="C313:C314"/>
    <mergeCell ref="D313:G313"/>
    <mergeCell ref="H313:K313"/>
    <mergeCell ref="AR291:AU291"/>
    <mergeCell ref="AV291:AY291"/>
    <mergeCell ref="AZ291:AZ292"/>
    <mergeCell ref="B291:B292"/>
    <mergeCell ref="C291:C292"/>
    <mergeCell ref="D291:G291"/>
    <mergeCell ref="H291:K291"/>
    <mergeCell ref="L291:O291"/>
    <mergeCell ref="P291:S291"/>
    <mergeCell ref="BB313:BB314"/>
    <mergeCell ref="BC313:BC314"/>
    <mergeCell ref="C315:C320"/>
    <mergeCell ref="B323:B324"/>
    <mergeCell ref="C323:C324"/>
    <mergeCell ref="D323:G323"/>
    <mergeCell ref="H323:K323"/>
    <mergeCell ref="L323:O323"/>
    <mergeCell ref="P323:S323"/>
    <mergeCell ref="T323:W323"/>
    <mergeCell ref="AJ313:AM313"/>
    <mergeCell ref="AN313:AQ313"/>
    <mergeCell ref="AR313:AU313"/>
    <mergeCell ref="AV313:AY313"/>
    <mergeCell ref="AZ313:AZ314"/>
    <mergeCell ref="BA313:BA314"/>
    <mergeCell ref="L313:O313"/>
    <mergeCell ref="P313:S313"/>
    <mergeCell ref="T313:W313"/>
    <mergeCell ref="X313:AA313"/>
    <mergeCell ref="AB313:AE313"/>
    <mergeCell ref="AF313:AI313"/>
    <mergeCell ref="BB323:BB324"/>
    <mergeCell ref="BC323:BC324"/>
    <mergeCell ref="C325:C330"/>
    <mergeCell ref="X323:AA323"/>
    <mergeCell ref="AB323:AE323"/>
    <mergeCell ref="AF323:AI323"/>
    <mergeCell ref="AJ323:AM323"/>
    <mergeCell ref="AN323:AQ323"/>
    <mergeCell ref="AR323:AU323"/>
    <mergeCell ref="C333:C334"/>
    <mergeCell ref="B337:B338"/>
    <mergeCell ref="C337:C338"/>
    <mergeCell ref="D337:G337"/>
    <mergeCell ref="H337:K337"/>
    <mergeCell ref="L337:O337"/>
    <mergeCell ref="AJ337:AM337"/>
    <mergeCell ref="AV323:AY323"/>
    <mergeCell ref="AZ323:AZ324"/>
    <mergeCell ref="BA323:BA324"/>
    <mergeCell ref="BC337:BC338"/>
    <mergeCell ref="C339:C342"/>
    <mergeCell ref="B345:B346"/>
    <mergeCell ref="C345:C346"/>
    <mergeCell ref="D345:G345"/>
    <mergeCell ref="H345:K345"/>
    <mergeCell ref="L345:O345"/>
    <mergeCell ref="P345:S345"/>
    <mergeCell ref="T345:W345"/>
    <mergeCell ref="X345:AA345"/>
    <mergeCell ref="AN337:AQ337"/>
    <mergeCell ref="AR337:AU337"/>
    <mergeCell ref="AV337:AY337"/>
    <mergeCell ref="AZ337:AZ338"/>
    <mergeCell ref="BA337:BA338"/>
    <mergeCell ref="BB337:BB338"/>
    <mergeCell ref="P337:S337"/>
    <mergeCell ref="T337:W337"/>
    <mergeCell ref="X337:AA337"/>
    <mergeCell ref="AB337:AE337"/>
    <mergeCell ref="AF337:AI337"/>
    <mergeCell ref="AZ345:AZ346"/>
    <mergeCell ref="BA345:BA346"/>
    <mergeCell ref="BB345:BB346"/>
    <mergeCell ref="BC345:BC346"/>
    <mergeCell ref="C347:C353"/>
    <mergeCell ref="B356:B357"/>
    <mergeCell ref="C356:C357"/>
    <mergeCell ref="D356:G356"/>
    <mergeCell ref="H356:K356"/>
    <mergeCell ref="L356:O356"/>
    <mergeCell ref="AB345:AE345"/>
    <mergeCell ref="AF345:AI345"/>
    <mergeCell ref="AJ345:AM345"/>
    <mergeCell ref="AN345:AQ345"/>
    <mergeCell ref="AR345:AU345"/>
    <mergeCell ref="AV345:AY345"/>
    <mergeCell ref="BC356:BC357"/>
    <mergeCell ref="AN356:AQ356"/>
    <mergeCell ref="AR356:AU356"/>
    <mergeCell ref="AV356:AY356"/>
    <mergeCell ref="AZ356:AZ357"/>
    <mergeCell ref="BA356:BA357"/>
    <mergeCell ref="BB356:BB357"/>
    <mergeCell ref="P356:S356"/>
    <mergeCell ref="C358:C365"/>
    <mergeCell ref="C368:C369"/>
    <mergeCell ref="B372:B373"/>
    <mergeCell ref="C372:C373"/>
    <mergeCell ref="D372:G372"/>
    <mergeCell ref="H372:K372"/>
    <mergeCell ref="L372:O372"/>
    <mergeCell ref="P372:S372"/>
    <mergeCell ref="T372:W372"/>
    <mergeCell ref="T356:W356"/>
    <mergeCell ref="X356:AA356"/>
    <mergeCell ref="AB356:AE356"/>
    <mergeCell ref="AF356:AI356"/>
    <mergeCell ref="AJ356:AM356"/>
    <mergeCell ref="AV372:AY372"/>
    <mergeCell ref="AZ372:AZ373"/>
    <mergeCell ref="BA372:BA373"/>
    <mergeCell ref="BB372:BB373"/>
    <mergeCell ref="BC372:BC373"/>
    <mergeCell ref="C374:C378"/>
    <mergeCell ref="X372:AA372"/>
    <mergeCell ref="AB372:AE372"/>
    <mergeCell ref="AF372:AI372"/>
    <mergeCell ref="AJ372:AM372"/>
    <mergeCell ref="AN372:AQ372"/>
    <mergeCell ref="AR372:AU372"/>
    <mergeCell ref="BA381:BA382"/>
    <mergeCell ref="BB381:BB382"/>
    <mergeCell ref="BC381:BC382"/>
    <mergeCell ref="T381:W381"/>
    <mergeCell ref="X381:AA381"/>
    <mergeCell ref="AB381:AE381"/>
    <mergeCell ref="AF381:AI381"/>
    <mergeCell ref="AJ381:AM381"/>
    <mergeCell ref="AN381:AQ381"/>
    <mergeCell ref="C383:C433"/>
    <mergeCell ref="B436:B437"/>
    <mergeCell ref="C436:C437"/>
    <mergeCell ref="D436:G436"/>
    <mergeCell ref="H436:K436"/>
    <mergeCell ref="L436:O436"/>
    <mergeCell ref="AR381:AU381"/>
    <mergeCell ref="AV381:AY381"/>
    <mergeCell ref="AZ381:AZ382"/>
    <mergeCell ref="B381:B382"/>
    <mergeCell ref="C381:C382"/>
    <mergeCell ref="D381:G381"/>
    <mergeCell ref="H381:K381"/>
    <mergeCell ref="L381:O381"/>
    <mergeCell ref="P381:S381"/>
    <mergeCell ref="BC436:BC437"/>
    <mergeCell ref="C438:C466"/>
    <mergeCell ref="AN436:AQ436"/>
    <mergeCell ref="AR436:AU436"/>
    <mergeCell ref="AV436:AY436"/>
    <mergeCell ref="AZ436:AZ437"/>
    <mergeCell ref="BA436:BA437"/>
    <mergeCell ref="BB436:BB437"/>
    <mergeCell ref="P436:S436"/>
    <mergeCell ref="T436:W436"/>
    <mergeCell ref="X436:AA436"/>
    <mergeCell ref="AB436:AE436"/>
    <mergeCell ref="AF436:AI436"/>
    <mergeCell ref="AJ436:AM4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R18" sqref="R18"/>
    </sheetView>
  </sheetViews>
  <sheetFormatPr defaultRowHeight="15" x14ac:dyDescent="0.25"/>
  <sheetData>
    <row r="1" spans="1:15" x14ac:dyDescent="0.25">
      <c r="B1">
        <v>2004</v>
      </c>
      <c r="C1">
        <v>2005</v>
      </c>
      <c r="D1">
        <v>2006</v>
      </c>
      <c r="E1">
        <v>2007</v>
      </c>
      <c r="F1">
        <v>2008</v>
      </c>
      <c r="G1">
        <v>2009</v>
      </c>
      <c r="H1">
        <v>2010</v>
      </c>
      <c r="I1">
        <v>2011</v>
      </c>
      <c r="J1">
        <v>2012</v>
      </c>
      <c r="K1">
        <v>2013</v>
      </c>
      <c r="L1">
        <v>2014</v>
      </c>
      <c r="M1">
        <v>2015</v>
      </c>
      <c r="N1">
        <v>2016</v>
      </c>
      <c r="O1">
        <v>2017</v>
      </c>
    </row>
    <row r="2" spans="1:15" x14ac:dyDescent="0.25">
      <c r="A2" t="s">
        <v>134</v>
      </c>
      <c r="B2">
        <v>69</v>
      </c>
      <c r="C2">
        <v>75</v>
      </c>
      <c r="D2">
        <v>73</v>
      </c>
      <c r="E2">
        <v>73</v>
      </c>
      <c r="F2">
        <v>61</v>
      </c>
      <c r="G2">
        <v>61</v>
      </c>
      <c r="H2">
        <v>65</v>
      </c>
      <c r="I2">
        <v>64</v>
      </c>
      <c r="J2">
        <v>64</v>
      </c>
      <c r="K2">
        <v>64</v>
      </c>
      <c r="L2">
        <v>70</v>
      </c>
      <c r="M2">
        <v>70</v>
      </c>
      <c r="N2">
        <v>70</v>
      </c>
      <c r="O2">
        <v>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sqref="A1:XFD1048576"/>
    </sheetView>
  </sheetViews>
  <sheetFormatPr defaultRowHeight="15" x14ac:dyDescent="0.25"/>
  <sheetData>
    <row r="1" spans="1:13" x14ac:dyDescent="0.25">
      <c r="B1" s="7">
        <v>2006</v>
      </c>
      <c r="C1" s="7">
        <v>2007</v>
      </c>
      <c r="D1" s="7">
        <v>2008</v>
      </c>
      <c r="E1" s="7">
        <v>2009</v>
      </c>
      <c r="F1" s="7">
        <v>2010</v>
      </c>
      <c r="G1" s="7">
        <v>2011</v>
      </c>
      <c r="H1" s="7">
        <v>2012</v>
      </c>
      <c r="I1" s="7">
        <v>2013</v>
      </c>
      <c r="J1" s="7">
        <v>2014</v>
      </c>
      <c r="K1" s="7">
        <v>2015</v>
      </c>
      <c r="L1" s="7">
        <v>2016</v>
      </c>
      <c r="M1" s="7">
        <v>2017</v>
      </c>
    </row>
    <row r="2" spans="1:13" x14ac:dyDescent="0.25">
      <c r="A2" s="7" t="s">
        <v>2</v>
      </c>
      <c r="E2">
        <v>2209</v>
      </c>
      <c r="F2">
        <v>2369</v>
      </c>
      <c r="G2">
        <v>2295</v>
      </c>
      <c r="H2">
        <v>2144</v>
      </c>
      <c r="I2">
        <v>2547</v>
      </c>
      <c r="J2">
        <v>3278</v>
      </c>
      <c r="K2">
        <v>3961</v>
      </c>
      <c r="L2">
        <v>5237</v>
      </c>
      <c r="M2">
        <v>4663</v>
      </c>
    </row>
    <row r="3" spans="1:13" x14ac:dyDescent="0.25">
      <c r="A3" s="7" t="s">
        <v>135</v>
      </c>
      <c r="B3">
        <v>8055</v>
      </c>
      <c r="C3">
        <v>7878</v>
      </c>
      <c r="D3">
        <v>7703</v>
      </c>
      <c r="E3">
        <v>5506</v>
      </c>
      <c r="F3">
        <v>4799</v>
      </c>
      <c r="G3">
        <v>3965</v>
      </c>
      <c r="H3">
        <v>3562</v>
      </c>
      <c r="I3">
        <v>3467</v>
      </c>
      <c r="J3">
        <v>3543</v>
      </c>
      <c r="K3">
        <v>4156</v>
      </c>
      <c r="L3">
        <v>4427</v>
      </c>
      <c r="M3">
        <v>4569</v>
      </c>
    </row>
    <row r="4" spans="1:13" x14ac:dyDescent="0.25">
      <c r="A4" s="7" t="s">
        <v>136</v>
      </c>
      <c r="B4">
        <v>5613</v>
      </c>
      <c r="C4">
        <v>5320</v>
      </c>
      <c r="D4">
        <v>5641</v>
      </c>
      <c r="E4">
        <v>5189</v>
      </c>
      <c r="F4">
        <v>5077</v>
      </c>
      <c r="G4">
        <v>3686</v>
      </c>
      <c r="H4">
        <v>3672</v>
      </c>
      <c r="I4">
        <v>3712</v>
      </c>
      <c r="J4">
        <v>3569</v>
      </c>
      <c r="K4">
        <v>3634</v>
      </c>
      <c r="L4">
        <v>3608</v>
      </c>
      <c r="M4">
        <v>3789</v>
      </c>
    </row>
    <row r="5" spans="1:13" x14ac:dyDescent="0.25">
      <c r="A5" s="7" t="s">
        <v>137</v>
      </c>
      <c r="B5">
        <v>5731</v>
      </c>
      <c r="C5">
        <v>4153</v>
      </c>
      <c r="D5">
        <v>4177</v>
      </c>
      <c r="E5">
        <v>4315</v>
      </c>
      <c r="F5">
        <v>3765</v>
      </c>
      <c r="G5">
        <v>3419</v>
      </c>
      <c r="H5">
        <v>3108</v>
      </c>
      <c r="I5">
        <v>3285</v>
      </c>
      <c r="J5">
        <v>3325</v>
      </c>
      <c r="K5">
        <v>3534</v>
      </c>
      <c r="L5">
        <v>4118</v>
      </c>
      <c r="M5">
        <v>3578</v>
      </c>
    </row>
    <row r="6" spans="1:13" x14ac:dyDescent="0.25">
      <c r="A6" s="7" t="s">
        <v>138</v>
      </c>
      <c r="B6">
        <v>4048</v>
      </c>
      <c r="C6">
        <v>4455</v>
      </c>
      <c r="D6">
        <v>3616</v>
      </c>
      <c r="E6">
        <v>3585</v>
      </c>
      <c r="F6">
        <v>3714</v>
      </c>
      <c r="G6">
        <v>2928</v>
      </c>
      <c r="H6">
        <v>2924</v>
      </c>
      <c r="I6">
        <v>2898</v>
      </c>
      <c r="J6">
        <v>2976</v>
      </c>
      <c r="K6">
        <v>3156</v>
      </c>
      <c r="L6">
        <v>3574</v>
      </c>
      <c r="M6">
        <v>3678</v>
      </c>
    </row>
    <row r="7" spans="1:13" x14ac:dyDescent="0.25">
      <c r="A7" s="7" t="s">
        <v>139</v>
      </c>
      <c r="B7">
        <v>3161</v>
      </c>
      <c r="C7">
        <v>3160</v>
      </c>
      <c r="D7">
        <v>3698</v>
      </c>
      <c r="E7">
        <v>3003</v>
      </c>
      <c r="F7">
        <v>3122</v>
      </c>
      <c r="G7">
        <v>2455</v>
      </c>
      <c r="H7">
        <v>2446</v>
      </c>
      <c r="I7">
        <v>2549</v>
      </c>
      <c r="J7">
        <v>2589</v>
      </c>
      <c r="K7">
        <v>2670</v>
      </c>
      <c r="L7">
        <v>2858</v>
      </c>
      <c r="M7">
        <v>2958</v>
      </c>
    </row>
    <row r="8" spans="1:13" x14ac:dyDescent="0.25">
      <c r="A8" s="7" t="s">
        <v>140</v>
      </c>
      <c r="B8">
        <v>2302</v>
      </c>
      <c r="C8">
        <v>2263</v>
      </c>
      <c r="D8">
        <v>2366</v>
      </c>
      <c r="E8">
        <v>3023</v>
      </c>
      <c r="F8">
        <v>2488</v>
      </c>
      <c r="G8">
        <v>2502</v>
      </c>
      <c r="H8">
        <v>2158</v>
      </c>
      <c r="I8">
        <v>2185</v>
      </c>
      <c r="J8">
        <v>2223</v>
      </c>
      <c r="K8">
        <v>2373</v>
      </c>
      <c r="L8">
        <v>2456</v>
      </c>
      <c r="M8">
        <v>2476</v>
      </c>
    </row>
    <row r="9" spans="1:13" x14ac:dyDescent="0.25">
      <c r="A9" s="7" t="s">
        <v>141</v>
      </c>
      <c r="B9">
        <v>1911</v>
      </c>
      <c r="C9">
        <v>2074</v>
      </c>
      <c r="D9">
        <v>2307</v>
      </c>
      <c r="E9">
        <v>2498</v>
      </c>
      <c r="F9">
        <v>2778</v>
      </c>
      <c r="G9">
        <v>2090</v>
      </c>
      <c r="H9">
        <v>1947</v>
      </c>
      <c r="I9">
        <v>1913</v>
      </c>
      <c r="J9">
        <v>1917</v>
      </c>
      <c r="K9">
        <v>1908</v>
      </c>
      <c r="L9">
        <v>2204</v>
      </c>
      <c r="M9">
        <v>2255</v>
      </c>
    </row>
    <row r="10" spans="1:13" x14ac:dyDescent="0.25">
      <c r="A10" s="7" t="s">
        <v>142</v>
      </c>
      <c r="B10">
        <v>1045</v>
      </c>
      <c r="C10">
        <v>1087</v>
      </c>
      <c r="D10">
        <v>1027</v>
      </c>
      <c r="E10">
        <v>1430</v>
      </c>
      <c r="F10">
        <v>1583</v>
      </c>
      <c r="G10">
        <v>1595</v>
      </c>
      <c r="H10">
        <v>1365</v>
      </c>
      <c r="I10">
        <v>1425</v>
      </c>
      <c r="J10">
        <v>1231</v>
      </c>
      <c r="K10">
        <v>1284</v>
      </c>
      <c r="L10">
        <v>1545</v>
      </c>
      <c r="M10">
        <v>1589</v>
      </c>
    </row>
    <row r="11" spans="1:13" x14ac:dyDescent="0.25">
      <c r="A11" s="7" t="s">
        <v>143</v>
      </c>
      <c r="B11">
        <v>761</v>
      </c>
      <c r="C11">
        <v>646</v>
      </c>
      <c r="D11">
        <v>701</v>
      </c>
      <c r="E11">
        <v>688</v>
      </c>
      <c r="F11">
        <v>916</v>
      </c>
      <c r="G11">
        <v>792</v>
      </c>
      <c r="H11">
        <v>935</v>
      </c>
      <c r="I11">
        <v>1092</v>
      </c>
      <c r="J11">
        <v>1201</v>
      </c>
      <c r="K11">
        <v>1336</v>
      </c>
      <c r="L11">
        <v>1050</v>
      </c>
      <c r="M11">
        <v>1338</v>
      </c>
    </row>
    <row r="12" spans="1:13" x14ac:dyDescent="0.25">
      <c r="A12" s="7" t="s">
        <v>144</v>
      </c>
      <c r="B12">
        <v>544</v>
      </c>
      <c r="C12">
        <v>520</v>
      </c>
      <c r="D12">
        <v>473</v>
      </c>
      <c r="E12">
        <v>514</v>
      </c>
      <c r="F12">
        <v>506</v>
      </c>
      <c r="G12">
        <v>414</v>
      </c>
      <c r="H12">
        <v>460</v>
      </c>
      <c r="I12">
        <v>718</v>
      </c>
      <c r="J12">
        <v>765</v>
      </c>
      <c r="K12">
        <v>821</v>
      </c>
      <c r="L12">
        <v>890</v>
      </c>
      <c r="M12">
        <v>795</v>
      </c>
    </row>
    <row r="13" spans="1:13" x14ac:dyDescent="0.25">
      <c r="A13" s="7" t="s">
        <v>13</v>
      </c>
      <c r="B13">
        <v>165</v>
      </c>
      <c r="C13">
        <v>166</v>
      </c>
      <c r="D13">
        <v>182</v>
      </c>
      <c r="E13">
        <v>201</v>
      </c>
      <c r="F13">
        <v>210</v>
      </c>
      <c r="G13">
        <v>127</v>
      </c>
      <c r="H13">
        <v>286</v>
      </c>
      <c r="I13">
        <v>306</v>
      </c>
      <c r="J13">
        <v>432</v>
      </c>
      <c r="K13">
        <v>487</v>
      </c>
      <c r="L13">
        <v>747</v>
      </c>
      <c r="M13">
        <v>852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"/>
  <sheetViews>
    <sheetView workbookViewId="0">
      <selection sqref="A1:XFD1048576"/>
    </sheetView>
  </sheetViews>
  <sheetFormatPr defaultRowHeight="15" x14ac:dyDescent="0.25"/>
  <sheetData>
    <row r="2" spans="2:13" x14ac:dyDescent="0.25">
      <c r="B2">
        <v>2006</v>
      </c>
      <c r="C2">
        <v>2007</v>
      </c>
      <c r="D2">
        <v>2008</v>
      </c>
      <c r="E2">
        <v>2009</v>
      </c>
      <c r="F2">
        <v>2010</v>
      </c>
      <c r="G2">
        <v>2011</v>
      </c>
      <c r="H2">
        <v>2012</v>
      </c>
      <c r="I2">
        <v>2013</v>
      </c>
      <c r="J2">
        <v>2014</v>
      </c>
      <c r="K2">
        <v>2015</v>
      </c>
      <c r="L2">
        <v>2016</v>
      </c>
      <c r="M2">
        <v>2017</v>
      </c>
    </row>
    <row r="3" spans="2:13" x14ac:dyDescent="0.25">
      <c r="B3">
        <v>33336</v>
      </c>
      <c r="C3">
        <v>31722</v>
      </c>
      <c r="D3">
        <v>31891</v>
      </c>
      <c r="E3">
        <v>32161</v>
      </c>
      <c r="F3">
        <v>31327</v>
      </c>
      <c r="G3">
        <v>26268</v>
      </c>
      <c r="H3">
        <v>27019</v>
      </c>
      <c r="I3">
        <v>28110</v>
      </c>
      <c r="J3">
        <v>29063</v>
      </c>
      <c r="K3">
        <v>29320</v>
      </c>
      <c r="L3">
        <v>32714</v>
      </c>
      <c r="M3">
        <v>32540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sqref="A1:XFD1048576"/>
    </sheetView>
  </sheetViews>
  <sheetFormatPr defaultRowHeight="15" x14ac:dyDescent="0.25"/>
  <sheetData>
    <row r="1" spans="1:13" x14ac:dyDescent="0.2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</row>
    <row r="2" spans="1:13" x14ac:dyDescent="0.25">
      <c r="A2" s="28">
        <v>2006</v>
      </c>
      <c r="C2">
        <v>477</v>
      </c>
      <c r="D2">
        <v>354</v>
      </c>
      <c r="E2">
        <v>395</v>
      </c>
      <c r="F2">
        <v>304</v>
      </c>
      <c r="G2">
        <v>248</v>
      </c>
      <c r="H2">
        <v>203</v>
      </c>
      <c r="I2">
        <v>179</v>
      </c>
      <c r="J2">
        <v>107</v>
      </c>
      <c r="K2">
        <v>90</v>
      </c>
      <c r="L2">
        <v>79</v>
      </c>
      <c r="M2">
        <v>49</v>
      </c>
    </row>
    <row r="3" spans="1:13" x14ac:dyDescent="0.25">
      <c r="A3" s="28">
        <v>2007</v>
      </c>
      <c r="C3">
        <v>467</v>
      </c>
      <c r="D3">
        <v>347</v>
      </c>
      <c r="E3">
        <v>296</v>
      </c>
      <c r="F3">
        <v>339</v>
      </c>
      <c r="G3">
        <v>263</v>
      </c>
      <c r="H3">
        <v>195</v>
      </c>
      <c r="I3">
        <v>190</v>
      </c>
      <c r="J3">
        <v>110</v>
      </c>
      <c r="K3">
        <v>77</v>
      </c>
      <c r="L3">
        <v>80</v>
      </c>
      <c r="M3">
        <v>48</v>
      </c>
    </row>
    <row r="4" spans="1:13" x14ac:dyDescent="0.25">
      <c r="A4" s="28">
        <v>2008</v>
      </c>
      <c r="C4">
        <v>470</v>
      </c>
      <c r="D4">
        <v>361</v>
      </c>
      <c r="E4">
        <v>291</v>
      </c>
      <c r="F4">
        <v>271</v>
      </c>
      <c r="G4">
        <v>300</v>
      </c>
      <c r="H4">
        <v>206</v>
      </c>
      <c r="I4">
        <v>206</v>
      </c>
      <c r="J4">
        <v>102</v>
      </c>
      <c r="K4">
        <v>78</v>
      </c>
      <c r="L4">
        <v>69</v>
      </c>
      <c r="M4">
        <v>49</v>
      </c>
    </row>
    <row r="5" spans="1:13" x14ac:dyDescent="0.25">
      <c r="A5" s="28">
        <v>2009</v>
      </c>
      <c r="B5">
        <v>156</v>
      </c>
      <c r="C5">
        <v>374</v>
      </c>
      <c r="D5">
        <v>356</v>
      </c>
      <c r="E5">
        <v>307</v>
      </c>
      <c r="F5">
        <v>273</v>
      </c>
      <c r="G5">
        <v>251</v>
      </c>
      <c r="H5">
        <v>267</v>
      </c>
      <c r="I5">
        <v>232</v>
      </c>
      <c r="J5">
        <v>143</v>
      </c>
      <c r="K5">
        <v>81</v>
      </c>
      <c r="L5">
        <v>73</v>
      </c>
      <c r="M5">
        <v>51</v>
      </c>
    </row>
    <row r="6" spans="1:13" x14ac:dyDescent="0.25">
      <c r="A6" s="28">
        <v>2010</v>
      </c>
      <c r="B6">
        <v>160</v>
      </c>
      <c r="C6">
        <v>330</v>
      </c>
      <c r="D6">
        <v>357</v>
      </c>
      <c r="E6">
        <v>278</v>
      </c>
      <c r="F6">
        <v>279</v>
      </c>
      <c r="G6">
        <v>257</v>
      </c>
      <c r="H6">
        <v>226</v>
      </c>
      <c r="I6">
        <v>264</v>
      </c>
      <c r="J6">
        <v>160</v>
      </c>
      <c r="K6">
        <v>109</v>
      </c>
      <c r="L6">
        <v>72</v>
      </c>
      <c r="M6">
        <v>47</v>
      </c>
    </row>
    <row r="7" spans="1:13" x14ac:dyDescent="0.25">
      <c r="A7" s="29">
        <v>2011</v>
      </c>
      <c r="B7">
        <v>153</v>
      </c>
      <c r="C7">
        <v>275</v>
      </c>
      <c r="D7">
        <v>258</v>
      </c>
      <c r="E7">
        <v>250</v>
      </c>
      <c r="F7">
        <v>225</v>
      </c>
      <c r="G7">
        <v>199</v>
      </c>
      <c r="H7">
        <v>206</v>
      </c>
      <c r="I7">
        <v>181</v>
      </c>
      <c r="J7">
        <v>152</v>
      </c>
      <c r="K7">
        <v>86</v>
      </c>
      <c r="L7">
        <v>57</v>
      </c>
      <c r="M7">
        <v>29</v>
      </c>
    </row>
    <row r="8" spans="1:13" x14ac:dyDescent="0.25">
      <c r="A8" s="29">
        <v>2012</v>
      </c>
      <c r="B8">
        <v>232</v>
      </c>
      <c r="C8">
        <v>266</v>
      </c>
      <c r="D8">
        <v>257</v>
      </c>
      <c r="E8">
        <v>229</v>
      </c>
      <c r="F8">
        <v>221</v>
      </c>
      <c r="G8">
        <v>198</v>
      </c>
      <c r="H8">
        <v>192</v>
      </c>
      <c r="I8">
        <v>190</v>
      </c>
      <c r="J8">
        <v>138</v>
      </c>
      <c r="K8">
        <v>109</v>
      </c>
      <c r="L8">
        <v>55</v>
      </c>
      <c r="M8">
        <v>53</v>
      </c>
    </row>
    <row r="9" spans="1:13" x14ac:dyDescent="0.25">
      <c r="A9" s="29">
        <v>2013</v>
      </c>
      <c r="B9">
        <v>257</v>
      </c>
      <c r="C9">
        <v>251</v>
      </c>
      <c r="D9">
        <v>257</v>
      </c>
      <c r="E9">
        <v>255</v>
      </c>
      <c r="F9">
        <v>222</v>
      </c>
      <c r="G9">
        <v>223</v>
      </c>
      <c r="H9">
        <v>188</v>
      </c>
      <c r="I9">
        <v>189</v>
      </c>
      <c r="J9">
        <v>139</v>
      </c>
      <c r="K9">
        <v>120</v>
      </c>
      <c r="L9">
        <v>92</v>
      </c>
      <c r="M9">
        <v>64</v>
      </c>
    </row>
    <row r="10" spans="1:13" x14ac:dyDescent="0.25">
      <c r="A10" s="29">
        <v>2014</v>
      </c>
      <c r="B10">
        <v>253</v>
      </c>
      <c r="C10">
        <v>276</v>
      </c>
      <c r="D10">
        <v>240</v>
      </c>
      <c r="E10">
        <v>257</v>
      </c>
      <c r="F10">
        <v>247</v>
      </c>
      <c r="G10">
        <v>214</v>
      </c>
      <c r="H10">
        <v>209</v>
      </c>
      <c r="I10">
        <v>178</v>
      </c>
      <c r="J10">
        <v>129</v>
      </c>
      <c r="K10">
        <v>148</v>
      </c>
      <c r="L10">
        <v>109</v>
      </c>
      <c r="M10">
        <v>89</v>
      </c>
    </row>
    <row r="11" spans="1:13" x14ac:dyDescent="0.25">
      <c r="A11" s="29">
        <v>2015</v>
      </c>
      <c r="B11">
        <v>253</v>
      </c>
      <c r="C11">
        <v>277</v>
      </c>
      <c r="D11">
        <v>245</v>
      </c>
      <c r="E11">
        <v>261</v>
      </c>
      <c r="F11">
        <v>248</v>
      </c>
      <c r="G11">
        <v>216</v>
      </c>
      <c r="H11">
        <v>215</v>
      </c>
      <c r="I11">
        <v>178</v>
      </c>
      <c r="J11">
        <v>134</v>
      </c>
      <c r="K11">
        <v>148</v>
      </c>
      <c r="L11">
        <v>109</v>
      </c>
      <c r="M11">
        <v>94</v>
      </c>
    </row>
    <row r="12" spans="1:13" x14ac:dyDescent="0.25">
      <c r="A12" s="29">
        <v>2016</v>
      </c>
      <c r="B12">
        <v>343</v>
      </c>
      <c r="C12">
        <v>290</v>
      </c>
      <c r="D12">
        <v>250</v>
      </c>
      <c r="E12">
        <v>299</v>
      </c>
      <c r="F12">
        <v>267</v>
      </c>
      <c r="G12">
        <v>225</v>
      </c>
      <c r="H12">
        <v>216</v>
      </c>
      <c r="I12">
        <v>207</v>
      </c>
      <c r="J12">
        <v>159</v>
      </c>
      <c r="K12">
        <v>119</v>
      </c>
      <c r="L12">
        <v>114</v>
      </c>
      <c r="M12">
        <v>134</v>
      </c>
    </row>
    <row r="13" spans="1:13" x14ac:dyDescent="0.25">
      <c r="A13" s="29">
        <v>2017</v>
      </c>
      <c r="B13">
        <v>306</v>
      </c>
      <c r="C13">
        <v>330</v>
      </c>
      <c r="D13">
        <v>302</v>
      </c>
      <c r="E13">
        <v>257</v>
      </c>
      <c r="F13">
        <v>290</v>
      </c>
      <c r="G13">
        <v>256</v>
      </c>
      <c r="H13">
        <v>219</v>
      </c>
      <c r="I13">
        <v>207</v>
      </c>
      <c r="J13">
        <v>164</v>
      </c>
      <c r="K13">
        <v>148</v>
      </c>
      <c r="L13">
        <v>97</v>
      </c>
      <c r="M13">
        <v>149</v>
      </c>
    </row>
    <row r="14" spans="1:13" x14ac:dyDescent="0.25">
      <c r="A14" s="29">
        <v>2018</v>
      </c>
      <c r="B14">
        <v>258</v>
      </c>
      <c r="C14">
        <v>292</v>
      </c>
      <c r="D14">
        <v>252</v>
      </c>
      <c r="E14">
        <v>302</v>
      </c>
      <c r="F14">
        <v>263</v>
      </c>
      <c r="G14">
        <v>223</v>
      </c>
      <c r="H14">
        <v>214</v>
      </c>
      <c r="I14">
        <v>204</v>
      </c>
      <c r="J14">
        <v>149</v>
      </c>
      <c r="K14">
        <v>110</v>
      </c>
      <c r="L14">
        <v>114</v>
      </c>
      <c r="M14">
        <v>134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Sporta skolas_06_10_2016</vt:lpstr>
      <vt:lpstr>Sporta veidi</vt:lpstr>
      <vt:lpstr>Sporta skolu skaits</vt:lpstr>
      <vt:lpstr>Izglītojamo skaits grupās</vt:lpstr>
      <vt:lpstr>Izglītojamo skaits kopā</vt:lpstr>
      <vt:lpstr>Grupu skaits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Pauliņa</dc:creator>
  <cp:lastModifiedBy>Ilze Pauliņa</cp:lastModifiedBy>
  <dcterms:created xsi:type="dcterms:W3CDTF">2018-04-05T12:59:06Z</dcterms:created>
  <dcterms:modified xsi:type="dcterms:W3CDTF">2018-04-06T13:53:21Z</dcterms:modified>
</cp:coreProperties>
</file>