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MĀJAS LAPAI_SPORTA SKOLAS\"/>
    </mc:Choice>
  </mc:AlternateContent>
  <bookViews>
    <workbookView xWindow="0" yWindow="0" windowWidth="21600" windowHeight="9735" activeTab="1"/>
  </bookViews>
  <sheets>
    <sheet name="Sporta skolas" sheetId="5" r:id="rId1"/>
    <sheet name="Kopā" sheetId="6" r:id="rId2"/>
  </sheets>
  <definedNames>
    <definedName name="_xlnm._FilterDatabase" localSheetId="0" hidden="1">'Sporta skolas'!$A$1:$AD$12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D12" i="5"/>
  <c r="C21" i="5"/>
  <c r="D21" i="5"/>
  <c r="C25" i="5"/>
  <c r="D25" i="5"/>
  <c r="C31" i="5"/>
  <c r="D31" i="5"/>
  <c r="C40" i="5"/>
  <c r="D40" i="5"/>
  <c r="C50" i="5"/>
  <c r="D50" i="5"/>
  <c r="C55" i="5"/>
  <c r="D55" i="5"/>
  <c r="C65" i="5"/>
  <c r="D65" i="5"/>
  <c r="C83" i="5"/>
  <c r="D83" i="5"/>
  <c r="C88" i="5"/>
  <c r="D88" i="5"/>
  <c r="C97" i="5"/>
  <c r="D97" i="5"/>
  <c r="C105" i="5"/>
  <c r="D105" i="5"/>
  <c r="C113" i="5"/>
  <c r="D113" i="5"/>
  <c r="C118" i="5"/>
  <c r="D118" i="5"/>
  <c r="C122" i="5"/>
  <c r="D122" i="5"/>
  <c r="C131" i="5"/>
  <c r="D131" i="5"/>
  <c r="C141" i="5"/>
  <c r="D141" i="5"/>
  <c r="C145" i="5"/>
  <c r="D145" i="5"/>
  <c r="C152" i="5"/>
  <c r="D152" i="5"/>
  <c r="C155" i="5"/>
  <c r="D155" i="5"/>
  <c r="C159" i="5"/>
  <c r="D159" i="5"/>
  <c r="C171" i="5"/>
  <c r="D171" i="5"/>
  <c r="C175" i="5"/>
  <c r="D175" i="5"/>
  <c r="C182" i="5"/>
  <c r="D182" i="5"/>
  <c r="C193" i="5"/>
  <c r="D193" i="5"/>
  <c r="C201" i="5"/>
  <c r="D201" i="5"/>
  <c r="C206" i="5"/>
  <c r="D206" i="5"/>
  <c r="C220" i="5"/>
  <c r="D220" i="5"/>
  <c r="C227" i="5"/>
  <c r="D227" i="5"/>
  <c r="C238" i="5"/>
  <c r="D238" i="5"/>
  <c r="C245" i="5"/>
  <c r="D245" i="5"/>
  <c r="C251" i="5"/>
  <c r="D251" i="5"/>
  <c r="C260" i="5"/>
  <c r="D260" i="5"/>
  <c r="C271" i="5"/>
  <c r="D271" i="5"/>
  <c r="C278" i="5"/>
  <c r="D278" i="5"/>
  <c r="C285" i="5"/>
  <c r="D285" i="5"/>
  <c r="C290" i="5"/>
  <c r="D290" i="5"/>
  <c r="C295" i="5"/>
  <c r="D295" i="5"/>
  <c r="C305" i="5"/>
  <c r="D305" i="5"/>
  <c r="C309" i="5"/>
  <c r="D309" i="5"/>
  <c r="C315" i="5"/>
  <c r="D315" i="5"/>
  <c r="C319" i="5"/>
  <c r="D319" i="5"/>
  <c r="C323" i="5"/>
  <c r="D323" i="5"/>
  <c r="C330" i="5"/>
  <c r="D330" i="5"/>
  <c r="C337" i="5"/>
  <c r="D337" i="5"/>
  <c r="C345" i="5"/>
  <c r="D345" i="5"/>
  <c r="C349" i="5"/>
  <c r="D349" i="5"/>
  <c r="C354" i="5"/>
  <c r="D354" i="5"/>
  <c r="C358" i="5"/>
  <c r="D358" i="5"/>
  <c r="C365" i="5"/>
  <c r="D365" i="5"/>
  <c r="C373" i="5"/>
  <c r="D373" i="5"/>
  <c r="C382" i="5"/>
  <c r="D382" i="5"/>
  <c r="C394" i="5"/>
  <c r="D394" i="5"/>
  <c r="C402" i="5"/>
  <c r="D402" i="5"/>
  <c r="C409" i="5"/>
  <c r="D409" i="5"/>
  <c r="C419" i="5"/>
  <c r="D419" i="5"/>
  <c r="C425" i="5"/>
  <c r="D425" i="5"/>
  <c r="C440" i="5"/>
  <c r="D440" i="5"/>
  <c r="C445" i="5"/>
  <c r="D445" i="5"/>
  <c r="C452" i="5"/>
  <c r="D452" i="5"/>
  <c r="C457" i="5"/>
  <c r="D457" i="5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E457" i="5"/>
  <c r="F457" i="5"/>
  <c r="G457" i="5"/>
  <c r="H457" i="5"/>
  <c r="I457" i="5"/>
  <c r="J457" i="5"/>
  <c r="K457" i="5"/>
  <c r="L457" i="5"/>
  <c r="M457" i="5"/>
  <c r="N457" i="5"/>
  <c r="O457" i="5"/>
  <c r="P457" i="5"/>
  <c r="Q457" i="5"/>
  <c r="R457" i="5"/>
  <c r="S457" i="5"/>
  <c r="T457" i="5"/>
  <c r="U457" i="5"/>
  <c r="V457" i="5"/>
  <c r="W457" i="5"/>
  <c r="X457" i="5"/>
  <c r="Y457" i="5"/>
  <c r="Z457" i="5"/>
  <c r="AA457" i="5"/>
  <c r="AB457" i="5"/>
  <c r="AC457" i="5"/>
  <c r="AD457" i="5"/>
  <c r="E452" i="5"/>
  <c r="F452" i="5"/>
  <c r="G452" i="5"/>
  <c r="H452" i="5"/>
  <c r="I452" i="5"/>
  <c r="J452" i="5"/>
  <c r="K452" i="5"/>
  <c r="L452" i="5"/>
  <c r="M452" i="5"/>
  <c r="N452" i="5"/>
  <c r="O452" i="5"/>
  <c r="P452" i="5"/>
  <c r="Q452" i="5"/>
  <c r="R452" i="5"/>
  <c r="S452" i="5"/>
  <c r="T452" i="5"/>
  <c r="U452" i="5"/>
  <c r="V452" i="5"/>
  <c r="W452" i="5"/>
  <c r="X452" i="5"/>
  <c r="Y452" i="5"/>
  <c r="Z452" i="5"/>
  <c r="AA452" i="5"/>
  <c r="AB452" i="5"/>
  <c r="AC452" i="5"/>
  <c r="AD452" i="5"/>
  <c r="E445" i="5"/>
  <c r="F445" i="5"/>
  <c r="G445" i="5"/>
  <c r="H445" i="5"/>
  <c r="I445" i="5"/>
  <c r="J445" i="5"/>
  <c r="K445" i="5"/>
  <c r="L445" i="5"/>
  <c r="M445" i="5"/>
  <c r="N445" i="5"/>
  <c r="O445" i="5"/>
  <c r="P445" i="5"/>
  <c r="Q445" i="5"/>
  <c r="R445" i="5"/>
  <c r="S445" i="5"/>
  <c r="T445" i="5"/>
  <c r="U445" i="5"/>
  <c r="V445" i="5"/>
  <c r="W445" i="5"/>
  <c r="X445" i="5"/>
  <c r="Y445" i="5"/>
  <c r="Z445" i="5"/>
  <c r="AA445" i="5"/>
  <c r="AB445" i="5"/>
  <c r="AC445" i="5"/>
  <c r="AD445" i="5"/>
  <c r="E440" i="5"/>
  <c r="F440" i="5"/>
  <c r="G440" i="5"/>
  <c r="H440" i="5"/>
  <c r="I440" i="5"/>
  <c r="J440" i="5"/>
  <c r="K440" i="5"/>
  <c r="L440" i="5"/>
  <c r="M440" i="5"/>
  <c r="N440" i="5"/>
  <c r="O440" i="5"/>
  <c r="P440" i="5"/>
  <c r="Q440" i="5"/>
  <c r="R440" i="5"/>
  <c r="S440" i="5"/>
  <c r="T440" i="5"/>
  <c r="U440" i="5"/>
  <c r="V440" i="5"/>
  <c r="W440" i="5"/>
  <c r="X440" i="5"/>
  <c r="Y440" i="5"/>
  <c r="Z440" i="5"/>
  <c r="AA440" i="5"/>
  <c r="AB440" i="5"/>
  <c r="AC440" i="5"/>
  <c r="AD440" i="5"/>
  <c r="E425" i="5"/>
  <c r="F425" i="5"/>
  <c r="G425" i="5"/>
  <c r="H425" i="5"/>
  <c r="I425" i="5"/>
  <c r="J425" i="5"/>
  <c r="K425" i="5"/>
  <c r="L425" i="5"/>
  <c r="M425" i="5"/>
  <c r="N425" i="5"/>
  <c r="O425" i="5"/>
  <c r="P425" i="5"/>
  <c r="Q425" i="5"/>
  <c r="R425" i="5"/>
  <c r="S425" i="5"/>
  <c r="T425" i="5"/>
  <c r="U425" i="5"/>
  <c r="V425" i="5"/>
  <c r="W425" i="5"/>
  <c r="X425" i="5"/>
  <c r="Y425" i="5"/>
  <c r="Z425" i="5"/>
  <c r="AA425" i="5"/>
  <c r="AB425" i="5"/>
  <c r="AC425" i="5"/>
  <c r="AD425" i="5"/>
  <c r="E419" i="5"/>
  <c r="F419" i="5"/>
  <c r="G419" i="5"/>
  <c r="H419" i="5"/>
  <c r="I419" i="5"/>
  <c r="J419" i="5"/>
  <c r="K419" i="5"/>
  <c r="L419" i="5"/>
  <c r="M419" i="5"/>
  <c r="N419" i="5"/>
  <c r="O419" i="5"/>
  <c r="P419" i="5"/>
  <c r="Q419" i="5"/>
  <c r="R419" i="5"/>
  <c r="S419" i="5"/>
  <c r="T419" i="5"/>
  <c r="U419" i="5"/>
  <c r="V419" i="5"/>
  <c r="W419" i="5"/>
  <c r="X419" i="5"/>
  <c r="Y419" i="5"/>
  <c r="Z419" i="5"/>
  <c r="AA419" i="5"/>
  <c r="AB419" i="5"/>
  <c r="AC419" i="5"/>
  <c r="AD419" i="5"/>
  <c r="E409" i="5"/>
  <c r="F409" i="5"/>
  <c r="G409" i="5"/>
  <c r="H409" i="5"/>
  <c r="I409" i="5"/>
  <c r="J409" i="5"/>
  <c r="K409" i="5"/>
  <c r="L409" i="5"/>
  <c r="M409" i="5"/>
  <c r="N409" i="5"/>
  <c r="O409" i="5"/>
  <c r="P409" i="5"/>
  <c r="Q409" i="5"/>
  <c r="R409" i="5"/>
  <c r="S409" i="5"/>
  <c r="T409" i="5"/>
  <c r="U409" i="5"/>
  <c r="V409" i="5"/>
  <c r="W409" i="5"/>
  <c r="X409" i="5"/>
  <c r="Y409" i="5"/>
  <c r="Z409" i="5"/>
  <c r="AA409" i="5"/>
  <c r="AB409" i="5"/>
  <c r="AC409" i="5"/>
  <c r="AD409" i="5"/>
  <c r="E402" i="5"/>
  <c r="F402" i="5"/>
  <c r="G402" i="5"/>
  <c r="H402" i="5"/>
  <c r="I402" i="5"/>
  <c r="J402" i="5"/>
  <c r="K402" i="5"/>
  <c r="L402" i="5"/>
  <c r="M402" i="5"/>
  <c r="N402" i="5"/>
  <c r="O402" i="5"/>
  <c r="P402" i="5"/>
  <c r="Q402" i="5"/>
  <c r="R402" i="5"/>
  <c r="S402" i="5"/>
  <c r="T402" i="5"/>
  <c r="U402" i="5"/>
  <c r="V402" i="5"/>
  <c r="W402" i="5"/>
  <c r="X402" i="5"/>
  <c r="Y402" i="5"/>
  <c r="Z402" i="5"/>
  <c r="AA402" i="5"/>
  <c r="AB402" i="5"/>
  <c r="AC402" i="5"/>
  <c r="AD402" i="5"/>
  <c r="E394" i="5"/>
  <c r="F394" i="5"/>
  <c r="G394" i="5"/>
  <c r="H394" i="5"/>
  <c r="I394" i="5"/>
  <c r="J394" i="5"/>
  <c r="K394" i="5"/>
  <c r="L394" i="5"/>
  <c r="M394" i="5"/>
  <c r="N394" i="5"/>
  <c r="O394" i="5"/>
  <c r="P394" i="5"/>
  <c r="Q394" i="5"/>
  <c r="R394" i="5"/>
  <c r="S394" i="5"/>
  <c r="T394" i="5"/>
  <c r="U394" i="5"/>
  <c r="V394" i="5"/>
  <c r="W394" i="5"/>
  <c r="X394" i="5"/>
  <c r="Y394" i="5"/>
  <c r="Z394" i="5"/>
  <c r="AA394" i="5"/>
  <c r="AB394" i="5"/>
  <c r="AC394" i="5"/>
  <c r="AD394" i="5"/>
  <c r="E382" i="5"/>
  <c r="F382" i="5"/>
  <c r="G382" i="5"/>
  <c r="H382" i="5"/>
  <c r="I382" i="5"/>
  <c r="J382" i="5"/>
  <c r="K382" i="5"/>
  <c r="L382" i="5"/>
  <c r="M382" i="5"/>
  <c r="N382" i="5"/>
  <c r="O382" i="5"/>
  <c r="P382" i="5"/>
  <c r="Q382" i="5"/>
  <c r="R382" i="5"/>
  <c r="S382" i="5"/>
  <c r="T382" i="5"/>
  <c r="U382" i="5"/>
  <c r="V382" i="5"/>
  <c r="W382" i="5"/>
  <c r="X382" i="5"/>
  <c r="Y382" i="5"/>
  <c r="Z382" i="5"/>
  <c r="AA382" i="5"/>
  <c r="AB382" i="5"/>
  <c r="AC382" i="5"/>
  <c r="AD382" i="5"/>
  <c r="E373" i="5"/>
  <c r="F373" i="5"/>
  <c r="G373" i="5"/>
  <c r="H373" i="5"/>
  <c r="I373" i="5"/>
  <c r="J373" i="5"/>
  <c r="K373" i="5"/>
  <c r="L373" i="5"/>
  <c r="M373" i="5"/>
  <c r="N373" i="5"/>
  <c r="O373" i="5"/>
  <c r="P373" i="5"/>
  <c r="Q373" i="5"/>
  <c r="R373" i="5"/>
  <c r="S373" i="5"/>
  <c r="T373" i="5"/>
  <c r="U373" i="5"/>
  <c r="V373" i="5"/>
  <c r="W373" i="5"/>
  <c r="X373" i="5"/>
  <c r="Y373" i="5"/>
  <c r="Z373" i="5"/>
  <c r="AA373" i="5"/>
  <c r="AB373" i="5"/>
  <c r="AC373" i="5"/>
  <c r="AD373" i="5"/>
  <c r="E365" i="5"/>
  <c r="F365" i="5"/>
  <c r="G365" i="5"/>
  <c r="H365" i="5"/>
  <c r="I365" i="5"/>
  <c r="J365" i="5"/>
  <c r="K365" i="5"/>
  <c r="L365" i="5"/>
  <c r="M365" i="5"/>
  <c r="N365" i="5"/>
  <c r="O365" i="5"/>
  <c r="P365" i="5"/>
  <c r="Q365" i="5"/>
  <c r="R365" i="5"/>
  <c r="S365" i="5"/>
  <c r="T365" i="5"/>
  <c r="U365" i="5"/>
  <c r="V365" i="5"/>
  <c r="W365" i="5"/>
  <c r="X365" i="5"/>
  <c r="Y365" i="5"/>
  <c r="Z365" i="5"/>
  <c r="AA365" i="5"/>
  <c r="AB365" i="5"/>
  <c r="AC365" i="5"/>
  <c r="AD365" i="5"/>
  <c r="E358" i="5"/>
  <c r="F358" i="5"/>
  <c r="G358" i="5"/>
  <c r="H358" i="5"/>
  <c r="I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W358" i="5"/>
  <c r="X358" i="5"/>
  <c r="Y358" i="5"/>
  <c r="Z358" i="5"/>
  <c r="AA358" i="5"/>
  <c r="AB358" i="5"/>
  <c r="AC358" i="5"/>
  <c r="AD358" i="5"/>
  <c r="E354" i="5"/>
  <c r="F354" i="5"/>
  <c r="G354" i="5"/>
  <c r="H354" i="5"/>
  <c r="I354" i="5"/>
  <c r="J354" i="5"/>
  <c r="K354" i="5"/>
  <c r="L354" i="5"/>
  <c r="M354" i="5"/>
  <c r="N354" i="5"/>
  <c r="O354" i="5"/>
  <c r="P354" i="5"/>
  <c r="Q354" i="5"/>
  <c r="R354" i="5"/>
  <c r="S354" i="5"/>
  <c r="T354" i="5"/>
  <c r="U354" i="5"/>
  <c r="V354" i="5"/>
  <c r="W354" i="5"/>
  <c r="X354" i="5"/>
  <c r="Y354" i="5"/>
  <c r="Z354" i="5"/>
  <c r="AA354" i="5"/>
  <c r="AB354" i="5"/>
  <c r="AC354" i="5"/>
  <c r="AD354" i="5"/>
  <c r="E349" i="5"/>
  <c r="F349" i="5"/>
  <c r="G349" i="5"/>
  <c r="H349" i="5"/>
  <c r="I349" i="5"/>
  <c r="J349" i="5"/>
  <c r="K349" i="5"/>
  <c r="L349" i="5"/>
  <c r="M349" i="5"/>
  <c r="N349" i="5"/>
  <c r="O349" i="5"/>
  <c r="P349" i="5"/>
  <c r="Q349" i="5"/>
  <c r="R349" i="5"/>
  <c r="S349" i="5"/>
  <c r="T349" i="5"/>
  <c r="U349" i="5"/>
  <c r="V349" i="5"/>
  <c r="W349" i="5"/>
  <c r="X349" i="5"/>
  <c r="Y349" i="5"/>
  <c r="Z349" i="5"/>
  <c r="AA349" i="5"/>
  <c r="AB349" i="5"/>
  <c r="AC349" i="5"/>
  <c r="AD349" i="5"/>
  <c r="E345" i="5"/>
  <c r="F345" i="5"/>
  <c r="G345" i="5"/>
  <c r="H345" i="5"/>
  <c r="I345" i="5"/>
  <c r="J345" i="5"/>
  <c r="K345" i="5"/>
  <c r="L345" i="5"/>
  <c r="M345" i="5"/>
  <c r="N345" i="5"/>
  <c r="O345" i="5"/>
  <c r="P345" i="5"/>
  <c r="Q345" i="5"/>
  <c r="R345" i="5"/>
  <c r="S345" i="5"/>
  <c r="T345" i="5"/>
  <c r="U345" i="5"/>
  <c r="V345" i="5"/>
  <c r="W345" i="5"/>
  <c r="X345" i="5"/>
  <c r="Y345" i="5"/>
  <c r="Z345" i="5"/>
  <c r="AA345" i="5"/>
  <c r="AB345" i="5"/>
  <c r="AC345" i="5"/>
  <c r="AD345" i="5"/>
  <c r="E337" i="5"/>
  <c r="F337" i="5"/>
  <c r="G337" i="5"/>
  <c r="H337" i="5"/>
  <c r="I337" i="5"/>
  <c r="J337" i="5"/>
  <c r="K337" i="5"/>
  <c r="L337" i="5"/>
  <c r="M337" i="5"/>
  <c r="N337" i="5"/>
  <c r="O337" i="5"/>
  <c r="P337" i="5"/>
  <c r="Q337" i="5"/>
  <c r="R337" i="5"/>
  <c r="S337" i="5"/>
  <c r="T337" i="5"/>
  <c r="U337" i="5"/>
  <c r="V337" i="5"/>
  <c r="W337" i="5"/>
  <c r="X337" i="5"/>
  <c r="Y337" i="5"/>
  <c r="Z337" i="5"/>
  <c r="AA337" i="5"/>
  <c r="AB337" i="5"/>
  <c r="AC337" i="5"/>
  <c r="AD337" i="5"/>
  <c r="E330" i="5"/>
  <c r="F330" i="5"/>
  <c r="G330" i="5"/>
  <c r="H330" i="5"/>
  <c r="I330" i="5"/>
  <c r="J330" i="5"/>
  <c r="K330" i="5"/>
  <c r="L330" i="5"/>
  <c r="M330" i="5"/>
  <c r="N330" i="5"/>
  <c r="O330" i="5"/>
  <c r="P330" i="5"/>
  <c r="Q330" i="5"/>
  <c r="R330" i="5"/>
  <c r="S330" i="5"/>
  <c r="T330" i="5"/>
  <c r="U330" i="5"/>
  <c r="V330" i="5"/>
  <c r="W330" i="5"/>
  <c r="X330" i="5"/>
  <c r="Y330" i="5"/>
  <c r="Z330" i="5"/>
  <c r="AA330" i="5"/>
  <c r="AB330" i="5"/>
  <c r="AC330" i="5"/>
  <c r="AD330" i="5"/>
  <c r="E323" i="5"/>
  <c r="F323" i="5"/>
  <c r="G323" i="5"/>
  <c r="H323" i="5"/>
  <c r="I323" i="5"/>
  <c r="J323" i="5"/>
  <c r="K323" i="5"/>
  <c r="L323" i="5"/>
  <c r="M323" i="5"/>
  <c r="N323" i="5"/>
  <c r="O323" i="5"/>
  <c r="P323" i="5"/>
  <c r="Q323" i="5"/>
  <c r="R323" i="5"/>
  <c r="S323" i="5"/>
  <c r="T323" i="5"/>
  <c r="U323" i="5"/>
  <c r="V323" i="5"/>
  <c r="W323" i="5"/>
  <c r="X323" i="5"/>
  <c r="Y323" i="5"/>
  <c r="Z323" i="5"/>
  <c r="AA323" i="5"/>
  <c r="AB323" i="5"/>
  <c r="AC323" i="5"/>
  <c r="AD323" i="5"/>
  <c r="E319" i="5"/>
  <c r="F319" i="5"/>
  <c r="G319" i="5"/>
  <c r="H319" i="5"/>
  <c r="I319" i="5"/>
  <c r="J319" i="5"/>
  <c r="K319" i="5"/>
  <c r="L319" i="5"/>
  <c r="M319" i="5"/>
  <c r="N319" i="5"/>
  <c r="O319" i="5"/>
  <c r="P319" i="5"/>
  <c r="Q319" i="5"/>
  <c r="R319" i="5"/>
  <c r="S319" i="5"/>
  <c r="T319" i="5"/>
  <c r="U319" i="5"/>
  <c r="V319" i="5"/>
  <c r="W319" i="5"/>
  <c r="X319" i="5"/>
  <c r="Y319" i="5"/>
  <c r="Z319" i="5"/>
  <c r="AA319" i="5"/>
  <c r="AB319" i="5"/>
  <c r="AC319" i="5"/>
  <c r="AD319" i="5"/>
  <c r="E315" i="5"/>
  <c r="F315" i="5"/>
  <c r="G315" i="5"/>
  <c r="H315" i="5"/>
  <c r="I315" i="5"/>
  <c r="J315" i="5"/>
  <c r="K315" i="5"/>
  <c r="L315" i="5"/>
  <c r="M315" i="5"/>
  <c r="N315" i="5"/>
  <c r="O315" i="5"/>
  <c r="P315" i="5"/>
  <c r="Q315" i="5"/>
  <c r="R315" i="5"/>
  <c r="S315" i="5"/>
  <c r="T315" i="5"/>
  <c r="U315" i="5"/>
  <c r="V315" i="5"/>
  <c r="W315" i="5"/>
  <c r="X315" i="5"/>
  <c r="Y315" i="5"/>
  <c r="Z315" i="5"/>
  <c r="AA315" i="5"/>
  <c r="AB315" i="5"/>
  <c r="AC315" i="5"/>
  <c r="AD315" i="5"/>
  <c r="E309" i="5"/>
  <c r="F309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W309" i="5"/>
  <c r="X309" i="5"/>
  <c r="Y309" i="5"/>
  <c r="Z309" i="5"/>
  <c r="AA309" i="5"/>
  <c r="AB309" i="5"/>
  <c r="AC309" i="5"/>
  <c r="AD309" i="5"/>
  <c r="E305" i="5"/>
  <c r="F305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W305" i="5"/>
  <c r="X305" i="5"/>
  <c r="Y305" i="5"/>
  <c r="Z305" i="5"/>
  <c r="AA305" i="5"/>
  <c r="AB305" i="5"/>
  <c r="AC305" i="5"/>
  <c r="AD305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AB295" i="5"/>
  <c r="AC295" i="5"/>
  <c r="AD295" i="5"/>
  <c r="E290" i="5"/>
  <c r="F290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W290" i="5"/>
  <c r="X290" i="5"/>
  <c r="Y290" i="5"/>
  <c r="Z290" i="5"/>
  <c r="AA290" i="5"/>
  <c r="AB290" i="5"/>
  <c r="AC290" i="5"/>
  <c r="AD290" i="5"/>
  <c r="E285" i="5"/>
  <c r="F285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W285" i="5"/>
  <c r="X285" i="5"/>
  <c r="Y285" i="5"/>
  <c r="Z285" i="5"/>
  <c r="AA285" i="5"/>
  <c r="AB285" i="5"/>
  <c r="AC285" i="5"/>
  <c r="AD285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AB271" i="5"/>
  <c r="AC271" i="5"/>
  <c r="AD271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</calcChain>
</file>

<file path=xl/sharedStrings.xml><?xml version="1.0" encoding="utf-8"?>
<sst xmlns="http://schemas.openxmlformats.org/spreadsheetml/2006/main" count="611" uniqueCount="182">
  <si>
    <t>Ādažu Bērnu un jaunatnes sporta skola</t>
  </si>
  <si>
    <t>Basketbols</t>
  </si>
  <si>
    <t>Džudo</t>
  </si>
  <si>
    <t>Florbols</t>
  </si>
  <si>
    <t>Futbols</t>
  </si>
  <si>
    <t>Grieķu–romiešu cīņa</t>
  </si>
  <si>
    <t>Orientēšanās sports</t>
  </si>
  <si>
    <t>Peldēšana</t>
  </si>
  <si>
    <t>Vieglatlētika</t>
  </si>
  <si>
    <t>Volejbols</t>
  </si>
  <si>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</si>
  <si>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</si>
  <si>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</si>
  <si>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</si>
  <si>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</si>
  <si>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</si>
  <si>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</si>
  <si>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</si>
  <si>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</si>
  <si>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</si>
  <si>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</si>
  <si>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</si>
  <si>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</si>
  <si>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</si>
  <si>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Aizkraukles novada Sporta skola</t>
  </si>
  <si>
    <t>Biatlons</t>
  </si>
  <si>
    <t>Brīvā cīņa</t>
  </si>
  <si>
    <t>Distanču slēpošana</t>
  </si>
  <si>
    <t>Handbols</t>
  </si>
  <si>
    <t>Alūksnes pilsētas Bērnu un jaunatnes sporta skola</t>
  </si>
  <si>
    <t>Vidzemes Jaunatnes futbola centrs "Staicele"</t>
  </si>
  <si>
    <t>Balvu Sporta skola</t>
  </si>
  <si>
    <t>Bauskas novada  BJSS</t>
  </si>
  <si>
    <t>Brocēnu  novada  BJSS</t>
  </si>
  <si>
    <t>Cēsu pilsētas Sporta skola</t>
  </si>
  <si>
    <t xml:space="preserve">Daugavpils novada BJSS </t>
  </si>
  <si>
    <t>Dobeles Sporta skola</t>
  </si>
  <si>
    <t>Gulbenes novada BJSS</t>
  </si>
  <si>
    <t>Ilūkstes novada Sporta skola</t>
  </si>
  <si>
    <t>Jelgavas novada sporta centrs</t>
  </si>
  <si>
    <t>Jēkabpils Sporta skola</t>
  </si>
  <si>
    <t>Kandavas novada BJSS</t>
  </si>
  <si>
    <t>Krāslavas Sporta skola</t>
  </si>
  <si>
    <t>Kuldīgas novada sporta skola</t>
  </si>
  <si>
    <t>Ķekavas novada Sporta skola</t>
  </si>
  <si>
    <t>Lielvārdes novada sporta centrs</t>
  </si>
  <si>
    <t>Liepājas rajona Sporta skola</t>
  </si>
  <si>
    <t>Līvānu Bērnu un jaunatnes sporta skola</t>
  </si>
  <si>
    <t>Ludzas novada sporta skola</t>
  </si>
  <si>
    <t>Madonas Bērnu un jaunatnes sporta skola</t>
  </si>
  <si>
    <t>Ogres Basketbola skola</t>
  </si>
  <si>
    <t>Ogres novada Sporta centrs</t>
  </si>
  <si>
    <t>Ādažu BJSS</t>
  </si>
  <si>
    <t>Preiļu novada BJSS</t>
  </si>
  <si>
    <t>Rēzeknes novada  BJSS</t>
  </si>
  <si>
    <t>Rugāju sporta centrs</t>
  </si>
  <si>
    <t>Rūjienas novada sporta skola</t>
  </si>
  <si>
    <t xml:space="preserve">Rojas novada sporta skola </t>
  </si>
  <si>
    <t>Salaspils Bērnu sporta skola</t>
  </si>
  <si>
    <t>Saldus pilsētas sporta skola</t>
  </si>
  <si>
    <t>Siguldas Sporta skola</t>
  </si>
  <si>
    <t>Smiltenes  pilsētas   BJSS</t>
  </si>
  <si>
    <t>Talsu  novada Sporta skola</t>
  </si>
  <si>
    <t>Tukuma Sporta skola</t>
  </si>
  <si>
    <t>Valkas  novada  BJSS</t>
  </si>
  <si>
    <t>Valmieras Bērnu sporta skola</t>
  </si>
  <si>
    <t>Ventspils novada  BJSS</t>
  </si>
  <si>
    <t>Vidzemes  JFSC “Staicele”</t>
  </si>
  <si>
    <t>Viesītes Sporta skola</t>
  </si>
  <si>
    <t>Viļakas novada BJSS</t>
  </si>
  <si>
    <t>Daugavpils BJSS</t>
  </si>
  <si>
    <t xml:space="preserve">Jelgavas Ledus sporta skola </t>
  </si>
  <si>
    <t>Jelgavas  spec.  peldēš.   skola</t>
  </si>
  <si>
    <t>Jūrmalas  sporta centrs</t>
  </si>
  <si>
    <t>Jūrmalas Sporta skola</t>
  </si>
  <si>
    <t>Liepājas Sporta spēļu skola</t>
  </si>
  <si>
    <t>Liepājas Tenisa Sporta skola</t>
  </si>
  <si>
    <t>Rēzeknes pilsētas BJSS</t>
  </si>
  <si>
    <t>Sporta skola “Arkādija”</t>
  </si>
  <si>
    <t>K.Kundziņa cīņas sporta skola</t>
  </si>
  <si>
    <t>Rīgas Futbola skola</t>
  </si>
  <si>
    <t>Rīgas Riteņbraukšanas skola</t>
  </si>
  <si>
    <t>BJSS   “Rīdzene”</t>
  </si>
  <si>
    <t>Rīgas Šaha  skola</t>
  </si>
  <si>
    <t>Rīgas 3. bērnu un jaunatnes sporta skola</t>
  </si>
  <si>
    <t>Rīgas Vingrošanas skola</t>
  </si>
  <si>
    <t>Rīgas Volejbola skola</t>
  </si>
  <si>
    <t>Hokeja skola “Rīga”</t>
  </si>
  <si>
    <t>Basketbola skola “Rīga”</t>
  </si>
  <si>
    <t>Sporta skola "Metta"</t>
  </si>
  <si>
    <t>Florbola skola "Kurši"</t>
  </si>
  <si>
    <t>Sporta dejas</t>
  </si>
  <si>
    <t>Svarcelšana</t>
  </si>
  <si>
    <t>Alūksnes BJSS</t>
  </si>
  <si>
    <t>Bauskas  novada Bērnu un jaunatnes sporta skola</t>
  </si>
  <si>
    <t>Dambrete</t>
  </si>
  <si>
    <t>Galda teniss</t>
  </si>
  <si>
    <t>Iecavas novada SS “Dartija”</t>
  </si>
  <si>
    <t>Līvānu BJSS</t>
  </si>
  <si>
    <t>Madonas BJSS</t>
  </si>
  <si>
    <t>Limbažu un Salacgrīvas nov. SS</t>
  </si>
  <si>
    <t>Vecumnieku novada Domes SS</t>
  </si>
  <si>
    <t>Viļānu novada pašvaldības SS</t>
  </si>
  <si>
    <t>Jelgavas  BJSS</t>
  </si>
  <si>
    <t>Liepājas Kompleksā SS</t>
  </si>
  <si>
    <t>Rīgas 3. BJSS</t>
  </si>
  <si>
    <t>Ventspils pils. domes IP SS “Spars”</t>
  </si>
  <si>
    <t>PI SS  “Pārdaugava”</t>
  </si>
  <si>
    <t>Aizkraukles novada SS</t>
  </si>
  <si>
    <t>Brocēnu novada Bērnu un jaunatnes sporta skola</t>
  </si>
  <si>
    <t>Hokejs</t>
  </si>
  <si>
    <t>Smaiļošana un kanoe airēšana</t>
  </si>
  <si>
    <t>Daugavpils Bērnu un jaunatnes sporta skola</t>
  </si>
  <si>
    <t>Airēšana</t>
  </si>
  <si>
    <t>Bokss</t>
  </si>
  <si>
    <t>Daiļslidošana</t>
  </si>
  <si>
    <t>Paukošana</t>
  </si>
  <si>
    <t>Šaušana</t>
  </si>
  <si>
    <t>Teniss</t>
  </si>
  <si>
    <t>Daugavpils novada sporta skola</t>
  </si>
  <si>
    <t>Riteņbraukšana</t>
  </si>
  <si>
    <t>Gulbenes novada Bērnu un jaunatnes sporta skola</t>
  </si>
  <si>
    <t>Iecavas novada sporta skola "Dartija"</t>
  </si>
  <si>
    <t>Šahs</t>
  </si>
  <si>
    <t>Jelgavas Bērnu un jaunatnes sporta skola</t>
  </si>
  <si>
    <t>BMX</t>
  </si>
  <si>
    <t>Mākslas vingrošana</t>
  </si>
  <si>
    <t>Jelgavas Ledus sporta skola</t>
  </si>
  <si>
    <t>Jelgavas novada Sporta centrs</t>
  </si>
  <si>
    <t>Jelgavas Specializētā peldēšanas skola</t>
  </si>
  <si>
    <t>Burāšana</t>
  </si>
  <si>
    <t>Kandavas novada Bērnu un jaunatnes Sporta skola</t>
  </si>
  <si>
    <t>Kuldīgas novada Sporta skola</t>
  </si>
  <si>
    <t>Jūrmalas
Sporta centrs</t>
  </si>
  <si>
    <t>Ķekavas novada sporta skola</t>
  </si>
  <si>
    <t>Regbijs</t>
  </si>
  <si>
    <t>Lielvārdes novada Sporta centrs</t>
  </si>
  <si>
    <t>LIEPĀJAS KOMPLEKSĀ SPORTA SKOLA</t>
  </si>
  <si>
    <t>Sporta vingrošana</t>
  </si>
  <si>
    <t>LIEPĀJAS SPORTA SPĒĻU SKOLA</t>
  </si>
  <si>
    <t>LIEPĀJAS TENISA SPORTA SKOLA</t>
  </si>
  <si>
    <t>Limbažu un Salacgrīvas novadu sporta skola</t>
  </si>
  <si>
    <t>Ludzas novada Sporta skola</t>
  </si>
  <si>
    <t>Ogres novada sporta centrs</t>
  </si>
  <si>
    <t>Preiļu novada Bērnu un jauniešu sporta skola</t>
  </si>
  <si>
    <t>Rēzeknes bērnu-jaunatnes sporta skola</t>
  </si>
  <si>
    <t>Rēzeknes novada pašvaldības Bērnu-jaunatnes sporta skola</t>
  </si>
  <si>
    <t>Bērnu un jaunatnes sporta skola "Rīdzene"</t>
  </si>
  <si>
    <t>Airēšanas slaloms</t>
  </si>
  <si>
    <t>Bērnu un jauniešu basketbola skola "RĪGA"</t>
  </si>
  <si>
    <t>Hokeja skola "Rīga"</t>
  </si>
  <si>
    <t>Krišjāņa Kundziņa Cīņas sporta skola</t>
  </si>
  <si>
    <t>Profesionālās ievirzes sporta skola "Pārdaugava"</t>
  </si>
  <si>
    <t>Rīgas Šaha skola</t>
  </si>
  <si>
    <t>Sporta skola "Arkādija"</t>
  </si>
  <si>
    <t>Sporta skola "METTA"</t>
  </si>
  <si>
    <t>Rūjienas novada Sporta skola</t>
  </si>
  <si>
    <t>Salaspils pašvaldības izglītības iestāde "Salaspils sporta skola"</t>
  </si>
  <si>
    <t>Saldus Sporta skola</t>
  </si>
  <si>
    <t>Badmintons</t>
  </si>
  <si>
    <t>Kalnu slēpošana</t>
  </si>
  <si>
    <t>Smiltenes pilsētas Bērnu un jaunatnes sporta skola</t>
  </si>
  <si>
    <t>Talsu novada Sporta skola</t>
  </si>
  <si>
    <t>Valkas novada Bērnu - jaunatnes sporta skola</t>
  </si>
  <si>
    <t>Ventspils novada Bērnu un jaunatnes sporta skola</t>
  </si>
  <si>
    <t>Ventspils pilsētas domes Izglītības pārvaldes Sporta skola "Spars"</t>
  </si>
  <si>
    <t>Ložu šaušana</t>
  </si>
  <si>
    <t>Šorttreks</t>
  </si>
  <si>
    <t>Viļakas novada Bērnu un jaunatnes sporta skola</t>
  </si>
  <si>
    <t>Viļānu novada pašvaldības Sporta skola</t>
  </si>
  <si>
    <t>Grupas kopā</t>
  </si>
  <si>
    <t>Audzēkņi kopā</t>
  </si>
  <si>
    <t>Likmes kopā</t>
  </si>
  <si>
    <t>Treneri kopā</t>
  </si>
  <si>
    <t>Grupas</t>
  </si>
  <si>
    <t>Florbola 
sporta skola</t>
  </si>
  <si>
    <t>Rojas novada
Sporta skola</t>
  </si>
  <si>
    <t>Vecumnieku novada domes Sporta skola</t>
  </si>
  <si>
    <t>KOPĀ:</t>
  </si>
  <si>
    <t>Izglītojamie</t>
  </si>
  <si>
    <t>Izglītojamie kopā</t>
  </si>
  <si>
    <t>Piezīme: par VIIS ievadīto datu precizitāti atbildīgas izglītības iestādes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</si>
</sst>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6]0.00"/>
  </numFmts>
  <fonts count="13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sz val="8"/>
      <color indexed="8"/>
      <name val="Arial"/>
      <family val="2"/>
      <charset val="186"/>
    </font>
    <font>
      <sz val="8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9"/>
      <color rgb="FF000000"/>
      <name val="Arial"/>
      <family val="2"/>
      <charset val="186"/>
    </font>
    <font>
      <b/>
      <sz val="7"/>
      <color indexed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1" fillId="0" borderId="1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right" vertical="top" wrapText="1" readingOrder="1"/>
      <protection locked="0"/>
    </xf>
    <xf numFmtId="164" fontId="1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1" fillId="2" borderId="1" xfId="0" applyFont="1" applyFill="1" applyBorder="1" applyAlignment="1" applyProtection="1">
      <alignment horizontal="right" vertical="top" wrapText="1" readingOrder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1" xfId="0" applyFill="1" applyBorder="1"/>
    <xf numFmtId="0" fontId="0" fillId="0" borderId="2" xfId="0" applyBorder="1"/>
    <xf numFmtId="164" fontId="0" fillId="2" borderId="1" xfId="0" applyNumberFormat="1" applyFill="1" applyBorder="1"/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Fill="1" applyBorder="1" applyAlignment="1" applyProtection="1">
      <alignment horizontal="right" vertical="top" wrapText="1" readingOrder="1"/>
      <protection locked="0"/>
    </xf>
    <xf numFmtId="164" fontId="2" fillId="0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Fill="1" applyBorder="1"/>
    <xf numFmtId="0" fontId="0" fillId="0" borderId="4" xfId="0" applyBorder="1"/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2" xfId="0" applyFont="1" applyBorder="1"/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0" xfId="0" applyFont="1"/>
    <xf numFmtId="0" fontId="1" fillId="0" borderId="2" xfId="0" applyFont="1" applyBorder="1" applyAlignment="1" applyProtection="1">
      <alignment vertical="top" wrapText="1" readingOrder="1"/>
      <protection locked="0"/>
    </xf>
    <xf numFmtId="0" fontId="1" fillId="0" borderId="2" xfId="0" applyFont="1" applyBorder="1" applyAlignment="1" applyProtection="1">
      <alignment horizontal="right" vertical="top" wrapText="1" readingOrder="1"/>
      <protection locked="0"/>
    </xf>
    <xf numFmtId="164" fontId="1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0" fillId="2" borderId="4" xfId="0" applyFill="1" applyBorder="1"/>
    <xf numFmtId="164" fontId="0" fillId="2" borderId="4" xfId="0" applyNumberFormat="1" applyFill="1" applyBorder="1"/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 applyProtection="1">
      <alignment horizontal="right" vertical="top" wrapText="1" readingOrder="1"/>
      <protection locked="0"/>
    </xf>
    <xf numFmtId="164" fontId="2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3" borderId="1" xfId="0" applyFont="1" applyFill="1" applyBorder="1"/>
    <xf numFmtId="0" fontId="5" fillId="0" borderId="5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11" xfId="0" applyFont="1" applyBorder="1"/>
    <xf numFmtId="0" fontId="5" fillId="4" borderId="0" xfId="0" applyFont="1" applyFill="1" applyBorder="1"/>
    <xf numFmtId="0" fontId="5" fillId="4" borderId="0" xfId="0" applyFont="1" applyFill="1"/>
    <xf numFmtId="0" fontId="5" fillId="0" borderId="11" xfId="0" applyFont="1" applyFill="1" applyBorder="1"/>
    <xf numFmtId="0" fontId="5" fillId="0" borderId="0" xfId="0" applyFont="1" applyFill="1" applyBorder="1"/>
    <xf numFmtId="0" fontId="1" fillId="5" borderId="1" xfId="0" applyFont="1" applyFill="1" applyBorder="1" applyAlignment="1" applyProtection="1">
      <alignment horizontal="center" vertical="top" wrapText="1" readingOrder="1"/>
      <protection locked="0"/>
    </xf>
    <xf numFmtId="0" fontId="1" fillId="5" borderId="1" xfId="0" applyFont="1" applyFill="1" applyBorder="1" applyAlignment="1" applyProtection="1">
      <alignment vertical="top" wrapText="1" readingOrder="1"/>
      <protection locked="0"/>
    </xf>
    <xf numFmtId="0" fontId="1" fillId="5" borderId="1" xfId="0" applyFont="1" applyFill="1" applyBorder="1" applyAlignment="1" applyProtection="1">
      <alignment horizontal="right" vertical="top" wrapText="1" readingOrder="1"/>
      <protection locked="0"/>
    </xf>
    <xf numFmtId="164" fontId="1" fillId="5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0" fillId="5" borderId="1" xfId="0" applyFill="1" applyBorder="1"/>
    <xf numFmtId="0" fontId="1" fillId="5" borderId="4" xfId="0" applyFont="1" applyFill="1" applyBorder="1" applyAlignment="1" applyProtection="1">
      <alignment horizontal="center" vertical="center" wrapText="1" readingOrder="1"/>
      <protection locked="0"/>
    </xf>
    <xf numFmtId="0" fontId="1" fillId="5" borderId="1" xfId="0" applyFont="1" applyFill="1" applyBorder="1" applyAlignment="1" applyProtection="1">
      <alignment vertical="center" wrapText="1" readingOrder="1"/>
      <protection locked="0"/>
    </xf>
    <xf numFmtId="0" fontId="2" fillId="5" borderId="1" xfId="0" applyFont="1" applyFill="1" applyBorder="1" applyAlignment="1" applyProtection="1">
      <alignment vertical="top" wrapText="1" readingOrder="1"/>
      <protection locked="0"/>
    </xf>
    <xf numFmtId="0" fontId="2" fillId="5" borderId="1" xfId="0" applyFont="1" applyFill="1" applyBorder="1" applyAlignment="1" applyProtection="1">
      <alignment horizontal="right" vertical="top" wrapText="1" readingOrder="1"/>
      <protection locked="0"/>
    </xf>
    <xf numFmtId="164" fontId="2" fillId="5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5" borderId="1" xfId="0" applyFont="1" applyFill="1" applyBorder="1"/>
    <xf numFmtId="0" fontId="2" fillId="5" borderId="4" xfId="0" applyFont="1" applyFill="1" applyBorder="1" applyAlignment="1" applyProtection="1">
      <alignment horizontal="center" vertical="top" wrapText="1" readingOrder="1"/>
      <protection locked="0"/>
    </xf>
    <xf numFmtId="0" fontId="9" fillId="5" borderId="4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vertical="top" wrapText="1" readingOrder="1"/>
      <protection locked="0"/>
    </xf>
    <xf numFmtId="0" fontId="0" fillId="5" borderId="2" xfId="0" applyFill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 applyAlignment="1">
      <alignment vertical="center"/>
    </xf>
    <xf numFmtId="0" fontId="0" fillId="0" borderId="6" xfId="0" applyBorder="1"/>
    <xf numFmtId="0" fontId="0" fillId="2" borderId="6" xfId="0" applyFill="1" applyBorder="1"/>
    <xf numFmtId="0" fontId="0" fillId="5" borderId="6" xfId="0" applyFill="1" applyBorder="1"/>
    <xf numFmtId="0" fontId="3" fillId="0" borderId="6" xfId="0" applyFont="1" applyFill="1" applyBorder="1"/>
    <xf numFmtId="0" fontId="0" fillId="0" borderId="12" xfId="0" applyBorder="1"/>
    <xf numFmtId="0" fontId="0" fillId="0" borderId="8" xfId="0" applyBorder="1"/>
    <xf numFmtId="0" fontId="3" fillId="5" borderId="6" xfId="0" applyFont="1" applyFill="1" applyBorder="1"/>
    <xf numFmtId="0" fontId="3" fillId="3" borderId="6" xfId="0" applyFont="1" applyFill="1" applyBorder="1"/>
    <xf numFmtId="0" fontId="0" fillId="0" borderId="0" xfId="0" applyFill="1" applyBorder="1" applyAlignment="1">
      <alignment vertical="center"/>
    </xf>
    <xf numFmtId="0" fontId="3" fillId="0" borderId="0" xfId="0" applyFont="1" applyFill="1" applyBorder="1"/>
    <xf numFmtId="0" fontId="0" fillId="0" borderId="7" xfId="0" applyBorder="1"/>
    <xf numFmtId="0" fontId="12" fillId="0" borderId="1" xfId="0" applyFont="1" applyBorder="1" applyAlignment="1" applyProtection="1">
      <alignment horizontal="center" vertical="center" wrapText="1" readingOrder="1"/>
      <protection locked="0"/>
    </xf>
    <xf numFmtId="164" fontId="5" fillId="0" borderId="1" xfId="0" applyNumberFormat="1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164" fontId="5" fillId="0" borderId="1" xfId="0" applyNumberFormat="1" applyFont="1" applyFill="1" applyBorder="1"/>
    <xf numFmtId="0" fontId="5" fillId="0" borderId="5" xfId="0" applyFont="1" applyFill="1" applyBorder="1"/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/>
    <xf numFmtId="2" fontId="0" fillId="0" borderId="1" xfId="0" applyNumberFormat="1" applyBorder="1"/>
    <xf numFmtId="2" fontId="0" fillId="2" borderId="1" xfId="0" applyNumberFormat="1" applyFill="1" applyBorder="1"/>
    <xf numFmtId="164" fontId="5" fillId="0" borderId="2" xfId="0" applyNumberFormat="1" applyFont="1" applyBorder="1"/>
    <xf numFmtId="0" fontId="5" fillId="0" borderId="1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 applyProtection="1">
      <alignment horizontal="center" vertical="center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9" fillId="0" borderId="2" xfId="0" applyFont="1" applyFill="1" applyBorder="1" applyAlignment="1" applyProtection="1">
      <alignment horizontal="center" vertical="center" wrapText="1" readingOrder="1"/>
      <protection locked="0"/>
    </xf>
    <xf numFmtId="0" fontId="9" fillId="0" borderId="3" xfId="0" applyFont="1" applyFill="1" applyBorder="1" applyAlignment="1" applyProtection="1">
      <alignment horizontal="center" vertical="center" wrapText="1" readingOrder="1"/>
      <protection locked="0"/>
    </xf>
    <xf numFmtId="0" fontId="9" fillId="0" borderId="4" xfId="0" applyFont="1" applyFill="1" applyBorder="1" applyAlignment="1" applyProtection="1">
      <alignment horizontal="center" vertical="center" wrapText="1" readingOrder="1"/>
      <protection locked="0"/>
    </xf>
    <xf numFmtId="0" fontId="10" fillId="0" borderId="2" xfId="0" applyFont="1" applyBorder="1" applyAlignment="1" applyProtection="1">
      <alignment horizontal="center" vertical="center" wrapText="1" readingOrder="1"/>
      <protection locked="0"/>
    </xf>
    <xf numFmtId="0" fontId="10" fillId="0" borderId="4" xfId="0" applyFont="1" applyBorder="1" applyAlignment="1" applyProtection="1">
      <alignment horizontal="center" vertical="center" wrapText="1" readingOrder="1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11" fillId="0" borderId="2" xfId="0" applyFont="1" applyFill="1" applyBorder="1" applyAlignment="1" applyProtection="1">
      <alignment horizontal="center" vertical="center" wrapText="1" readingOrder="1"/>
      <protection locked="0"/>
    </xf>
    <xf numFmtId="0" fontId="11" fillId="0" borderId="4" xfId="0" applyFont="1" applyFill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4" xfId="0" applyFont="1" applyBorder="1" applyAlignment="1" applyProtection="1">
      <alignment horizontal="center" vertical="center" wrapText="1" readingOrder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CC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5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461" sqref="I461"/>
    </sheetView>
  </sheetViews>
  <sheetFormatPr defaultRowHeight="60.75" customHeight="1" x14ac:dyDescent="0.25"/>
  <cols>
    <col min="1" max="1" width="20.28515625" style="1" customWidth="1"/>
    <col min="2" max="2" width="21.5703125" style="1" customWidth="1"/>
    <col min="3" max="27" width="9.140625" style="1"/>
    <col min="28" max="28" width="11.7109375" style="1" customWidth="1"/>
    <col min="29" max="30" width="9.140625" style="1"/>
    <col min="31" max="140" width="9.140625" style="64"/>
    <col min="141" max="141" width="9.140625" style="66"/>
    <col min="142" max="16384" width="9.140625" style="1"/>
  </cols>
  <sheetData>
    <row r="1" spans="1:141" s="34" customFormat="1" ht="45" customHeight="1" x14ac:dyDescent="0.25">
      <c r="A1" s="106" t="s">
        <v>10</v>
      </c>
      <c r="B1" s="106" t="s">
        <v>11</v>
      </c>
      <c r="C1" s="93" t="s">
        <v>12</v>
      </c>
      <c r="D1" s="94"/>
      <c r="E1" s="93" t="s">
        <v>13</v>
      </c>
      <c r="F1" s="94"/>
      <c r="G1" s="93" t="s">
        <v>14</v>
      </c>
      <c r="H1" s="94"/>
      <c r="I1" s="93" t="s">
        <v>15</v>
      </c>
      <c r="J1" s="94"/>
      <c r="K1" s="93" t="s">
        <v>16</v>
      </c>
      <c r="L1" s="94"/>
      <c r="M1" s="93" t="s">
        <v>17</v>
      </c>
      <c r="N1" s="94"/>
      <c r="O1" s="93" t="s">
        <v>18</v>
      </c>
      <c r="P1" s="94"/>
      <c r="Q1" s="93" t="s">
        <v>19</v>
      </c>
      <c r="R1" s="94"/>
      <c r="S1" s="93" t="s">
        <v>20</v>
      </c>
      <c r="T1" s="94"/>
      <c r="U1" s="93" t="s">
        <v>21</v>
      </c>
      <c r="V1" s="94"/>
      <c r="W1" s="93" t="s">
        <v>22</v>
      </c>
      <c r="X1" s="94"/>
      <c r="Y1" s="93" t="s">
        <v>23</v>
      </c>
      <c r="Z1" s="94"/>
      <c r="AA1" s="106" t="s">
        <v>170</v>
      </c>
      <c r="AB1" s="106" t="s">
        <v>180</v>
      </c>
      <c r="AC1" s="106" t="s">
        <v>172</v>
      </c>
      <c r="AD1" s="106" t="s">
        <v>173</v>
      </c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65"/>
    </row>
    <row r="2" spans="1:141" ht="28.5" customHeight="1" x14ac:dyDescent="0.25">
      <c r="A2" s="107"/>
      <c r="B2" s="107"/>
      <c r="C2" s="77" t="s">
        <v>174</v>
      </c>
      <c r="D2" s="77" t="s">
        <v>179</v>
      </c>
      <c r="E2" s="77" t="s">
        <v>174</v>
      </c>
      <c r="F2" s="77" t="s">
        <v>179</v>
      </c>
      <c r="G2" s="77" t="s">
        <v>174</v>
      </c>
      <c r="H2" s="77" t="s">
        <v>179</v>
      </c>
      <c r="I2" s="77" t="s">
        <v>174</v>
      </c>
      <c r="J2" s="77" t="s">
        <v>179</v>
      </c>
      <c r="K2" s="77" t="s">
        <v>174</v>
      </c>
      <c r="L2" s="77" t="s">
        <v>179</v>
      </c>
      <c r="M2" s="77" t="s">
        <v>174</v>
      </c>
      <c r="N2" s="77" t="s">
        <v>179</v>
      </c>
      <c r="O2" s="77" t="s">
        <v>174</v>
      </c>
      <c r="P2" s="77" t="s">
        <v>179</v>
      </c>
      <c r="Q2" s="77" t="s">
        <v>174</v>
      </c>
      <c r="R2" s="77" t="s">
        <v>179</v>
      </c>
      <c r="S2" s="77" t="s">
        <v>174</v>
      </c>
      <c r="T2" s="77" t="s">
        <v>179</v>
      </c>
      <c r="U2" s="77" t="s">
        <v>174</v>
      </c>
      <c r="V2" s="77" t="s">
        <v>179</v>
      </c>
      <c r="W2" s="77" t="s">
        <v>174</v>
      </c>
      <c r="X2" s="77" t="s">
        <v>179</v>
      </c>
      <c r="Y2" s="77" t="s">
        <v>174</v>
      </c>
      <c r="Z2" s="77" t="s">
        <v>179</v>
      </c>
      <c r="AA2" s="107"/>
      <c r="AB2" s="107"/>
      <c r="AC2" s="107"/>
      <c r="AD2" s="107"/>
    </row>
    <row r="3" spans="1:141" ht="15.75" customHeight="1" x14ac:dyDescent="0.25">
      <c r="A3" s="95" t="s">
        <v>0</v>
      </c>
      <c r="B3" s="2" t="s">
        <v>1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12</v>
      </c>
      <c r="I3" s="3">
        <v>1</v>
      </c>
      <c r="J3" s="3">
        <v>14</v>
      </c>
      <c r="K3" s="3">
        <v>0</v>
      </c>
      <c r="L3" s="3">
        <v>0</v>
      </c>
      <c r="M3" s="3">
        <v>1</v>
      </c>
      <c r="N3" s="3">
        <v>9</v>
      </c>
      <c r="O3" s="3">
        <v>1</v>
      </c>
      <c r="P3" s="3">
        <v>10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4</v>
      </c>
      <c r="AB3" s="3">
        <v>42</v>
      </c>
      <c r="AC3" s="4">
        <v>2.67</v>
      </c>
      <c r="AD3" s="3">
        <v>2</v>
      </c>
    </row>
    <row r="4" spans="1:141" ht="15.75" customHeight="1" x14ac:dyDescent="0.25">
      <c r="A4" s="96"/>
      <c r="B4" s="2" t="s">
        <v>2</v>
      </c>
      <c r="C4" s="3">
        <v>1</v>
      </c>
      <c r="D4" s="3">
        <v>11</v>
      </c>
      <c r="E4" s="3">
        <v>1</v>
      </c>
      <c r="F4" s="3">
        <v>14</v>
      </c>
      <c r="G4" s="3">
        <v>1</v>
      </c>
      <c r="H4" s="3">
        <v>9</v>
      </c>
      <c r="I4" s="3">
        <v>1</v>
      </c>
      <c r="J4" s="3">
        <v>15</v>
      </c>
      <c r="K4" s="3">
        <v>1</v>
      </c>
      <c r="L4" s="3">
        <v>11</v>
      </c>
      <c r="M4" s="3">
        <v>1</v>
      </c>
      <c r="N4" s="3">
        <v>10</v>
      </c>
      <c r="O4" s="3">
        <v>1</v>
      </c>
      <c r="P4" s="3">
        <v>9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7</v>
      </c>
      <c r="AB4" s="3">
        <v>74</v>
      </c>
      <c r="AC4" s="4">
        <v>4.5199999999999996</v>
      </c>
      <c r="AD4" s="3">
        <v>3</v>
      </c>
    </row>
    <row r="5" spans="1:141" ht="14.25" customHeight="1" x14ac:dyDescent="0.25">
      <c r="A5" s="96"/>
      <c r="B5" s="2" t="s">
        <v>3</v>
      </c>
      <c r="C5" s="3">
        <v>1</v>
      </c>
      <c r="D5" s="3">
        <v>16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16</v>
      </c>
      <c r="K5" s="3">
        <v>0</v>
      </c>
      <c r="L5" s="3">
        <v>0</v>
      </c>
      <c r="M5" s="3">
        <v>2</v>
      </c>
      <c r="N5" s="3">
        <v>24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3</v>
      </c>
      <c r="AB5" s="3">
        <v>40</v>
      </c>
      <c r="AC5" s="4">
        <v>1.86</v>
      </c>
      <c r="AD5" s="3">
        <v>2</v>
      </c>
    </row>
    <row r="6" spans="1:141" ht="15.75" customHeight="1" x14ac:dyDescent="0.25">
      <c r="A6" s="96"/>
      <c r="B6" s="2" t="s">
        <v>4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12</v>
      </c>
      <c r="I6" s="3">
        <v>0</v>
      </c>
      <c r="J6" s="3">
        <v>0</v>
      </c>
      <c r="K6" s="3">
        <v>1</v>
      </c>
      <c r="L6" s="3">
        <v>13</v>
      </c>
      <c r="M6" s="3">
        <v>0</v>
      </c>
      <c r="N6" s="3">
        <v>0</v>
      </c>
      <c r="O6" s="3">
        <v>1</v>
      </c>
      <c r="P6" s="3">
        <v>12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3</v>
      </c>
      <c r="AB6" s="3">
        <v>37</v>
      </c>
      <c r="AC6" s="4">
        <v>2</v>
      </c>
      <c r="AD6" s="3">
        <v>2</v>
      </c>
    </row>
    <row r="7" spans="1:141" ht="17.25" customHeight="1" x14ac:dyDescent="0.25">
      <c r="A7" s="96"/>
      <c r="B7" s="2" t="s">
        <v>5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9</v>
      </c>
      <c r="I7" s="3">
        <v>1</v>
      </c>
      <c r="J7" s="3">
        <v>8</v>
      </c>
      <c r="K7" s="3">
        <v>0</v>
      </c>
      <c r="L7" s="3">
        <v>0</v>
      </c>
      <c r="M7" s="3">
        <v>1</v>
      </c>
      <c r="N7" s="3">
        <v>8</v>
      </c>
      <c r="O7" s="3">
        <v>0</v>
      </c>
      <c r="P7" s="3">
        <v>0</v>
      </c>
      <c r="Q7" s="3">
        <v>1</v>
      </c>
      <c r="R7" s="3">
        <v>6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4</v>
      </c>
      <c r="AB7" s="3">
        <v>32</v>
      </c>
      <c r="AC7" s="4">
        <v>2.76</v>
      </c>
      <c r="AD7" s="3">
        <v>2</v>
      </c>
    </row>
    <row r="8" spans="1:141" ht="17.25" customHeight="1" x14ac:dyDescent="0.25">
      <c r="A8" s="96"/>
      <c r="B8" s="2" t="s">
        <v>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</v>
      </c>
      <c r="Z8" s="3">
        <v>3</v>
      </c>
      <c r="AA8" s="3">
        <v>2</v>
      </c>
      <c r="AB8" s="3">
        <v>13</v>
      </c>
      <c r="AC8" s="4">
        <v>1.71</v>
      </c>
      <c r="AD8" s="3">
        <v>1</v>
      </c>
    </row>
    <row r="9" spans="1:141" ht="16.5" customHeight="1" x14ac:dyDescent="0.25">
      <c r="A9" s="96"/>
      <c r="B9" s="2" t="s">
        <v>7</v>
      </c>
      <c r="C9" s="3">
        <v>2</v>
      </c>
      <c r="D9" s="3">
        <v>24</v>
      </c>
      <c r="E9" s="3">
        <v>1</v>
      </c>
      <c r="F9" s="3">
        <v>15</v>
      </c>
      <c r="G9" s="3">
        <v>0</v>
      </c>
      <c r="H9" s="3">
        <v>0</v>
      </c>
      <c r="I9" s="3">
        <v>2</v>
      </c>
      <c r="J9" s="3">
        <v>18</v>
      </c>
      <c r="K9" s="3">
        <v>1</v>
      </c>
      <c r="L9" s="3">
        <v>12</v>
      </c>
      <c r="M9" s="3">
        <v>1</v>
      </c>
      <c r="N9" s="3">
        <v>12</v>
      </c>
      <c r="O9" s="3">
        <v>0</v>
      </c>
      <c r="P9" s="3">
        <v>0</v>
      </c>
      <c r="Q9" s="3">
        <v>1</v>
      </c>
      <c r="R9" s="3">
        <v>10</v>
      </c>
      <c r="S9" s="3">
        <v>0</v>
      </c>
      <c r="T9" s="3">
        <v>0</v>
      </c>
      <c r="U9" s="3">
        <v>1</v>
      </c>
      <c r="V9" s="3">
        <v>10</v>
      </c>
      <c r="W9" s="3">
        <v>0</v>
      </c>
      <c r="X9" s="3">
        <v>0</v>
      </c>
      <c r="Y9" s="3">
        <v>0</v>
      </c>
      <c r="Z9" s="3">
        <v>0</v>
      </c>
      <c r="AA9" s="3">
        <v>7</v>
      </c>
      <c r="AB9" s="3">
        <v>87</v>
      </c>
      <c r="AC9" s="4">
        <v>4.05</v>
      </c>
      <c r="AD9" s="3">
        <v>3</v>
      </c>
    </row>
    <row r="10" spans="1:141" ht="18" customHeight="1" x14ac:dyDescent="0.25">
      <c r="A10" s="96"/>
      <c r="B10" s="2" t="s">
        <v>8</v>
      </c>
      <c r="C10" s="3">
        <v>0</v>
      </c>
      <c r="D10" s="3">
        <v>0</v>
      </c>
      <c r="E10" s="3">
        <v>1</v>
      </c>
      <c r="F10" s="3">
        <v>12</v>
      </c>
      <c r="G10" s="3">
        <v>1</v>
      </c>
      <c r="H10" s="3">
        <v>12</v>
      </c>
      <c r="I10" s="3">
        <v>1</v>
      </c>
      <c r="J10" s="3">
        <v>10</v>
      </c>
      <c r="K10" s="3">
        <v>0</v>
      </c>
      <c r="L10" s="3">
        <v>0</v>
      </c>
      <c r="M10" s="3">
        <v>1</v>
      </c>
      <c r="N10" s="3">
        <v>11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3</v>
      </c>
      <c r="AB10" s="3">
        <v>35</v>
      </c>
      <c r="AC10" s="4">
        <v>1.67</v>
      </c>
      <c r="AD10" s="3">
        <v>1</v>
      </c>
    </row>
    <row r="11" spans="1:141" ht="15.75" customHeight="1" x14ac:dyDescent="0.25">
      <c r="A11" s="96"/>
      <c r="B11" s="2" t="s">
        <v>9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14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9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2</v>
      </c>
      <c r="AB11" s="3">
        <v>23</v>
      </c>
      <c r="AC11" s="4">
        <v>1.43</v>
      </c>
      <c r="AD11" s="3">
        <v>1</v>
      </c>
    </row>
    <row r="12" spans="1:141" s="7" customFormat="1" ht="13.5" customHeight="1" x14ac:dyDescent="0.25">
      <c r="A12" s="97"/>
      <c r="B12" s="61" t="s">
        <v>178</v>
      </c>
      <c r="C12" s="5">
        <f t="shared" ref="C12:X12" si="0">SUM(C3:C11)</f>
        <v>4</v>
      </c>
      <c r="D12" s="5">
        <f t="shared" si="0"/>
        <v>51</v>
      </c>
      <c r="E12" s="5">
        <f t="shared" si="0"/>
        <v>3</v>
      </c>
      <c r="F12" s="5">
        <f t="shared" si="0"/>
        <v>41</v>
      </c>
      <c r="G12" s="5">
        <f t="shared" si="0"/>
        <v>6</v>
      </c>
      <c r="H12" s="5">
        <f t="shared" si="0"/>
        <v>68</v>
      </c>
      <c r="I12" s="5">
        <f t="shared" si="0"/>
        <v>7</v>
      </c>
      <c r="J12" s="5">
        <f t="shared" si="0"/>
        <v>81</v>
      </c>
      <c r="K12" s="5">
        <f t="shared" si="0"/>
        <v>3</v>
      </c>
      <c r="L12" s="5">
        <f t="shared" si="0"/>
        <v>36</v>
      </c>
      <c r="M12" s="5">
        <f t="shared" si="0"/>
        <v>7</v>
      </c>
      <c r="N12" s="5">
        <f t="shared" si="0"/>
        <v>74</v>
      </c>
      <c r="O12" s="5">
        <f t="shared" si="0"/>
        <v>3</v>
      </c>
      <c r="P12" s="5">
        <f t="shared" si="0"/>
        <v>31</v>
      </c>
      <c r="Q12" s="5">
        <f t="shared" si="0"/>
        <v>3</v>
      </c>
      <c r="R12" s="5">
        <f t="shared" si="0"/>
        <v>25</v>
      </c>
      <c r="S12" s="5">
        <f t="shared" si="0"/>
        <v>0</v>
      </c>
      <c r="T12" s="5">
        <f t="shared" si="0"/>
        <v>0</v>
      </c>
      <c r="U12" s="5">
        <f t="shared" si="0"/>
        <v>1</v>
      </c>
      <c r="V12" s="5">
        <f t="shared" si="0"/>
        <v>10</v>
      </c>
      <c r="W12" s="5">
        <f t="shared" si="0"/>
        <v>0</v>
      </c>
      <c r="X12" s="5">
        <f t="shared" si="0"/>
        <v>0</v>
      </c>
      <c r="Y12" s="5">
        <f t="shared" ref="Y12:AD12" si="1">SUM(Y3:Y11)</f>
        <v>1</v>
      </c>
      <c r="Z12" s="5">
        <f t="shared" si="1"/>
        <v>3</v>
      </c>
      <c r="AA12" s="5">
        <f t="shared" si="1"/>
        <v>35</v>
      </c>
      <c r="AB12" s="5">
        <f t="shared" si="1"/>
        <v>383</v>
      </c>
      <c r="AC12" s="6">
        <f t="shared" si="1"/>
        <v>22.67</v>
      </c>
      <c r="AD12" s="5">
        <f t="shared" si="1"/>
        <v>17</v>
      </c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7"/>
    </row>
    <row r="13" spans="1:141" s="52" customFormat="1" ht="9.75" customHeight="1" x14ac:dyDescent="0.25">
      <c r="A13" s="48"/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1"/>
      <c r="AD13" s="50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8"/>
    </row>
    <row r="14" spans="1:141" ht="13.5" customHeight="1" x14ac:dyDescent="0.25">
      <c r="A14" s="95" t="s">
        <v>24</v>
      </c>
      <c r="B14" s="2" t="s">
        <v>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  <c r="J14" s="3">
        <v>16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1</v>
      </c>
      <c r="AB14" s="3">
        <v>16</v>
      </c>
      <c r="AC14" s="4">
        <v>0.57142857142856995</v>
      </c>
      <c r="AD14" s="3">
        <v>1</v>
      </c>
    </row>
    <row r="15" spans="1:141" ht="15.75" customHeight="1" x14ac:dyDescent="0.25">
      <c r="A15" s="96"/>
      <c r="B15" s="2" t="s">
        <v>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10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5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4</v>
      </c>
      <c r="Y15" s="3">
        <v>0</v>
      </c>
      <c r="Z15" s="3">
        <v>0</v>
      </c>
      <c r="AA15" s="3">
        <v>3</v>
      </c>
      <c r="AB15" s="3">
        <v>19</v>
      </c>
      <c r="AC15" s="4">
        <v>1.9523809523809199</v>
      </c>
      <c r="AD15" s="3">
        <v>2</v>
      </c>
    </row>
    <row r="16" spans="1:141" ht="11.25" customHeight="1" x14ac:dyDescent="0.25">
      <c r="A16" s="96"/>
      <c r="B16" s="2" t="s">
        <v>26</v>
      </c>
      <c r="C16" s="3">
        <v>0</v>
      </c>
      <c r="D16" s="3">
        <v>0</v>
      </c>
      <c r="E16" s="3">
        <v>1</v>
      </c>
      <c r="F16" s="3">
        <v>11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6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10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3</v>
      </c>
      <c r="AB16" s="3">
        <v>27</v>
      </c>
      <c r="AC16" s="4">
        <v>1.09523809523809</v>
      </c>
      <c r="AD16" s="3">
        <v>2</v>
      </c>
    </row>
    <row r="17" spans="1:141" ht="13.5" customHeight="1" x14ac:dyDescent="0.25">
      <c r="A17" s="96"/>
      <c r="B17" s="2" t="s">
        <v>27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9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11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  <c r="AB17" s="3">
        <v>20</v>
      </c>
      <c r="AC17" s="4">
        <v>1.3333333333333199</v>
      </c>
      <c r="AD17" s="3">
        <v>1</v>
      </c>
    </row>
    <row r="18" spans="1:141" ht="15" customHeight="1" x14ac:dyDescent="0.25">
      <c r="A18" s="96"/>
      <c r="B18" s="2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16</v>
      </c>
      <c r="I18" s="3">
        <v>0</v>
      </c>
      <c r="J18" s="3">
        <v>0</v>
      </c>
      <c r="K18" s="3">
        <v>1</v>
      </c>
      <c r="L18" s="3">
        <v>16</v>
      </c>
      <c r="M18" s="3">
        <v>1</v>
      </c>
      <c r="N18" s="3">
        <v>13</v>
      </c>
      <c r="O18" s="3">
        <v>1</v>
      </c>
      <c r="P18" s="3">
        <v>11</v>
      </c>
      <c r="Q18" s="3">
        <v>1</v>
      </c>
      <c r="R18" s="3">
        <v>11</v>
      </c>
      <c r="S18" s="3">
        <v>0</v>
      </c>
      <c r="T18" s="3">
        <v>0</v>
      </c>
      <c r="U18" s="3">
        <v>1</v>
      </c>
      <c r="V18" s="3">
        <v>12</v>
      </c>
      <c r="W18" s="3">
        <v>1</v>
      </c>
      <c r="X18" s="3">
        <v>11</v>
      </c>
      <c r="Y18" s="3">
        <v>0</v>
      </c>
      <c r="Z18" s="3">
        <v>0</v>
      </c>
      <c r="AA18" s="3">
        <v>7</v>
      </c>
      <c r="AB18" s="3">
        <v>90</v>
      </c>
      <c r="AC18" s="4">
        <v>3.0476190476190101</v>
      </c>
      <c r="AD18" s="3">
        <v>2</v>
      </c>
    </row>
    <row r="19" spans="1:141" ht="14.25" customHeight="1" x14ac:dyDescent="0.25">
      <c r="A19" s="96"/>
      <c r="B19" s="2" t="s">
        <v>8</v>
      </c>
      <c r="C19" s="3">
        <v>1</v>
      </c>
      <c r="D19" s="3">
        <v>16</v>
      </c>
      <c r="E19" s="3">
        <v>2</v>
      </c>
      <c r="F19" s="3">
        <v>30</v>
      </c>
      <c r="G19" s="3">
        <v>0</v>
      </c>
      <c r="H19" s="3">
        <v>0</v>
      </c>
      <c r="I19" s="3">
        <v>1</v>
      </c>
      <c r="J19" s="3">
        <v>12</v>
      </c>
      <c r="K19" s="3">
        <v>2</v>
      </c>
      <c r="L19" s="3">
        <v>34</v>
      </c>
      <c r="M19" s="3">
        <v>3</v>
      </c>
      <c r="N19" s="3">
        <v>35</v>
      </c>
      <c r="O19" s="3">
        <v>3</v>
      </c>
      <c r="P19" s="3">
        <v>27</v>
      </c>
      <c r="Q19" s="3">
        <v>1</v>
      </c>
      <c r="R19" s="3">
        <v>10</v>
      </c>
      <c r="S19" s="3">
        <v>2</v>
      </c>
      <c r="T19" s="3">
        <v>18</v>
      </c>
      <c r="U19" s="3">
        <v>2</v>
      </c>
      <c r="V19" s="3">
        <v>6</v>
      </c>
      <c r="W19" s="3">
        <v>0</v>
      </c>
      <c r="X19" s="3">
        <v>0</v>
      </c>
      <c r="Y19" s="3">
        <v>0</v>
      </c>
      <c r="Z19" s="3">
        <v>0</v>
      </c>
      <c r="AA19" s="3">
        <v>17</v>
      </c>
      <c r="AB19" s="3">
        <v>188</v>
      </c>
      <c r="AC19" s="4">
        <v>9.4761904761903999</v>
      </c>
      <c r="AD19" s="3">
        <v>10</v>
      </c>
    </row>
    <row r="20" spans="1:141" ht="14.25" customHeight="1" x14ac:dyDescent="0.25">
      <c r="A20" s="96"/>
      <c r="B20" s="2" t="s">
        <v>9</v>
      </c>
      <c r="C20" s="3">
        <v>1</v>
      </c>
      <c r="D20" s="3">
        <v>20</v>
      </c>
      <c r="E20" s="3">
        <v>0</v>
      </c>
      <c r="F20" s="3">
        <v>0</v>
      </c>
      <c r="G20" s="3">
        <v>1</v>
      </c>
      <c r="H20" s="3">
        <v>13</v>
      </c>
      <c r="I20" s="3">
        <v>1</v>
      </c>
      <c r="J20" s="3">
        <v>12</v>
      </c>
      <c r="K20" s="3">
        <v>1</v>
      </c>
      <c r="L20" s="3">
        <v>14</v>
      </c>
      <c r="M20" s="3">
        <v>0</v>
      </c>
      <c r="N20" s="3">
        <v>0</v>
      </c>
      <c r="O20" s="3">
        <v>1</v>
      </c>
      <c r="P20" s="3">
        <v>16</v>
      </c>
      <c r="Q20" s="3">
        <v>0</v>
      </c>
      <c r="R20" s="3">
        <v>0</v>
      </c>
      <c r="S20" s="3">
        <v>1</v>
      </c>
      <c r="T20" s="3">
        <v>12</v>
      </c>
      <c r="U20" s="3">
        <v>1</v>
      </c>
      <c r="V20" s="3">
        <v>10</v>
      </c>
      <c r="W20" s="3">
        <v>0</v>
      </c>
      <c r="X20" s="3">
        <v>0</v>
      </c>
      <c r="Y20" s="3">
        <v>0</v>
      </c>
      <c r="Z20" s="3">
        <v>0</v>
      </c>
      <c r="AA20" s="3">
        <v>7</v>
      </c>
      <c r="AB20" s="3">
        <v>97</v>
      </c>
      <c r="AC20" s="4">
        <v>3.6190476190475902</v>
      </c>
      <c r="AD20" s="3">
        <v>5</v>
      </c>
    </row>
    <row r="21" spans="1:141" s="7" customFormat="1" ht="14.25" customHeight="1" x14ac:dyDescent="0.25">
      <c r="A21" s="97"/>
      <c r="B21" s="61" t="s">
        <v>178</v>
      </c>
      <c r="C21" s="5">
        <f t="shared" ref="C21:X21" si="2">SUM(C14:C20)</f>
        <v>2</v>
      </c>
      <c r="D21" s="5">
        <f t="shared" si="2"/>
        <v>36</v>
      </c>
      <c r="E21" s="5">
        <f t="shared" si="2"/>
        <v>3</v>
      </c>
      <c r="F21" s="5">
        <f t="shared" si="2"/>
        <v>41</v>
      </c>
      <c r="G21" s="5">
        <f t="shared" si="2"/>
        <v>3</v>
      </c>
      <c r="H21" s="5">
        <f t="shared" si="2"/>
        <v>38</v>
      </c>
      <c r="I21" s="5">
        <f t="shared" si="2"/>
        <v>3</v>
      </c>
      <c r="J21" s="5">
        <f t="shared" si="2"/>
        <v>40</v>
      </c>
      <c r="K21" s="5">
        <f t="shared" si="2"/>
        <v>6</v>
      </c>
      <c r="L21" s="5">
        <f t="shared" si="2"/>
        <v>80</v>
      </c>
      <c r="M21" s="5">
        <f t="shared" si="2"/>
        <v>4</v>
      </c>
      <c r="N21" s="5">
        <f t="shared" si="2"/>
        <v>48</v>
      </c>
      <c r="O21" s="5">
        <f t="shared" si="2"/>
        <v>6</v>
      </c>
      <c r="P21" s="5">
        <f t="shared" si="2"/>
        <v>65</v>
      </c>
      <c r="Q21" s="5">
        <f t="shared" si="2"/>
        <v>4</v>
      </c>
      <c r="R21" s="5">
        <f t="shared" si="2"/>
        <v>36</v>
      </c>
      <c r="S21" s="5">
        <f t="shared" si="2"/>
        <v>3</v>
      </c>
      <c r="T21" s="5">
        <f t="shared" si="2"/>
        <v>30</v>
      </c>
      <c r="U21" s="5">
        <f t="shared" si="2"/>
        <v>4</v>
      </c>
      <c r="V21" s="5">
        <f t="shared" si="2"/>
        <v>28</v>
      </c>
      <c r="W21" s="5">
        <f t="shared" si="2"/>
        <v>2</v>
      </c>
      <c r="X21" s="5">
        <f t="shared" si="2"/>
        <v>15</v>
      </c>
      <c r="Y21" s="5">
        <f t="shared" ref="Y21:AD21" si="3">SUM(Y14:Y20)</f>
        <v>0</v>
      </c>
      <c r="Z21" s="5">
        <f t="shared" si="3"/>
        <v>0</v>
      </c>
      <c r="AA21" s="5">
        <f t="shared" si="3"/>
        <v>40</v>
      </c>
      <c r="AB21" s="5">
        <f t="shared" si="3"/>
        <v>457</v>
      </c>
      <c r="AC21" s="6">
        <f t="shared" si="3"/>
        <v>21.095238095237903</v>
      </c>
      <c r="AD21" s="5">
        <f t="shared" si="3"/>
        <v>23</v>
      </c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7"/>
    </row>
    <row r="22" spans="1:141" s="52" customFormat="1" ht="8.25" customHeight="1" x14ac:dyDescent="0.25">
      <c r="A22" s="53"/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1"/>
      <c r="AD22" s="50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8"/>
    </row>
    <row r="23" spans="1:141" ht="16.5" customHeight="1" x14ac:dyDescent="0.25">
      <c r="A23" s="95" t="s">
        <v>30</v>
      </c>
      <c r="B23" s="2" t="s">
        <v>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14</v>
      </c>
      <c r="I23" s="3">
        <v>1</v>
      </c>
      <c r="J23" s="3">
        <v>13</v>
      </c>
      <c r="K23" s="3">
        <v>0</v>
      </c>
      <c r="L23" s="3">
        <v>0</v>
      </c>
      <c r="M23" s="3">
        <v>1</v>
      </c>
      <c r="N23" s="3">
        <v>19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  <c r="X23" s="3">
        <v>13</v>
      </c>
      <c r="Y23" s="3">
        <v>0</v>
      </c>
      <c r="Z23" s="3">
        <v>0</v>
      </c>
      <c r="AA23" s="3">
        <v>7</v>
      </c>
      <c r="AB23" s="3">
        <v>59</v>
      </c>
      <c r="AC23" s="4">
        <v>2.85</v>
      </c>
      <c r="AD23" s="3">
        <v>3</v>
      </c>
    </row>
    <row r="24" spans="1:141" ht="15.75" customHeight="1" x14ac:dyDescent="0.25">
      <c r="A24" s="96"/>
      <c r="B24" s="2" t="s">
        <v>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12</v>
      </c>
      <c r="AC24" s="4">
        <v>0.42799999999999999</v>
      </c>
      <c r="AD24" s="3">
        <v>1</v>
      </c>
    </row>
    <row r="25" spans="1:141" s="7" customFormat="1" ht="18" customHeight="1" x14ac:dyDescent="0.25">
      <c r="A25" s="97"/>
      <c r="B25" s="15" t="s">
        <v>178</v>
      </c>
      <c r="C25" s="5">
        <f t="shared" ref="C25:X25" si="4">SUM(C23:C24)</f>
        <v>0</v>
      </c>
      <c r="D25" s="5">
        <f t="shared" si="4"/>
        <v>0</v>
      </c>
      <c r="E25" s="5">
        <f t="shared" si="4"/>
        <v>0</v>
      </c>
      <c r="F25" s="5">
        <f t="shared" si="4"/>
        <v>0</v>
      </c>
      <c r="G25" s="5">
        <f t="shared" si="4"/>
        <v>1</v>
      </c>
      <c r="H25" s="5">
        <f t="shared" si="4"/>
        <v>14</v>
      </c>
      <c r="I25" s="5">
        <f t="shared" si="4"/>
        <v>1</v>
      </c>
      <c r="J25" s="5">
        <f t="shared" si="4"/>
        <v>13</v>
      </c>
      <c r="K25" s="5">
        <f t="shared" si="4"/>
        <v>0</v>
      </c>
      <c r="L25" s="5">
        <f t="shared" si="4"/>
        <v>0</v>
      </c>
      <c r="M25" s="5">
        <f t="shared" si="4"/>
        <v>1</v>
      </c>
      <c r="N25" s="5">
        <f t="shared" si="4"/>
        <v>19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1</v>
      </c>
      <c r="X25" s="5">
        <f t="shared" si="4"/>
        <v>13</v>
      </c>
      <c r="Y25" s="5">
        <f t="shared" ref="Y25:AD25" si="5">SUM(Y23:Y24)</f>
        <v>0</v>
      </c>
      <c r="Z25" s="5">
        <f t="shared" si="5"/>
        <v>0</v>
      </c>
      <c r="AA25" s="5">
        <f t="shared" si="5"/>
        <v>7</v>
      </c>
      <c r="AB25" s="5">
        <f t="shared" si="5"/>
        <v>71</v>
      </c>
      <c r="AC25" s="6">
        <f t="shared" si="5"/>
        <v>3.278</v>
      </c>
      <c r="AD25" s="5">
        <f t="shared" si="5"/>
        <v>4</v>
      </c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7"/>
    </row>
    <row r="26" spans="1:141" s="52" customFormat="1" ht="10.5" customHeight="1" x14ac:dyDescent="0.25">
      <c r="A26" s="49"/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1"/>
      <c r="AD26" s="50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8"/>
    </row>
    <row r="27" spans="1:141" ht="13.5" customHeight="1" x14ac:dyDescent="0.25">
      <c r="A27" s="95" t="s">
        <v>29</v>
      </c>
      <c r="B27" s="2" t="s">
        <v>1</v>
      </c>
      <c r="C27" s="3">
        <v>0</v>
      </c>
      <c r="D27" s="3">
        <v>0</v>
      </c>
      <c r="E27" s="3">
        <v>1</v>
      </c>
      <c r="F27" s="3">
        <v>25</v>
      </c>
      <c r="G27" s="3">
        <v>0</v>
      </c>
      <c r="H27" s="3">
        <v>0</v>
      </c>
      <c r="I27" s="3">
        <v>1</v>
      </c>
      <c r="J27" s="3">
        <v>16</v>
      </c>
      <c r="K27" s="3">
        <v>1</v>
      </c>
      <c r="L27" s="3">
        <v>9</v>
      </c>
      <c r="M27" s="3">
        <v>2</v>
      </c>
      <c r="N27" s="3">
        <v>18</v>
      </c>
      <c r="O27" s="3">
        <v>1</v>
      </c>
      <c r="P27" s="3">
        <v>10</v>
      </c>
      <c r="Q27" s="3">
        <v>0</v>
      </c>
      <c r="R27" s="3">
        <v>0</v>
      </c>
      <c r="S27" s="3">
        <v>0</v>
      </c>
      <c r="T27" s="3">
        <v>0</v>
      </c>
      <c r="U27" s="3">
        <v>1</v>
      </c>
      <c r="V27" s="3">
        <v>12</v>
      </c>
      <c r="W27" s="3">
        <v>1</v>
      </c>
      <c r="X27" s="3">
        <v>8</v>
      </c>
      <c r="Y27" s="3">
        <v>0</v>
      </c>
      <c r="Z27" s="3">
        <v>0</v>
      </c>
      <c r="AA27" s="3">
        <v>8</v>
      </c>
      <c r="AB27" s="3">
        <v>98</v>
      </c>
      <c r="AC27" s="4">
        <v>4.99999999999996</v>
      </c>
      <c r="AD27" s="3">
        <v>3</v>
      </c>
    </row>
    <row r="28" spans="1:141" ht="13.5" customHeight="1" x14ac:dyDescent="0.25">
      <c r="A28" s="96"/>
      <c r="B28" s="2" t="s">
        <v>25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8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4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1</v>
      </c>
      <c r="Z28" s="3">
        <v>3</v>
      </c>
      <c r="AA28" s="3">
        <v>3</v>
      </c>
      <c r="AB28" s="3">
        <v>15</v>
      </c>
      <c r="AC28" s="4">
        <v>1.9047619047619</v>
      </c>
      <c r="AD28" s="3">
        <v>1</v>
      </c>
    </row>
    <row r="29" spans="1:141" ht="12.75" customHeight="1" x14ac:dyDescent="0.25">
      <c r="A29" s="96"/>
      <c r="B29" s="2" t="s">
        <v>2</v>
      </c>
      <c r="C29" s="3">
        <v>1</v>
      </c>
      <c r="D29" s="3">
        <v>11</v>
      </c>
      <c r="E29" s="3">
        <v>1</v>
      </c>
      <c r="F29" s="3">
        <v>11</v>
      </c>
      <c r="G29" s="3">
        <v>1</v>
      </c>
      <c r="H29" s="3">
        <v>12</v>
      </c>
      <c r="I29" s="3">
        <v>2</v>
      </c>
      <c r="J29" s="3">
        <v>21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8</v>
      </c>
      <c r="Q29" s="3">
        <v>0</v>
      </c>
      <c r="R29" s="3">
        <v>0</v>
      </c>
      <c r="S29" s="3">
        <v>1</v>
      </c>
      <c r="T29" s="3">
        <v>9</v>
      </c>
      <c r="U29" s="3">
        <v>0</v>
      </c>
      <c r="V29" s="3">
        <v>0</v>
      </c>
      <c r="W29" s="3">
        <v>1</v>
      </c>
      <c r="X29" s="3">
        <v>6</v>
      </c>
      <c r="Y29" s="3">
        <v>0</v>
      </c>
      <c r="Z29" s="3">
        <v>0</v>
      </c>
      <c r="AA29" s="3">
        <v>8</v>
      </c>
      <c r="AB29" s="3">
        <v>78</v>
      </c>
      <c r="AC29" s="4">
        <v>3.2380952380952102</v>
      </c>
      <c r="AD29" s="3">
        <v>2</v>
      </c>
    </row>
    <row r="30" spans="1:141" ht="12.75" customHeight="1" x14ac:dyDescent="0.25">
      <c r="A30" s="96"/>
      <c r="B30" s="2" t="s">
        <v>8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24</v>
      </c>
      <c r="I30" s="3">
        <v>0</v>
      </c>
      <c r="J30" s="3">
        <v>0</v>
      </c>
      <c r="K30" s="3">
        <v>1</v>
      </c>
      <c r="L30" s="3">
        <v>14</v>
      </c>
      <c r="M30" s="3">
        <v>0</v>
      </c>
      <c r="N30" s="3">
        <v>0</v>
      </c>
      <c r="O30" s="3">
        <v>1</v>
      </c>
      <c r="P30" s="3">
        <v>8</v>
      </c>
      <c r="Q30" s="3">
        <v>1</v>
      </c>
      <c r="R30" s="3">
        <v>14</v>
      </c>
      <c r="S30" s="3">
        <v>1</v>
      </c>
      <c r="T30" s="3">
        <v>7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5</v>
      </c>
      <c r="AB30" s="3">
        <v>67</v>
      </c>
      <c r="AC30" s="4">
        <v>3.5238095238095002</v>
      </c>
      <c r="AD30" s="3">
        <v>3</v>
      </c>
    </row>
    <row r="31" spans="1:141" ht="15" customHeight="1" x14ac:dyDescent="0.25">
      <c r="A31" s="97"/>
      <c r="B31" s="1" t="s">
        <v>178</v>
      </c>
      <c r="C31" s="7">
        <f t="shared" ref="C31:X31" si="6">SUM(C27:C30)</f>
        <v>1</v>
      </c>
      <c r="D31" s="7">
        <f t="shared" si="6"/>
        <v>11</v>
      </c>
      <c r="E31" s="7">
        <f t="shared" si="6"/>
        <v>2</v>
      </c>
      <c r="F31" s="7">
        <f t="shared" si="6"/>
        <v>36</v>
      </c>
      <c r="G31" s="7">
        <f t="shared" si="6"/>
        <v>3</v>
      </c>
      <c r="H31" s="7">
        <f t="shared" si="6"/>
        <v>44</v>
      </c>
      <c r="I31" s="7">
        <f t="shared" si="6"/>
        <v>3</v>
      </c>
      <c r="J31" s="7">
        <f t="shared" si="6"/>
        <v>37</v>
      </c>
      <c r="K31" s="7">
        <f t="shared" si="6"/>
        <v>2</v>
      </c>
      <c r="L31" s="7">
        <f t="shared" si="6"/>
        <v>23</v>
      </c>
      <c r="M31" s="7">
        <f t="shared" si="6"/>
        <v>2</v>
      </c>
      <c r="N31" s="7">
        <f t="shared" si="6"/>
        <v>18</v>
      </c>
      <c r="O31" s="7">
        <f t="shared" si="6"/>
        <v>4</v>
      </c>
      <c r="P31" s="7">
        <f t="shared" si="6"/>
        <v>30</v>
      </c>
      <c r="Q31" s="7">
        <f t="shared" si="6"/>
        <v>1</v>
      </c>
      <c r="R31" s="7">
        <f t="shared" si="6"/>
        <v>14</v>
      </c>
      <c r="S31" s="7">
        <f t="shared" si="6"/>
        <v>2</v>
      </c>
      <c r="T31" s="7">
        <f t="shared" si="6"/>
        <v>16</v>
      </c>
      <c r="U31" s="7">
        <f t="shared" si="6"/>
        <v>1</v>
      </c>
      <c r="V31" s="7">
        <f t="shared" si="6"/>
        <v>12</v>
      </c>
      <c r="W31" s="7">
        <f t="shared" si="6"/>
        <v>2</v>
      </c>
      <c r="X31" s="7">
        <f t="shared" si="6"/>
        <v>14</v>
      </c>
      <c r="Y31" s="7">
        <f t="shared" ref="Y31:AD31" si="7">SUM(Y27:Y30)</f>
        <v>1</v>
      </c>
      <c r="Z31" s="7">
        <f t="shared" si="7"/>
        <v>3</v>
      </c>
      <c r="AA31" s="7">
        <f t="shared" si="7"/>
        <v>24</v>
      </c>
      <c r="AB31" s="7">
        <f t="shared" si="7"/>
        <v>258</v>
      </c>
      <c r="AC31" s="9">
        <f t="shared" si="7"/>
        <v>13.66666666666657</v>
      </c>
      <c r="AD31" s="7">
        <f t="shared" si="7"/>
        <v>9</v>
      </c>
    </row>
    <row r="32" spans="1:141" s="52" customFormat="1" ht="8.25" customHeight="1" x14ac:dyDescent="0.25"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8"/>
    </row>
    <row r="33" spans="1:141" s="13" customFormat="1" ht="16.5" customHeight="1" x14ac:dyDescent="0.2">
      <c r="A33" s="98" t="s">
        <v>31</v>
      </c>
      <c r="B33" s="10" t="s">
        <v>1</v>
      </c>
      <c r="C33" s="11">
        <v>1</v>
      </c>
      <c r="D33" s="11">
        <v>17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11</v>
      </c>
      <c r="K33" s="11">
        <v>1</v>
      </c>
      <c r="L33" s="11">
        <v>11</v>
      </c>
      <c r="M33" s="11">
        <v>0</v>
      </c>
      <c r="N33" s="11">
        <v>0</v>
      </c>
      <c r="O33" s="11">
        <v>0</v>
      </c>
      <c r="P33" s="11">
        <v>0</v>
      </c>
      <c r="Q33" s="11">
        <v>1</v>
      </c>
      <c r="R33" s="11">
        <v>8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4</v>
      </c>
      <c r="AB33" s="11">
        <v>47</v>
      </c>
      <c r="AC33" s="12">
        <v>2.76</v>
      </c>
      <c r="AD33" s="11">
        <v>3</v>
      </c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69"/>
    </row>
    <row r="34" spans="1:141" s="13" customFormat="1" ht="15" customHeight="1" x14ac:dyDescent="0.2">
      <c r="A34" s="99"/>
      <c r="B34" s="10" t="s">
        <v>5</v>
      </c>
      <c r="C34" s="11">
        <v>1</v>
      </c>
      <c r="D34" s="11">
        <v>14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9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1</v>
      </c>
      <c r="T34" s="11">
        <v>6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3</v>
      </c>
      <c r="AB34" s="11">
        <v>29</v>
      </c>
      <c r="AC34" s="12">
        <v>1.9</v>
      </c>
      <c r="AD34" s="11">
        <v>1</v>
      </c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69"/>
    </row>
    <row r="35" spans="1:141" s="13" customFormat="1" ht="13.5" customHeight="1" x14ac:dyDescent="0.2">
      <c r="A35" s="99"/>
      <c r="B35" s="10" t="s">
        <v>7</v>
      </c>
      <c r="C35" s="11">
        <v>1</v>
      </c>
      <c r="D35" s="11">
        <v>14</v>
      </c>
      <c r="E35" s="11">
        <v>1</v>
      </c>
      <c r="F35" s="11">
        <v>12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12</v>
      </c>
      <c r="M35" s="11">
        <v>1</v>
      </c>
      <c r="N35" s="11">
        <v>12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4</v>
      </c>
      <c r="AB35" s="11">
        <v>50</v>
      </c>
      <c r="AC35" s="12">
        <v>1.9</v>
      </c>
      <c r="AD35" s="11">
        <v>2</v>
      </c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69"/>
    </row>
    <row r="36" spans="1:141" s="13" customFormat="1" ht="12.75" customHeight="1" x14ac:dyDescent="0.2">
      <c r="A36" s="99"/>
      <c r="B36" s="10" t="s">
        <v>91</v>
      </c>
      <c r="C36" s="11">
        <v>3</v>
      </c>
      <c r="D36" s="11">
        <v>40</v>
      </c>
      <c r="E36" s="11">
        <v>1</v>
      </c>
      <c r="F36" s="11">
        <v>12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8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5</v>
      </c>
      <c r="AB36" s="11">
        <v>60</v>
      </c>
      <c r="AC36" s="12">
        <v>1.9</v>
      </c>
      <c r="AD36" s="11">
        <v>2</v>
      </c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69"/>
    </row>
    <row r="37" spans="1:141" s="13" customFormat="1" ht="13.5" customHeight="1" x14ac:dyDescent="0.2">
      <c r="A37" s="99"/>
      <c r="B37" s="10" t="s">
        <v>92</v>
      </c>
      <c r="C37" s="11">
        <v>1</v>
      </c>
      <c r="D37" s="11">
        <v>10</v>
      </c>
      <c r="E37" s="11">
        <v>1</v>
      </c>
      <c r="F37" s="11">
        <v>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1</v>
      </c>
      <c r="N37" s="11">
        <v>10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1</v>
      </c>
      <c r="Z37" s="11">
        <v>2</v>
      </c>
      <c r="AA37" s="11">
        <v>4</v>
      </c>
      <c r="AB37" s="11">
        <v>32</v>
      </c>
      <c r="AC37" s="12">
        <v>2.57</v>
      </c>
      <c r="AD37" s="11">
        <v>2</v>
      </c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69"/>
    </row>
    <row r="38" spans="1:141" s="13" customFormat="1" ht="15" customHeight="1" x14ac:dyDescent="0.2">
      <c r="A38" s="99"/>
      <c r="B38" s="10" t="s">
        <v>8</v>
      </c>
      <c r="C38" s="11">
        <v>0</v>
      </c>
      <c r="D38" s="11">
        <v>0</v>
      </c>
      <c r="E38" s="11">
        <v>3</v>
      </c>
      <c r="F38" s="11">
        <v>44</v>
      </c>
      <c r="G38" s="11">
        <v>0</v>
      </c>
      <c r="H38" s="11">
        <v>0</v>
      </c>
      <c r="I38" s="11">
        <v>2</v>
      </c>
      <c r="J38" s="11">
        <v>27</v>
      </c>
      <c r="K38" s="11">
        <v>1</v>
      </c>
      <c r="L38" s="11">
        <v>14</v>
      </c>
      <c r="M38" s="11">
        <v>0</v>
      </c>
      <c r="N38" s="11">
        <v>0</v>
      </c>
      <c r="O38" s="11">
        <v>1</v>
      </c>
      <c r="P38" s="11">
        <v>13</v>
      </c>
      <c r="Q38" s="11">
        <v>1</v>
      </c>
      <c r="R38" s="11">
        <v>6</v>
      </c>
      <c r="S38" s="11">
        <v>0</v>
      </c>
      <c r="T38" s="11">
        <v>0</v>
      </c>
      <c r="U38" s="11">
        <v>1</v>
      </c>
      <c r="V38" s="11">
        <v>6</v>
      </c>
      <c r="W38" s="11">
        <v>0</v>
      </c>
      <c r="X38" s="11">
        <v>0</v>
      </c>
      <c r="Y38" s="11">
        <v>0</v>
      </c>
      <c r="Z38" s="11">
        <v>0</v>
      </c>
      <c r="AA38" s="11">
        <v>9</v>
      </c>
      <c r="AB38" s="11">
        <v>110</v>
      </c>
      <c r="AC38" s="12">
        <v>4.43</v>
      </c>
      <c r="AD38" s="11">
        <v>6</v>
      </c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69"/>
    </row>
    <row r="39" spans="1:141" s="13" customFormat="1" ht="11.25" customHeight="1" x14ac:dyDescent="0.2">
      <c r="A39" s="99"/>
      <c r="B39" s="10" t="s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</v>
      </c>
      <c r="N39" s="11">
        <v>16</v>
      </c>
      <c r="O39" s="11">
        <v>0</v>
      </c>
      <c r="P39" s="11">
        <v>0</v>
      </c>
      <c r="Q39" s="11">
        <v>0</v>
      </c>
      <c r="R39" s="11">
        <v>0</v>
      </c>
      <c r="S39" s="11">
        <v>2</v>
      </c>
      <c r="T39" s="11">
        <v>19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3</v>
      </c>
      <c r="AB39" s="11">
        <v>35</v>
      </c>
      <c r="AC39" s="12">
        <v>2.29</v>
      </c>
      <c r="AD39" s="11">
        <v>4</v>
      </c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69"/>
    </row>
    <row r="40" spans="1:141" ht="14.25" customHeight="1" x14ac:dyDescent="0.25">
      <c r="A40" s="100"/>
      <c r="B40" s="1" t="s">
        <v>178</v>
      </c>
      <c r="C40" s="7">
        <f t="shared" ref="C40:AD40" si="8">SUM(C33:C39)</f>
        <v>7</v>
      </c>
      <c r="D40" s="7">
        <f t="shared" si="8"/>
        <v>95</v>
      </c>
      <c r="E40" s="7">
        <f t="shared" si="8"/>
        <v>6</v>
      </c>
      <c r="F40" s="7">
        <f t="shared" si="8"/>
        <v>78</v>
      </c>
      <c r="G40" s="7">
        <f t="shared" si="8"/>
        <v>0</v>
      </c>
      <c r="H40" s="7">
        <f t="shared" si="8"/>
        <v>0</v>
      </c>
      <c r="I40" s="7">
        <f t="shared" si="8"/>
        <v>4</v>
      </c>
      <c r="J40" s="7">
        <f t="shared" si="8"/>
        <v>47</v>
      </c>
      <c r="K40" s="7">
        <f t="shared" si="8"/>
        <v>4</v>
      </c>
      <c r="L40" s="7">
        <f t="shared" si="8"/>
        <v>45</v>
      </c>
      <c r="M40" s="7">
        <f t="shared" si="8"/>
        <v>3</v>
      </c>
      <c r="N40" s="7">
        <f t="shared" si="8"/>
        <v>38</v>
      </c>
      <c r="O40" s="7">
        <f t="shared" si="8"/>
        <v>1</v>
      </c>
      <c r="P40" s="7">
        <f t="shared" si="8"/>
        <v>13</v>
      </c>
      <c r="Q40" s="7">
        <f t="shared" si="8"/>
        <v>2</v>
      </c>
      <c r="R40" s="7">
        <f t="shared" si="8"/>
        <v>14</v>
      </c>
      <c r="S40" s="7">
        <f t="shared" si="8"/>
        <v>3</v>
      </c>
      <c r="T40" s="7">
        <f t="shared" si="8"/>
        <v>25</v>
      </c>
      <c r="U40" s="7">
        <f t="shared" si="8"/>
        <v>1</v>
      </c>
      <c r="V40" s="7">
        <f t="shared" si="8"/>
        <v>6</v>
      </c>
      <c r="W40" s="7">
        <f t="shared" si="8"/>
        <v>0</v>
      </c>
      <c r="X40" s="7">
        <f t="shared" si="8"/>
        <v>0</v>
      </c>
      <c r="Y40" s="7">
        <f t="shared" si="8"/>
        <v>1</v>
      </c>
      <c r="Z40" s="7">
        <f t="shared" si="8"/>
        <v>2</v>
      </c>
      <c r="AA40" s="7">
        <f t="shared" si="8"/>
        <v>32</v>
      </c>
      <c r="AB40" s="7">
        <f t="shared" si="8"/>
        <v>363</v>
      </c>
      <c r="AC40" s="9">
        <f t="shared" si="8"/>
        <v>17.75</v>
      </c>
      <c r="AD40" s="7">
        <f t="shared" si="8"/>
        <v>20</v>
      </c>
    </row>
    <row r="41" spans="1:141" s="52" customFormat="1" ht="8.25" customHeight="1" x14ac:dyDescent="0.25"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8"/>
    </row>
    <row r="42" spans="1:141" ht="12.75" customHeight="1" x14ac:dyDescent="0.25">
      <c r="A42" s="95" t="s">
        <v>94</v>
      </c>
      <c r="B42" s="2" t="s">
        <v>1</v>
      </c>
      <c r="C42" s="3">
        <v>1</v>
      </c>
      <c r="D42" s="3">
        <v>15</v>
      </c>
      <c r="E42" s="3">
        <v>1</v>
      </c>
      <c r="F42" s="3">
        <v>14</v>
      </c>
      <c r="G42" s="3">
        <v>1</v>
      </c>
      <c r="H42" s="3">
        <v>12</v>
      </c>
      <c r="I42" s="3">
        <v>1</v>
      </c>
      <c r="J42" s="3">
        <v>19</v>
      </c>
      <c r="K42" s="3">
        <v>1</v>
      </c>
      <c r="L42" s="3">
        <v>16</v>
      </c>
      <c r="M42" s="3">
        <v>2</v>
      </c>
      <c r="N42" s="3">
        <v>23</v>
      </c>
      <c r="O42" s="3">
        <v>0</v>
      </c>
      <c r="P42" s="3">
        <v>0</v>
      </c>
      <c r="Q42" s="3">
        <v>2</v>
      </c>
      <c r="R42" s="3">
        <v>22</v>
      </c>
      <c r="S42" s="3">
        <v>0</v>
      </c>
      <c r="T42" s="3">
        <v>0</v>
      </c>
      <c r="U42" s="3">
        <v>1</v>
      </c>
      <c r="V42" s="3">
        <v>11</v>
      </c>
      <c r="W42" s="3">
        <v>1</v>
      </c>
      <c r="X42" s="3">
        <v>11</v>
      </c>
      <c r="Y42" s="3">
        <v>0</v>
      </c>
      <c r="Z42" s="3">
        <v>0</v>
      </c>
      <c r="AA42" s="3">
        <v>11</v>
      </c>
      <c r="AB42" s="3">
        <v>143</v>
      </c>
      <c r="AC42" s="4">
        <v>10.80952380952376</v>
      </c>
      <c r="AD42" s="3">
        <v>5</v>
      </c>
    </row>
    <row r="43" spans="1:141" ht="15.75" customHeight="1" x14ac:dyDescent="0.25">
      <c r="A43" s="96"/>
      <c r="B43" s="2" t="s">
        <v>26</v>
      </c>
      <c r="C43" s="3">
        <v>1</v>
      </c>
      <c r="D43" s="3">
        <v>17</v>
      </c>
      <c r="E43" s="3">
        <v>0</v>
      </c>
      <c r="F43" s="3">
        <v>0</v>
      </c>
      <c r="G43" s="3">
        <v>0</v>
      </c>
      <c r="H43" s="3">
        <v>0</v>
      </c>
      <c r="I43" s="3">
        <v>2</v>
      </c>
      <c r="J43" s="3">
        <v>24</v>
      </c>
      <c r="K43" s="3">
        <v>1</v>
      </c>
      <c r="L43" s="3">
        <v>13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  <c r="T43" s="3">
        <v>8</v>
      </c>
      <c r="U43" s="3">
        <v>0</v>
      </c>
      <c r="V43" s="3">
        <v>0</v>
      </c>
      <c r="W43" s="3">
        <v>1</v>
      </c>
      <c r="X43" s="3">
        <v>5</v>
      </c>
      <c r="Y43" s="3">
        <v>0</v>
      </c>
      <c r="Z43" s="3">
        <v>0</v>
      </c>
      <c r="AA43" s="3">
        <v>6</v>
      </c>
      <c r="AB43" s="3">
        <v>67</v>
      </c>
      <c r="AC43" s="4">
        <v>6.0952380952380398</v>
      </c>
      <c r="AD43" s="3">
        <v>2</v>
      </c>
    </row>
    <row r="44" spans="1:141" ht="15" customHeight="1" x14ac:dyDescent="0.25">
      <c r="A44" s="96"/>
      <c r="B44" s="2" t="s">
        <v>95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1</v>
      </c>
      <c r="J44" s="3">
        <v>9</v>
      </c>
      <c r="K44" s="3">
        <v>1</v>
      </c>
      <c r="L44" s="3">
        <v>10</v>
      </c>
      <c r="M44" s="3">
        <v>1</v>
      </c>
      <c r="N44" s="3">
        <v>9</v>
      </c>
      <c r="O44" s="3">
        <v>0</v>
      </c>
      <c r="P44" s="3">
        <v>0</v>
      </c>
      <c r="Q44" s="3">
        <v>1</v>
      </c>
      <c r="R44" s="3">
        <v>6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4</v>
      </c>
      <c r="AB44" s="3">
        <v>34</v>
      </c>
      <c r="AC44" s="4">
        <v>2.80952380952376</v>
      </c>
      <c r="AD44" s="3">
        <v>4</v>
      </c>
    </row>
    <row r="45" spans="1:141" ht="15" customHeight="1" x14ac:dyDescent="0.25">
      <c r="A45" s="96"/>
      <c r="B45" s="2" t="s">
        <v>3</v>
      </c>
      <c r="C45" s="3">
        <v>1</v>
      </c>
      <c r="D45" s="3">
        <v>26</v>
      </c>
      <c r="E45" s="3">
        <v>1</v>
      </c>
      <c r="F45" s="3">
        <v>18</v>
      </c>
      <c r="G45" s="3">
        <v>1</v>
      </c>
      <c r="H45" s="3">
        <v>27</v>
      </c>
      <c r="I45" s="3">
        <v>0</v>
      </c>
      <c r="J45" s="3">
        <v>0</v>
      </c>
      <c r="K45" s="3">
        <v>1</v>
      </c>
      <c r="L45" s="3">
        <v>19</v>
      </c>
      <c r="M45" s="3">
        <v>0</v>
      </c>
      <c r="N45" s="3">
        <v>0</v>
      </c>
      <c r="O45" s="3">
        <v>1</v>
      </c>
      <c r="P45" s="3">
        <v>15</v>
      </c>
      <c r="Q45" s="3">
        <v>0</v>
      </c>
      <c r="R45" s="3">
        <v>0</v>
      </c>
      <c r="S45" s="3">
        <v>0</v>
      </c>
      <c r="T45" s="3">
        <v>0</v>
      </c>
      <c r="U45" s="3">
        <v>1</v>
      </c>
      <c r="V45" s="3">
        <v>9</v>
      </c>
      <c r="W45" s="3">
        <v>0</v>
      </c>
      <c r="X45" s="3">
        <v>0</v>
      </c>
      <c r="Y45" s="3">
        <v>1</v>
      </c>
      <c r="Z45" s="3">
        <v>10</v>
      </c>
      <c r="AA45" s="3">
        <v>7</v>
      </c>
      <c r="AB45" s="3">
        <v>124</v>
      </c>
      <c r="AC45" s="4">
        <v>9.1428571428571104</v>
      </c>
      <c r="AD45" s="3">
        <v>3</v>
      </c>
    </row>
    <row r="46" spans="1:141" ht="16.5" customHeight="1" x14ac:dyDescent="0.25">
      <c r="A46" s="96"/>
      <c r="B46" s="2" t="s">
        <v>4</v>
      </c>
      <c r="C46" s="3">
        <v>1</v>
      </c>
      <c r="D46" s="3">
        <v>14</v>
      </c>
      <c r="E46" s="3">
        <v>0</v>
      </c>
      <c r="F46" s="3">
        <v>0</v>
      </c>
      <c r="G46" s="3">
        <v>1</v>
      </c>
      <c r="H46" s="3">
        <v>17</v>
      </c>
      <c r="I46" s="3">
        <v>1</v>
      </c>
      <c r="J46" s="3">
        <v>16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15</v>
      </c>
      <c r="Q46" s="3">
        <v>1</v>
      </c>
      <c r="R46" s="3">
        <v>13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5</v>
      </c>
      <c r="AB46" s="3">
        <v>75</v>
      </c>
      <c r="AC46" s="4">
        <v>4.1904761904761596</v>
      </c>
      <c r="AD46" s="3">
        <v>2</v>
      </c>
    </row>
    <row r="47" spans="1:141" ht="15.75" customHeight="1" x14ac:dyDescent="0.25">
      <c r="A47" s="96"/>
      <c r="B47" s="2" t="s">
        <v>96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10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1</v>
      </c>
      <c r="T47" s="3">
        <v>10</v>
      </c>
      <c r="U47" s="3">
        <v>1</v>
      </c>
      <c r="V47" s="3">
        <v>5</v>
      </c>
      <c r="W47" s="3">
        <v>1</v>
      </c>
      <c r="X47" s="3">
        <v>3</v>
      </c>
      <c r="Y47" s="3">
        <v>0</v>
      </c>
      <c r="Z47" s="3">
        <v>0</v>
      </c>
      <c r="AA47" s="3">
        <v>4</v>
      </c>
      <c r="AB47" s="3">
        <v>28</v>
      </c>
      <c r="AC47" s="4">
        <v>3.42857142857136</v>
      </c>
      <c r="AD47" s="3">
        <v>1</v>
      </c>
    </row>
    <row r="48" spans="1:141" ht="16.5" customHeight="1" x14ac:dyDescent="0.25">
      <c r="A48" s="96"/>
      <c r="B48" s="2" t="s">
        <v>8</v>
      </c>
      <c r="C48" s="3">
        <v>0</v>
      </c>
      <c r="D48" s="3">
        <v>0</v>
      </c>
      <c r="E48" s="3">
        <v>1</v>
      </c>
      <c r="F48" s="3">
        <v>20</v>
      </c>
      <c r="G48" s="3">
        <v>3</v>
      </c>
      <c r="H48" s="3">
        <v>50</v>
      </c>
      <c r="I48" s="3">
        <v>1</v>
      </c>
      <c r="J48" s="3">
        <v>17</v>
      </c>
      <c r="K48" s="3">
        <v>3</v>
      </c>
      <c r="L48" s="3">
        <v>33</v>
      </c>
      <c r="M48" s="3">
        <v>2</v>
      </c>
      <c r="N48" s="3">
        <v>21</v>
      </c>
      <c r="O48" s="3">
        <v>3</v>
      </c>
      <c r="P48" s="3">
        <v>29</v>
      </c>
      <c r="Q48" s="3">
        <v>3</v>
      </c>
      <c r="R48" s="3">
        <v>23</v>
      </c>
      <c r="S48" s="3">
        <v>0</v>
      </c>
      <c r="T48" s="3">
        <v>0</v>
      </c>
      <c r="U48" s="3">
        <v>1</v>
      </c>
      <c r="V48" s="3">
        <v>5</v>
      </c>
      <c r="W48" s="3">
        <v>2</v>
      </c>
      <c r="X48" s="3">
        <v>6</v>
      </c>
      <c r="Y48" s="3">
        <v>2</v>
      </c>
      <c r="Z48" s="3">
        <v>10</v>
      </c>
      <c r="AA48" s="3">
        <v>21</v>
      </c>
      <c r="AB48" s="3">
        <v>214</v>
      </c>
      <c r="AC48" s="4">
        <v>14.857142857142721</v>
      </c>
      <c r="AD48" s="3">
        <v>10</v>
      </c>
    </row>
    <row r="49" spans="1:141" ht="15" customHeight="1" x14ac:dyDescent="0.25">
      <c r="A49" s="96"/>
      <c r="B49" s="2" t="s">
        <v>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18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11</v>
      </c>
      <c r="O49" s="3">
        <v>0</v>
      </c>
      <c r="P49" s="3">
        <v>0</v>
      </c>
      <c r="Q49" s="3">
        <v>1</v>
      </c>
      <c r="R49" s="3">
        <v>8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3</v>
      </c>
      <c r="AB49" s="3">
        <v>37</v>
      </c>
      <c r="AC49" s="4">
        <v>1.5238095238095</v>
      </c>
      <c r="AD49" s="3">
        <v>1</v>
      </c>
    </row>
    <row r="50" spans="1:141" ht="15.75" customHeight="1" x14ac:dyDescent="0.25">
      <c r="A50" s="97"/>
      <c r="B50" s="1" t="s">
        <v>178</v>
      </c>
      <c r="C50" s="7">
        <f t="shared" ref="C50:X50" si="9">SUM(C42:C49)</f>
        <v>4</v>
      </c>
      <c r="D50" s="7">
        <f t="shared" si="9"/>
        <v>72</v>
      </c>
      <c r="E50" s="7">
        <f t="shared" si="9"/>
        <v>3</v>
      </c>
      <c r="F50" s="7">
        <f t="shared" si="9"/>
        <v>52</v>
      </c>
      <c r="G50" s="7">
        <f t="shared" si="9"/>
        <v>7</v>
      </c>
      <c r="H50" s="7">
        <f t="shared" si="9"/>
        <v>124</v>
      </c>
      <c r="I50" s="7">
        <f t="shared" si="9"/>
        <v>6</v>
      </c>
      <c r="J50" s="7">
        <f t="shared" si="9"/>
        <v>85</v>
      </c>
      <c r="K50" s="7">
        <f t="shared" si="9"/>
        <v>8</v>
      </c>
      <c r="L50" s="7">
        <f t="shared" si="9"/>
        <v>101</v>
      </c>
      <c r="M50" s="7">
        <f t="shared" si="9"/>
        <v>6</v>
      </c>
      <c r="N50" s="7">
        <f t="shared" si="9"/>
        <v>64</v>
      </c>
      <c r="O50" s="7">
        <f t="shared" si="9"/>
        <v>5</v>
      </c>
      <c r="P50" s="7">
        <f t="shared" si="9"/>
        <v>59</v>
      </c>
      <c r="Q50" s="7">
        <f t="shared" si="9"/>
        <v>8</v>
      </c>
      <c r="R50" s="7">
        <f t="shared" si="9"/>
        <v>72</v>
      </c>
      <c r="S50" s="7">
        <f t="shared" si="9"/>
        <v>2</v>
      </c>
      <c r="T50" s="7">
        <f t="shared" si="9"/>
        <v>18</v>
      </c>
      <c r="U50" s="7">
        <f t="shared" si="9"/>
        <v>4</v>
      </c>
      <c r="V50" s="7">
        <f t="shared" si="9"/>
        <v>30</v>
      </c>
      <c r="W50" s="7">
        <f t="shared" si="9"/>
        <v>5</v>
      </c>
      <c r="X50" s="7">
        <f t="shared" si="9"/>
        <v>25</v>
      </c>
      <c r="Y50" s="7">
        <f t="shared" ref="Y50:AD50" si="10">SUM(Y42:Y49)</f>
        <v>3</v>
      </c>
      <c r="Z50" s="7">
        <f t="shared" si="10"/>
        <v>20</v>
      </c>
      <c r="AA50" s="7">
        <f t="shared" si="10"/>
        <v>61</v>
      </c>
      <c r="AB50" s="7">
        <f t="shared" si="10"/>
        <v>722</v>
      </c>
      <c r="AC50" s="9">
        <f t="shared" si="10"/>
        <v>52.857142857142406</v>
      </c>
      <c r="AD50" s="7">
        <f t="shared" si="10"/>
        <v>28</v>
      </c>
    </row>
    <row r="51" spans="1:141" s="52" customFormat="1" ht="9" customHeight="1" x14ac:dyDescent="0.25"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8"/>
    </row>
    <row r="52" spans="1:141" ht="18" customHeight="1" x14ac:dyDescent="0.25">
      <c r="A52" s="95" t="s">
        <v>109</v>
      </c>
      <c r="B52" s="2" t="s">
        <v>4</v>
      </c>
      <c r="C52" s="3">
        <v>1</v>
      </c>
      <c r="D52" s="3">
        <v>14</v>
      </c>
      <c r="E52" s="3">
        <v>1</v>
      </c>
      <c r="F52" s="3">
        <v>14</v>
      </c>
      <c r="G52" s="3">
        <v>0</v>
      </c>
      <c r="H52" s="3">
        <v>0</v>
      </c>
      <c r="I52" s="3">
        <v>1</v>
      </c>
      <c r="J52" s="3">
        <v>12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11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4</v>
      </c>
      <c r="AB52" s="3">
        <v>51</v>
      </c>
      <c r="AC52" s="4">
        <v>2.19</v>
      </c>
      <c r="AD52" s="3">
        <v>2</v>
      </c>
    </row>
    <row r="53" spans="1:141" ht="15.75" customHeight="1" x14ac:dyDescent="0.25">
      <c r="A53" s="96"/>
      <c r="B53" s="2" t="s">
        <v>110</v>
      </c>
      <c r="C53" s="3">
        <v>1</v>
      </c>
      <c r="D53" s="3">
        <v>15</v>
      </c>
      <c r="E53" s="3">
        <v>2</v>
      </c>
      <c r="F53" s="3">
        <v>27</v>
      </c>
      <c r="G53" s="3">
        <v>0</v>
      </c>
      <c r="H53" s="3">
        <v>0</v>
      </c>
      <c r="I53" s="3">
        <v>1</v>
      </c>
      <c r="J53" s="3">
        <v>18</v>
      </c>
      <c r="K53" s="3">
        <v>1</v>
      </c>
      <c r="L53" s="3">
        <v>10</v>
      </c>
      <c r="M53" s="3">
        <v>1</v>
      </c>
      <c r="N53" s="3">
        <v>9</v>
      </c>
      <c r="O53" s="3">
        <v>1</v>
      </c>
      <c r="P53" s="3">
        <v>10</v>
      </c>
      <c r="Q53" s="3">
        <v>1</v>
      </c>
      <c r="R53" s="3">
        <v>12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8</v>
      </c>
      <c r="AB53" s="3">
        <v>101</v>
      </c>
      <c r="AC53" s="4">
        <v>5.19</v>
      </c>
      <c r="AD53" s="3">
        <v>6</v>
      </c>
    </row>
    <row r="54" spans="1:141" ht="27" customHeight="1" x14ac:dyDescent="0.25">
      <c r="A54" s="96"/>
      <c r="B54" s="2" t="s">
        <v>111</v>
      </c>
      <c r="C54" s="3">
        <v>0</v>
      </c>
      <c r="D54" s="3">
        <v>0</v>
      </c>
      <c r="E54" s="3">
        <v>1</v>
      </c>
      <c r="F54" s="3">
        <v>14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8</v>
      </c>
      <c r="O54" s="3">
        <v>0</v>
      </c>
      <c r="P54" s="3">
        <v>0</v>
      </c>
      <c r="Q54" s="3">
        <v>1</v>
      </c>
      <c r="R54" s="3">
        <v>8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3</v>
      </c>
      <c r="AB54" s="3">
        <v>30</v>
      </c>
      <c r="AC54" s="4">
        <v>3</v>
      </c>
      <c r="AD54" s="3">
        <v>2</v>
      </c>
    </row>
    <row r="55" spans="1:141" ht="15.75" customHeight="1" x14ac:dyDescent="0.25">
      <c r="A55" s="97"/>
      <c r="B55" s="1" t="s">
        <v>178</v>
      </c>
      <c r="C55" s="7">
        <f t="shared" ref="C55:AD55" si="11">SUM(C52:C54)</f>
        <v>2</v>
      </c>
      <c r="D55" s="7">
        <f t="shared" si="11"/>
        <v>29</v>
      </c>
      <c r="E55" s="7">
        <f t="shared" si="11"/>
        <v>4</v>
      </c>
      <c r="F55" s="7">
        <f t="shared" si="11"/>
        <v>55</v>
      </c>
      <c r="G55" s="7">
        <f t="shared" si="11"/>
        <v>0</v>
      </c>
      <c r="H55" s="7">
        <f t="shared" si="11"/>
        <v>0</v>
      </c>
      <c r="I55" s="7">
        <f t="shared" si="11"/>
        <v>2</v>
      </c>
      <c r="J55" s="7">
        <f t="shared" si="11"/>
        <v>30</v>
      </c>
      <c r="K55" s="7">
        <f t="shared" si="11"/>
        <v>1</v>
      </c>
      <c r="L55" s="7">
        <f t="shared" si="11"/>
        <v>10</v>
      </c>
      <c r="M55" s="7">
        <f t="shared" si="11"/>
        <v>2</v>
      </c>
      <c r="N55" s="7">
        <f t="shared" si="11"/>
        <v>17</v>
      </c>
      <c r="O55" s="7">
        <f t="shared" si="11"/>
        <v>2</v>
      </c>
      <c r="P55" s="7">
        <f t="shared" si="11"/>
        <v>21</v>
      </c>
      <c r="Q55" s="7">
        <f t="shared" si="11"/>
        <v>2</v>
      </c>
      <c r="R55" s="7">
        <f t="shared" si="11"/>
        <v>20</v>
      </c>
      <c r="S55" s="7">
        <f t="shared" si="11"/>
        <v>0</v>
      </c>
      <c r="T55" s="7">
        <f t="shared" si="11"/>
        <v>0</v>
      </c>
      <c r="U55" s="7">
        <f t="shared" si="11"/>
        <v>0</v>
      </c>
      <c r="V55" s="7">
        <f t="shared" si="11"/>
        <v>0</v>
      </c>
      <c r="W55" s="7">
        <f t="shared" si="11"/>
        <v>0</v>
      </c>
      <c r="X55" s="7">
        <f t="shared" si="11"/>
        <v>0</v>
      </c>
      <c r="Y55" s="7">
        <f t="shared" si="11"/>
        <v>0</v>
      </c>
      <c r="Z55" s="7">
        <f t="shared" si="11"/>
        <v>0</v>
      </c>
      <c r="AA55" s="7">
        <f t="shared" si="11"/>
        <v>15</v>
      </c>
      <c r="AB55" s="7">
        <f t="shared" si="11"/>
        <v>182</v>
      </c>
      <c r="AC55" s="9">
        <f t="shared" si="11"/>
        <v>10.38</v>
      </c>
      <c r="AD55" s="7">
        <f t="shared" si="11"/>
        <v>10</v>
      </c>
    </row>
    <row r="56" spans="1:141" s="52" customFormat="1" ht="10.5" customHeight="1" x14ac:dyDescent="0.25"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8"/>
    </row>
    <row r="57" spans="1:141" ht="18" customHeight="1" x14ac:dyDescent="0.25">
      <c r="A57" s="95" t="s">
        <v>34</v>
      </c>
      <c r="B57" s="2" t="s">
        <v>1</v>
      </c>
      <c r="C57" s="3">
        <v>2</v>
      </c>
      <c r="D57" s="3">
        <v>37</v>
      </c>
      <c r="E57" s="3">
        <v>2</v>
      </c>
      <c r="F57" s="3">
        <v>37</v>
      </c>
      <c r="G57" s="3">
        <v>0</v>
      </c>
      <c r="H57" s="3">
        <v>0</v>
      </c>
      <c r="I57" s="3">
        <v>4</v>
      </c>
      <c r="J57" s="3">
        <v>56</v>
      </c>
      <c r="K57" s="3">
        <v>0</v>
      </c>
      <c r="L57" s="3">
        <v>0</v>
      </c>
      <c r="M57" s="3">
        <v>1</v>
      </c>
      <c r="N57" s="3">
        <v>13</v>
      </c>
      <c r="O57" s="3">
        <v>2</v>
      </c>
      <c r="P57" s="3">
        <v>24</v>
      </c>
      <c r="Q57" s="3">
        <v>0</v>
      </c>
      <c r="R57" s="3">
        <v>0</v>
      </c>
      <c r="S57" s="3">
        <v>1</v>
      </c>
      <c r="T57" s="3">
        <v>9</v>
      </c>
      <c r="U57" s="3">
        <v>2</v>
      </c>
      <c r="V57" s="3">
        <v>16</v>
      </c>
      <c r="W57" s="3">
        <v>2</v>
      </c>
      <c r="X57" s="3">
        <v>18</v>
      </c>
      <c r="Y57" s="3">
        <v>0</v>
      </c>
      <c r="Z57" s="3">
        <v>0</v>
      </c>
      <c r="AA57" s="3">
        <v>16</v>
      </c>
      <c r="AB57" s="3">
        <v>210</v>
      </c>
      <c r="AC57" s="4">
        <v>9.6666666666665702</v>
      </c>
      <c r="AD57" s="3">
        <v>9</v>
      </c>
    </row>
    <row r="58" spans="1:141" ht="16.5" customHeight="1" x14ac:dyDescent="0.25">
      <c r="A58" s="96"/>
      <c r="B58" s="2" t="s">
        <v>25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2</v>
      </c>
      <c r="L58" s="3">
        <v>14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1</v>
      </c>
      <c r="T58" s="3">
        <v>5</v>
      </c>
      <c r="U58" s="3">
        <v>2</v>
      </c>
      <c r="V58" s="3">
        <v>7</v>
      </c>
      <c r="W58" s="3">
        <v>0</v>
      </c>
      <c r="X58" s="3">
        <v>0</v>
      </c>
      <c r="Y58" s="3">
        <v>1</v>
      </c>
      <c r="Z58" s="3">
        <v>3</v>
      </c>
      <c r="AA58" s="3">
        <v>6</v>
      </c>
      <c r="AB58" s="3">
        <v>29</v>
      </c>
      <c r="AC58" s="4">
        <v>5.1904761904761401</v>
      </c>
      <c r="AD58" s="3">
        <v>6</v>
      </c>
    </row>
    <row r="59" spans="1:141" ht="13.5" customHeight="1" x14ac:dyDescent="0.25">
      <c r="A59" s="96"/>
      <c r="B59" s="2" t="s">
        <v>27</v>
      </c>
      <c r="C59" s="3">
        <v>1</v>
      </c>
      <c r="D59" s="3">
        <v>16</v>
      </c>
      <c r="E59" s="3">
        <v>0</v>
      </c>
      <c r="F59" s="3">
        <v>0</v>
      </c>
      <c r="G59" s="3">
        <v>2</v>
      </c>
      <c r="H59" s="3">
        <v>30</v>
      </c>
      <c r="I59" s="3">
        <v>1</v>
      </c>
      <c r="J59" s="3">
        <v>11</v>
      </c>
      <c r="K59" s="3">
        <v>1</v>
      </c>
      <c r="L59" s="3">
        <v>12</v>
      </c>
      <c r="M59" s="3">
        <v>0</v>
      </c>
      <c r="N59" s="3">
        <v>0</v>
      </c>
      <c r="O59" s="3">
        <v>0</v>
      </c>
      <c r="P59" s="3">
        <v>0</v>
      </c>
      <c r="Q59" s="3">
        <v>2</v>
      </c>
      <c r="R59" s="3">
        <v>16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1</v>
      </c>
      <c r="Z59" s="3">
        <v>2</v>
      </c>
      <c r="AA59" s="3">
        <v>8</v>
      </c>
      <c r="AB59" s="3">
        <v>87</v>
      </c>
      <c r="AC59" s="4">
        <v>4.1428571428571201</v>
      </c>
      <c r="AD59" s="3">
        <v>5</v>
      </c>
    </row>
    <row r="60" spans="1:141" ht="15.75" customHeight="1" x14ac:dyDescent="0.25">
      <c r="A60" s="96"/>
      <c r="B60" s="2" t="s">
        <v>3</v>
      </c>
      <c r="C60" s="3">
        <v>2</v>
      </c>
      <c r="D60" s="3">
        <v>33</v>
      </c>
      <c r="E60" s="3">
        <v>0</v>
      </c>
      <c r="F60" s="3">
        <v>0</v>
      </c>
      <c r="G60" s="3">
        <v>1</v>
      </c>
      <c r="H60" s="3">
        <v>15</v>
      </c>
      <c r="I60" s="3">
        <v>1</v>
      </c>
      <c r="J60" s="3">
        <v>17</v>
      </c>
      <c r="K60" s="3">
        <v>1</v>
      </c>
      <c r="L60" s="3">
        <v>16</v>
      </c>
      <c r="M60" s="3">
        <v>1</v>
      </c>
      <c r="N60" s="3">
        <v>14</v>
      </c>
      <c r="O60" s="3">
        <v>3</v>
      </c>
      <c r="P60" s="3">
        <v>40</v>
      </c>
      <c r="Q60" s="3">
        <v>0</v>
      </c>
      <c r="R60" s="3">
        <v>0</v>
      </c>
      <c r="S60" s="3">
        <v>1</v>
      </c>
      <c r="T60" s="3">
        <v>14</v>
      </c>
      <c r="U60" s="3">
        <v>1</v>
      </c>
      <c r="V60" s="3">
        <v>13</v>
      </c>
      <c r="W60" s="3">
        <v>1</v>
      </c>
      <c r="X60" s="3">
        <v>11</v>
      </c>
      <c r="Y60" s="3">
        <v>0</v>
      </c>
      <c r="Z60" s="3">
        <v>0</v>
      </c>
      <c r="AA60" s="3">
        <v>12</v>
      </c>
      <c r="AB60" s="3">
        <v>173</v>
      </c>
      <c r="AC60" s="4">
        <v>5.3333333333332797</v>
      </c>
      <c r="AD60" s="3">
        <v>5</v>
      </c>
    </row>
    <row r="61" spans="1:141" ht="17.25" customHeight="1" x14ac:dyDescent="0.25">
      <c r="A61" s="96"/>
      <c r="B61" s="2" t="s">
        <v>4</v>
      </c>
      <c r="C61" s="3">
        <v>1</v>
      </c>
      <c r="D61" s="3">
        <v>19</v>
      </c>
      <c r="E61" s="3">
        <v>1</v>
      </c>
      <c r="F61" s="3">
        <v>17</v>
      </c>
      <c r="G61" s="3">
        <v>1</v>
      </c>
      <c r="H61" s="3">
        <v>20</v>
      </c>
      <c r="I61" s="3">
        <v>0</v>
      </c>
      <c r="J61" s="3">
        <v>0</v>
      </c>
      <c r="K61" s="3">
        <v>1</v>
      </c>
      <c r="L61" s="3">
        <v>16</v>
      </c>
      <c r="M61" s="3">
        <v>1</v>
      </c>
      <c r="N61" s="3">
        <v>12</v>
      </c>
      <c r="O61" s="3">
        <v>1</v>
      </c>
      <c r="P61" s="3">
        <v>11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6</v>
      </c>
      <c r="AB61" s="3">
        <v>95</v>
      </c>
      <c r="AC61" s="4">
        <v>3.0476190476190199</v>
      </c>
      <c r="AD61" s="3">
        <v>3</v>
      </c>
    </row>
    <row r="62" spans="1:141" ht="15.75" customHeight="1" x14ac:dyDescent="0.25">
      <c r="A62" s="96"/>
      <c r="B62" s="2" t="s">
        <v>6</v>
      </c>
      <c r="C62" s="3">
        <v>0</v>
      </c>
      <c r="D62" s="3">
        <v>0</v>
      </c>
      <c r="E62" s="3">
        <v>1</v>
      </c>
      <c r="F62" s="3">
        <v>16</v>
      </c>
      <c r="G62" s="3">
        <v>0</v>
      </c>
      <c r="H62" s="3">
        <v>0</v>
      </c>
      <c r="I62" s="3">
        <v>3</v>
      </c>
      <c r="J62" s="3">
        <v>34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8</v>
      </c>
      <c r="Q62" s="3">
        <v>0</v>
      </c>
      <c r="R62" s="3">
        <v>0</v>
      </c>
      <c r="S62" s="3">
        <v>1</v>
      </c>
      <c r="T62" s="3">
        <v>5</v>
      </c>
      <c r="U62" s="3">
        <v>0</v>
      </c>
      <c r="V62" s="3">
        <v>0</v>
      </c>
      <c r="W62" s="3">
        <v>0</v>
      </c>
      <c r="X62" s="3">
        <v>0</v>
      </c>
      <c r="Y62" s="3">
        <v>1</v>
      </c>
      <c r="Z62" s="3">
        <v>4</v>
      </c>
      <c r="AA62" s="3">
        <v>7</v>
      </c>
      <c r="AB62" s="3">
        <v>67</v>
      </c>
      <c r="AC62" s="4">
        <v>2.90476190476187</v>
      </c>
      <c r="AD62" s="3">
        <v>2</v>
      </c>
    </row>
    <row r="63" spans="1:141" ht="15.75" customHeight="1" x14ac:dyDescent="0.25">
      <c r="A63" s="96"/>
      <c r="B63" s="2" t="s">
        <v>8</v>
      </c>
      <c r="C63" s="3">
        <v>1</v>
      </c>
      <c r="D63" s="3">
        <v>13</v>
      </c>
      <c r="E63" s="3">
        <v>0</v>
      </c>
      <c r="F63" s="3">
        <v>0</v>
      </c>
      <c r="G63" s="3">
        <v>0</v>
      </c>
      <c r="H63" s="3">
        <v>0</v>
      </c>
      <c r="I63" s="3">
        <v>1</v>
      </c>
      <c r="J63" s="3">
        <v>17</v>
      </c>
      <c r="K63" s="3">
        <v>1</v>
      </c>
      <c r="L63" s="3">
        <v>10</v>
      </c>
      <c r="M63" s="3">
        <v>0</v>
      </c>
      <c r="N63" s="3">
        <v>0</v>
      </c>
      <c r="O63" s="3">
        <v>1</v>
      </c>
      <c r="P63" s="3">
        <v>10</v>
      </c>
      <c r="Q63" s="3">
        <v>1</v>
      </c>
      <c r="R63" s="3">
        <v>7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5</v>
      </c>
      <c r="AB63" s="3">
        <v>57</v>
      </c>
      <c r="AC63" s="4">
        <v>2.4285714285714</v>
      </c>
      <c r="AD63" s="3">
        <v>4</v>
      </c>
    </row>
    <row r="64" spans="1:141" ht="14.25" customHeight="1" x14ac:dyDescent="0.25">
      <c r="A64" s="96"/>
      <c r="B64" s="2" t="s">
        <v>9</v>
      </c>
      <c r="C64" s="3">
        <v>1</v>
      </c>
      <c r="D64" s="3">
        <v>26</v>
      </c>
      <c r="E64" s="3">
        <v>0</v>
      </c>
      <c r="F64" s="3">
        <v>0</v>
      </c>
      <c r="G64" s="3">
        <v>3</v>
      </c>
      <c r="H64" s="3">
        <v>37</v>
      </c>
      <c r="I64" s="3">
        <v>0</v>
      </c>
      <c r="J64" s="3">
        <v>0</v>
      </c>
      <c r="K64" s="3">
        <v>2</v>
      </c>
      <c r="L64" s="3">
        <v>25</v>
      </c>
      <c r="M64" s="3">
        <v>1</v>
      </c>
      <c r="N64" s="3">
        <v>12</v>
      </c>
      <c r="O64" s="3">
        <v>1</v>
      </c>
      <c r="P64" s="3">
        <v>14</v>
      </c>
      <c r="Q64" s="3">
        <v>1</v>
      </c>
      <c r="R64" s="3">
        <v>12</v>
      </c>
      <c r="S64" s="3">
        <v>2</v>
      </c>
      <c r="T64" s="3">
        <v>27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11</v>
      </c>
      <c r="AB64" s="3">
        <v>153</v>
      </c>
      <c r="AC64" s="4">
        <v>6.4285714285713702</v>
      </c>
      <c r="AD64" s="3">
        <v>5</v>
      </c>
    </row>
    <row r="65" spans="1:141" ht="16.5" customHeight="1" x14ac:dyDescent="0.25">
      <c r="A65" s="97"/>
      <c r="B65" s="1" t="s">
        <v>178</v>
      </c>
      <c r="C65" s="7">
        <f t="shared" ref="C65:X65" si="12">SUM(C57:C64)</f>
        <v>8</v>
      </c>
      <c r="D65" s="7">
        <f t="shared" si="12"/>
        <v>144</v>
      </c>
      <c r="E65" s="7">
        <f t="shared" si="12"/>
        <v>4</v>
      </c>
      <c r="F65" s="7">
        <f t="shared" si="12"/>
        <v>70</v>
      </c>
      <c r="G65" s="7">
        <f t="shared" si="12"/>
        <v>7</v>
      </c>
      <c r="H65" s="7">
        <f t="shared" si="12"/>
        <v>102</v>
      </c>
      <c r="I65" s="7">
        <f t="shared" si="12"/>
        <v>10</v>
      </c>
      <c r="J65" s="7">
        <f t="shared" si="12"/>
        <v>135</v>
      </c>
      <c r="K65" s="7">
        <f t="shared" si="12"/>
        <v>8</v>
      </c>
      <c r="L65" s="7">
        <f t="shared" si="12"/>
        <v>93</v>
      </c>
      <c r="M65" s="7">
        <f t="shared" si="12"/>
        <v>4</v>
      </c>
      <c r="N65" s="7">
        <f t="shared" si="12"/>
        <v>51</v>
      </c>
      <c r="O65" s="7">
        <f t="shared" si="12"/>
        <v>9</v>
      </c>
      <c r="P65" s="7">
        <f t="shared" si="12"/>
        <v>107</v>
      </c>
      <c r="Q65" s="7">
        <f t="shared" si="12"/>
        <v>4</v>
      </c>
      <c r="R65" s="7">
        <f t="shared" si="12"/>
        <v>35</v>
      </c>
      <c r="S65" s="7">
        <f t="shared" si="12"/>
        <v>6</v>
      </c>
      <c r="T65" s="7">
        <f t="shared" si="12"/>
        <v>60</v>
      </c>
      <c r="U65" s="7">
        <f t="shared" si="12"/>
        <v>5</v>
      </c>
      <c r="V65" s="7">
        <f t="shared" si="12"/>
        <v>36</v>
      </c>
      <c r="W65" s="7">
        <f t="shared" si="12"/>
        <v>3</v>
      </c>
      <c r="X65" s="7">
        <f t="shared" si="12"/>
        <v>29</v>
      </c>
      <c r="Y65" s="7">
        <f t="shared" ref="Y65:AD65" si="13">SUM(Y57:Y64)</f>
        <v>3</v>
      </c>
      <c r="Z65" s="7">
        <f t="shared" si="13"/>
        <v>9</v>
      </c>
      <c r="AA65" s="7">
        <f t="shared" si="13"/>
        <v>71</v>
      </c>
      <c r="AB65" s="7">
        <f t="shared" si="13"/>
        <v>871</v>
      </c>
      <c r="AC65" s="9">
        <f t="shared" si="13"/>
        <v>39.142857142856769</v>
      </c>
      <c r="AD65" s="7">
        <f t="shared" si="13"/>
        <v>39</v>
      </c>
    </row>
    <row r="66" spans="1:141" s="52" customFormat="1" ht="13.5" customHeight="1" x14ac:dyDescent="0.25"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8"/>
    </row>
    <row r="67" spans="1:141" ht="16.5" customHeight="1" x14ac:dyDescent="0.25">
      <c r="A67" s="95" t="s">
        <v>112</v>
      </c>
      <c r="B67" s="2" t="s">
        <v>113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9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1</v>
      </c>
      <c r="V67" s="3">
        <v>5</v>
      </c>
      <c r="W67" s="3">
        <v>0</v>
      </c>
      <c r="X67" s="3">
        <v>0</v>
      </c>
      <c r="Y67" s="3">
        <v>0</v>
      </c>
      <c r="Z67" s="3">
        <v>0</v>
      </c>
      <c r="AA67" s="3">
        <v>2</v>
      </c>
      <c r="AB67" s="3">
        <v>14</v>
      </c>
      <c r="AC67" s="4">
        <v>1.42857142857141</v>
      </c>
      <c r="AD67" s="3">
        <v>2</v>
      </c>
    </row>
    <row r="68" spans="1:141" ht="14.25" customHeight="1" x14ac:dyDescent="0.25">
      <c r="A68" s="96"/>
      <c r="B68" s="2" t="s">
        <v>1</v>
      </c>
      <c r="C68" s="3">
        <v>0</v>
      </c>
      <c r="D68" s="3">
        <v>0</v>
      </c>
      <c r="E68" s="3">
        <v>0</v>
      </c>
      <c r="F68" s="3">
        <v>0</v>
      </c>
      <c r="G68" s="3">
        <v>1</v>
      </c>
      <c r="H68" s="3">
        <v>8</v>
      </c>
      <c r="I68" s="3">
        <v>1</v>
      </c>
      <c r="J68" s="3">
        <v>17</v>
      </c>
      <c r="K68" s="3">
        <v>1</v>
      </c>
      <c r="L68" s="3">
        <v>16</v>
      </c>
      <c r="M68" s="3">
        <v>1</v>
      </c>
      <c r="N68" s="3">
        <v>13</v>
      </c>
      <c r="O68" s="3">
        <v>2</v>
      </c>
      <c r="P68" s="3">
        <v>23</v>
      </c>
      <c r="Q68" s="3">
        <v>1</v>
      </c>
      <c r="R68" s="3">
        <v>13</v>
      </c>
      <c r="S68" s="3">
        <v>0</v>
      </c>
      <c r="T68" s="3">
        <v>0</v>
      </c>
      <c r="U68" s="3">
        <v>1</v>
      </c>
      <c r="V68" s="3">
        <v>9</v>
      </c>
      <c r="W68" s="3">
        <v>0</v>
      </c>
      <c r="X68" s="3">
        <v>0</v>
      </c>
      <c r="Y68" s="3">
        <v>0</v>
      </c>
      <c r="Z68" s="3">
        <v>0</v>
      </c>
      <c r="AA68" s="3">
        <v>8</v>
      </c>
      <c r="AB68" s="3">
        <v>99</v>
      </c>
      <c r="AC68" s="4">
        <v>5.2857142857142501</v>
      </c>
      <c r="AD68" s="3">
        <v>4</v>
      </c>
    </row>
    <row r="69" spans="1:141" ht="16.5" customHeight="1" x14ac:dyDescent="0.25">
      <c r="A69" s="96"/>
      <c r="B69" s="2" t="s">
        <v>25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7</v>
      </c>
      <c r="O69" s="3">
        <v>2</v>
      </c>
      <c r="P69" s="3">
        <v>10</v>
      </c>
      <c r="Q69" s="3">
        <v>0</v>
      </c>
      <c r="R69" s="3">
        <v>0</v>
      </c>
      <c r="S69" s="3">
        <v>0</v>
      </c>
      <c r="T69" s="3">
        <v>0</v>
      </c>
      <c r="U69" s="3">
        <v>1</v>
      </c>
      <c r="V69" s="3">
        <v>5</v>
      </c>
      <c r="W69" s="3">
        <v>0</v>
      </c>
      <c r="X69" s="3">
        <v>0</v>
      </c>
      <c r="Y69" s="3">
        <v>1</v>
      </c>
      <c r="Z69" s="3">
        <v>3</v>
      </c>
      <c r="AA69" s="3">
        <v>5</v>
      </c>
      <c r="AB69" s="3">
        <v>25</v>
      </c>
      <c r="AC69" s="4">
        <v>2.6666666666666501</v>
      </c>
      <c r="AD69" s="3">
        <v>2</v>
      </c>
    </row>
    <row r="70" spans="1:141" ht="14.25" customHeight="1" x14ac:dyDescent="0.25">
      <c r="A70" s="96"/>
      <c r="B70" s="2" t="s">
        <v>114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2</v>
      </c>
      <c r="L70" s="3">
        <v>18</v>
      </c>
      <c r="M70" s="3">
        <v>1</v>
      </c>
      <c r="N70" s="3">
        <v>7</v>
      </c>
      <c r="O70" s="3">
        <v>0</v>
      </c>
      <c r="P70" s="3">
        <v>0</v>
      </c>
      <c r="Q70" s="3">
        <v>1</v>
      </c>
      <c r="R70" s="3">
        <v>10</v>
      </c>
      <c r="S70" s="3">
        <v>0</v>
      </c>
      <c r="T70" s="3">
        <v>0</v>
      </c>
      <c r="U70" s="3">
        <v>1</v>
      </c>
      <c r="V70" s="3">
        <v>6</v>
      </c>
      <c r="W70" s="3">
        <v>0</v>
      </c>
      <c r="X70" s="3">
        <v>0</v>
      </c>
      <c r="Y70" s="3">
        <v>0</v>
      </c>
      <c r="Z70" s="3">
        <v>0</v>
      </c>
      <c r="AA70" s="3">
        <v>5</v>
      </c>
      <c r="AB70" s="3">
        <v>41</v>
      </c>
      <c r="AC70" s="4">
        <v>3.6666666666666199</v>
      </c>
      <c r="AD70" s="3">
        <v>4</v>
      </c>
    </row>
    <row r="71" spans="1:141" ht="15.75" customHeight="1" x14ac:dyDescent="0.25">
      <c r="A71" s="96"/>
      <c r="B71" s="2" t="s">
        <v>26</v>
      </c>
      <c r="C71" s="3">
        <v>1</v>
      </c>
      <c r="D71" s="3">
        <v>14</v>
      </c>
      <c r="E71" s="3">
        <v>2</v>
      </c>
      <c r="F71" s="3">
        <v>26</v>
      </c>
      <c r="G71" s="3">
        <v>0</v>
      </c>
      <c r="H71" s="3">
        <v>0</v>
      </c>
      <c r="I71" s="3">
        <v>3</v>
      </c>
      <c r="J71" s="3">
        <v>34</v>
      </c>
      <c r="K71" s="3">
        <v>0</v>
      </c>
      <c r="L71" s="3">
        <v>0</v>
      </c>
      <c r="M71" s="3">
        <v>3</v>
      </c>
      <c r="N71" s="3">
        <v>38</v>
      </c>
      <c r="O71" s="3">
        <v>0</v>
      </c>
      <c r="P71" s="3">
        <v>0</v>
      </c>
      <c r="Q71" s="3">
        <v>0</v>
      </c>
      <c r="R71" s="3">
        <v>0</v>
      </c>
      <c r="S71" s="3">
        <v>4</v>
      </c>
      <c r="T71" s="3">
        <v>38</v>
      </c>
      <c r="U71" s="3">
        <v>0</v>
      </c>
      <c r="V71" s="3">
        <v>0</v>
      </c>
      <c r="W71" s="3">
        <v>0</v>
      </c>
      <c r="X71" s="3">
        <v>0</v>
      </c>
      <c r="Y71" s="3">
        <v>3</v>
      </c>
      <c r="Z71" s="3">
        <v>13</v>
      </c>
      <c r="AA71" s="3">
        <v>16</v>
      </c>
      <c r="AB71" s="3">
        <v>163</v>
      </c>
      <c r="AC71" s="4">
        <v>9.9047619047618305</v>
      </c>
      <c r="AD71" s="3">
        <v>8</v>
      </c>
    </row>
    <row r="72" spans="1:141" ht="19.5" customHeight="1" x14ac:dyDescent="0.25">
      <c r="A72" s="96"/>
      <c r="B72" s="2" t="s">
        <v>115</v>
      </c>
      <c r="C72" s="3">
        <v>0</v>
      </c>
      <c r="D72" s="3">
        <v>0</v>
      </c>
      <c r="E72" s="3">
        <v>0</v>
      </c>
      <c r="F72" s="3">
        <v>0</v>
      </c>
      <c r="G72" s="3">
        <v>1</v>
      </c>
      <c r="H72" s="3">
        <v>13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  <c r="R72" s="3">
        <v>5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1</v>
      </c>
      <c r="Z72" s="3">
        <v>2</v>
      </c>
      <c r="AA72" s="3">
        <v>3</v>
      </c>
      <c r="AB72" s="3">
        <v>20</v>
      </c>
      <c r="AC72" s="4">
        <v>3.3333333333333099</v>
      </c>
      <c r="AD72" s="3">
        <v>3</v>
      </c>
    </row>
    <row r="73" spans="1:141" ht="15.75" customHeight="1" x14ac:dyDescent="0.25">
      <c r="A73" s="96"/>
      <c r="B73" s="2" t="s">
        <v>4</v>
      </c>
      <c r="C73" s="3">
        <v>2</v>
      </c>
      <c r="D73" s="3">
        <v>38</v>
      </c>
      <c r="E73" s="3">
        <v>2</v>
      </c>
      <c r="F73" s="3">
        <v>41</v>
      </c>
      <c r="G73" s="3">
        <v>2</v>
      </c>
      <c r="H73" s="3">
        <v>34</v>
      </c>
      <c r="I73" s="3">
        <v>2</v>
      </c>
      <c r="J73" s="3">
        <v>38</v>
      </c>
      <c r="K73" s="3">
        <v>2</v>
      </c>
      <c r="L73" s="3">
        <v>31</v>
      </c>
      <c r="M73" s="3">
        <v>2</v>
      </c>
      <c r="N73" s="3">
        <v>27</v>
      </c>
      <c r="O73" s="3">
        <v>2</v>
      </c>
      <c r="P73" s="3">
        <v>27</v>
      </c>
      <c r="Q73" s="3">
        <v>1</v>
      </c>
      <c r="R73" s="3">
        <v>20</v>
      </c>
      <c r="S73" s="3">
        <v>2</v>
      </c>
      <c r="T73" s="3">
        <v>26</v>
      </c>
      <c r="U73" s="3">
        <v>2</v>
      </c>
      <c r="V73" s="3">
        <v>37</v>
      </c>
      <c r="W73" s="3">
        <v>1</v>
      </c>
      <c r="X73" s="3">
        <v>17</v>
      </c>
      <c r="Y73" s="3">
        <v>1</v>
      </c>
      <c r="Z73" s="3">
        <v>12</v>
      </c>
      <c r="AA73" s="3">
        <v>21</v>
      </c>
      <c r="AB73" s="3">
        <v>348</v>
      </c>
      <c r="AC73" s="4">
        <v>11.85714285714274</v>
      </c>
      <c r="AD73" s="3">
        <v>9</v>
      </c>
    </row>
    <row r="74" spans="1:141" ht="14.25" customHeight="1" x14ac:dyDescent="0.25">
      <c r="A74" s="96"/>
      <c r="B74" s="2" t="s">
        <v>5</v>
      </c>
      <c r="C74" s="3">
        <v>2</v>
      </c>
      <c r="D74" s="3">
        <v>30</v>
      </c>
      <c r="E74" s="3">
        <v>0</v>
      </c>
      <c r="F74" s="3">
        <v>0</v>
      </c>
      <c r="G74" s="3">
        <v>1</v>
      </c>
      <c r="H74" s="3">
        <v>14</v>
      </c>
      <c r="I74" s="3">
        <v>1</v>
      </c>
      <c r="J74" s="3">
        <v>13</v>
      </c>
      <c r="K74" s="3">
        <v>0</v>
      </c>
      <c r="L74" s="3">
        <v>0</v>
      </c>
      <c r="M74" s="3">
        <v>1</v>
      </c>
      <c r="N74" s="3">
        <v>16</v>
      </c>
      <c r="O74" s="3">
        <v>1</v>
      </c>
      <c r="P74" s="3">
        <v>13</v>
      </c>
      <c r="Q74" s="3">
        <v>0</v>
      </c>
      <c r="R74" s="3">
        <v>0</v>
      </c>
      <c r="S74" s="3">
        <v>1</v>
      </c>
      <c r="T74" s="3">
        <v>9</v>
      </c>
      <c r="U74" s="3">
        <v>0</v>
      </c>
      <c r="V74" s="3">
        <v>0</v>
      </c>
      <c r="W74" s="3">
        <v>0</v>
      </c>
      <c r="X74" s="3">
        <v>0</v>
      </c>
      <c r="Y74" s="3">
        <v>1</v>
      </c>
      <c r="Z74" s="3">
        <v>9</v>
      </c>
      <c r="AA74" s="3">
        <v>8</v>
      </c>
      <c r="AB74" s="3">
        <v>104</v>
      </c>
      <c r="AC74" s="4">
        <v>4.3333333333333002</v>
      </c>
      <c r="AD74" s="3">
        <v>3</v>
      </c>
    </row>
    <row r="75" spans="1:141" ht="16.5" customHeight="1" x14ac:dyDescent="0.25">
      <c r="A75" s="96"/>
      <c r="B75" s="2" t="s">
        <v>110</v>
      </c>
      <c r="C75" s="3">
        <v>1</v>
      </c>
      <c r="D75" s="3">
        <v>16</v>
      </c>
      <c r="E75" s="3">
        <v>0</v>
      </c>
      <c r="F75" s="3">
        <v>0</v>
      </c>
      <c r="G75" s="3">
        <v>1</v>
      </c>
      <c r="H75" s="3">
        <v>12</v>
      </c>
      <c r="I75" s="3">
        <v>1</v>
      </c>
      <c r="J75" s="3">
        <v>16</v>
      </c>
      <c r="K75" s="3">
        <v>1</v>
      </c>
      <c r="L75" s="3">
        <v>11</v>
      </c>
      <c r="M75" s="3">
        <v>1</v>
      </c>
      <c r="N75" s="3">
        <v>11</v>
      </c>
      <c r="O75" s="3">
        <v>1</v>
      </c>
      <c r="P75" s="3">
        <v>11</v>
      </c>
      <c r="Q75" s="3">
        <v>1</v>
      </c>
      <c r="R75" s="3">
        <v>9</v>
      </c>
      <c r="S75" s="3">
        <v>1</v>
      </c>
      <c r="T75" s="3">
        <v>10</v>
      </c>
      <c r="U75" s="3">
        <v>0</v>
      </c>
      <c r="V75" s="3">
        <v>0</v>
      </c>
      <c r="W75" s="3">
        <v>1</v>
      </c>
      <c r="X75" s="3">
        <v>14</v>
      </c>
      <c r="Y75" s="3">
        <v>0</v>
      </c>
      <c r="Z75" s="3">
        <v>0</v>
      </c>
      <c r="AA75" s="3">
        <v>9</v>
      </c>
      <c r="AB75" s="3">
        <v>110</v>
      </c>
      <c r="AC75" s="4">
        <v>6.1904761904761498</v>
      </c>
      <c r="AD75" s="3">
        <v>4</v>
      </c>
    </row>
    <row r="76" spans="1:141" ht="16.5" customHeight="1" x14ac:dyDescent="0.25">
      <c r="A76" s="96"/>
      <c r="B76" s="2" t="s">
        <v>116</v>
      </c>
      <c r="C76" s="3">
        <v>0</v>
      </c>
      <c r="D76" s="3">
        <v>0</v>
      </c>
      <c r="E76" s="3">
        <v>1</v>
      </c>
      <c r="F76" s="3">
        <v>11</v>
      </c>
      <c r="G76" s="3">
        <v>0</v>
      </c>
      <c r="H76" s="3">
        <v>0</v>
      </c>
      <c r="I76" s="3">
        <v>1</v>
      </c>
      <c r="J76" s="3">
        <v>11</v>
      </c>
      <c r="K76" s="3">
        <v>0</v>
      </c>
      <c r="L76" s="3">
        <v>0</v>
      </c>
      <c r="M76" s="3">
        <v>1</v>
      </c>
      <c r="N76" s="3">
        <v>16</v>
      </c>
      <c r="O76" s="3">
        <v>1</v>
      </c>
      <c r="P76" s="3">
        <v>10</v>
      </c>
      <c r="Q76" s="3">
        <v>1</v>
      </c>
      <c r="R76" s="3">
        <v>8</v>
      </c>
      <c r="S76" s="3">
        <v>0</v>
      </c>
      <c r="T76" s="3">
        <v>0</v>
      </c>
      <c r="U76" s="3">
        <v>0</v>
      </c>
      <c r="V76" s="3">
        <v>0</v>
      </c>
      <c r="W76" s="3">
        <v>1</v>
      </c>
      <c r="X76" s="3">
        <v>4</v>
      </c>
      <c r="Y76" s="3">
        <v>1</v>
      </c>
      <c r="Z76" s="3">
        <v>4</v>
      </c>
      <c r="AA76" s="3">
        <v>7</v>
      </c>
      <c r="AB76" s="3">
        <v>64</v>
      </c>
      <c r="AC76" s="4">
        <v>4.4285714285713702</v>
      </c>
      <c r="AD76" s="3">
        <v>6</v>
      </c>
    </row>
    <row r="77" spans="1:141" ht="15" customHeight="1" x14ac:dyDescent="0.25">
      <c r="A77" s="96"/>
      <c r="B77" s="2" t="s">
        <v>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16</v>
      </c>
      <c r="I77" s="3">
        <v>0</v>
      </c>
      <c r="J77" s="3">
        <v>0</v>
      </c>
      <c r="K77" s="3">
        <v>1</v>
      </c>
      <c r="L77" s="3">
        <v>19</v>
      </c>
      <c r="M77" s="3">
        <v>1</v>
      </c>
      <c r="N77" s="3">
        <v>12</v>
      </c>
      <c r="O77" s="3">
        <v>0</v>
      </c>
      <c r="P77" s="3">
        <v>0</v>
      </c>
      <c r="Q77" s="3">
        <v>0</v>
      </c>
      <c r="R77" s="3">
        <v>0</v>
      </c>
      <c r="S77" s="3">
        <v>1</v>
      </c>
      <c r="T77" s="3">
        <v>9</v>
      </c>
      <c r="U77" s="3">
        <v>1</v>
      </c>
      <c r="V77" s="3">
        <v>10</v>
      </c>
      <c r="W77" s="3">
        <v>0</v>
      </c>
      <c r="X77" s="3">
        <v>0</v>
      </c>
      <c r="Y77" s="3">
        <v>1</v>
      </c>
      <c r="Z77" s="3">
        <v>4</v>
      </c>
      <c r="AA77" s="3">
        <v>6</v>
      </c>
      <c r="AB77" s="3">
        <v>70</v>
      </c>
      <c r="AC77" s="4">
        <v>3.5238095238095002</v>
      </c>
      <c r="AD77" s="3">
        <v>4</v>
      </c>
    </row>
    <row r="78" spans="1:141" ht="14.25" customHeight="1" x14ac:dyDescent="0.25">
      <c r="A78" s="96"/>
      <c r="B78" s="2" t="s">
        <v>92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9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13</v>
      </c>
      <c r="O78" s="3">
        <v>0</v>
      </c>
      <c r="P78" s="3">
        <v>0</v>
      </c>
      <c r="Q78" s="3">
        <v>2</v>
      </c>
      <c r="R78" s="3">
        <v>18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4</v>
      </c>
      <c r="AB78" s="3">
        <v>40</v>
      </c>
      <c r="AC78" s="4">
        <v>2.2380952380952199</v>
      </c>
      <c r="AD78" s="3">
        <v>3</v>
      </c>
    </row>
    <row r="79" spans="1:141" ht="16.5" customHeight="1" x14ac:dyDescent="0.25">
      <c r="A79" s="96"/>
      <c r="B79" s="2" t="s">
        <v>117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15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8</v>
      </c>
      <c r="O79" s="3">
        <v>1</v>
      </c>
      <c r="P79" s="3">
        <v>7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3</v>
      </c>
      <c r="AB79" s="3">
        <v>30</v>
      </c>
      <c r="AC79" s="4">
        <v>1.7619047619047401</v>
      </c>
      <c r="AD79" s="3">
        <v>2</v>
      </c>
    </row>
    <row r="80" spans="1:141" ht="15" customHeight="1" x14ac:dyDescent="0.25">
      <c r="A80" s="96"/>
      <c r="B80" s="2" t="s">
        <v>118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11</v>
      </c>
      <c r="O80" s="3">
        <v>0</v>
      </c>
      <c r="P80" s="3">
        <v>0</v>
      </c>
      <c r="Q80" s="3">
        <v>1</v>
      </c>
      <c r="R80" s="3">
        <v>10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2</v>
      </c>
      <c r="AB80" s="3">
        <v>21</v>
      </c>
      <c r="AC80" s="4">
        <v>1.4285714285714199</v>
      </c>
      <c r="AD80" s="3">
        <v>1</v>
      </c>
    </row>
    <row r="81" spans="1:141" ht="15.75" customHeight="1" x14ac:dyDescent="0.25">
      <c r="A81" s="96"/>
      <c r="B81" s="2" t="s">
        <v>8</v>
      </c>
      <c r="C81" s="3">
        <v>0</v>
      </c>
      <c r="D81" s="3">
        <v>0</v>
      </c>
      <c r="E81" s="3">
        <v>2</v>
      </c>
      <c r="F81" s="3">
        <v>26</v>
      </c>
      <c r="G81" s="3">
        <v>0</v>
      </c>
      <c r="H81" s="3">
        <v>0</v>
      </c>
      <c r="I81" s="3">
        <v>2</v>
      </c>
      <c r="J81" s="3">
        <v>27</v>
      </c>
      <c r="K81" s="3">
        <v>1</v>
      </c>
      <c r="L81" s="3">
        <v>9</v>
      </c>
      <c r="M81" s="3">
        <v>1</v>
      </c>
      <c r="N81" s="3">
        <v>13</v>
      </c>
      <c r="O81" s="3">
        <v>0</v>
      </c>
      <c r="P81" s="3">
        <v>0</v>
      </c>
      <c r="Q81" s="3">
        <v>1</v>
      </c>
      <c r="R81" s="3">
        <v>8</v>
      </c>
      <c r="S81" s="3">
        <v>2</v>
      </c>
      <c r="T81" s="3">
        <v>18</v>
      </c>
      <c r="U81" s="3">
        <v>0</v>
      </c>
      <c r="V81" s="3">
        <v>0</v>
      </c>
      <c r="W81" s="3">
        <v>1</v>
      </c>
      <c r="X81" s="3">
        <v>5</v>
      </c>
      <c r="Y81" s="3">
        <v>0</v>
      </c>
      <c r="Z81" s="3">
        <v>0</v>
      </c>
      <c r="AA81" s="3">
        <v>10</v>
      </c>
      <c r="AB81" s="3">
        <v>106</v>
      </c>
      <c r="AC81" s="4">
        <v>5.6666666666666403</v>
      </c>
      <c r="AD81" s="3">
        <v>6</v>
      </c>
    </row>
    <row r="82" spans="1:141" ht="16.5" customHeight="1" x14ac:dyDescent="0.25">
      <c r="A82" s="96"/>
      <c r="B82" s="2" t="s">
        <v>9</v>
      </c>
      <c r="C82" s="3">
        <v>3</v>
      </c>
      <c r="D82" s="3">
        <v>57</v>
      </c>
      <c r="E82" s="3">
        <v>5</v>
      </c>
      <c r="F82" s="3">
        <v>81</v>
      </c>
      <c r="G82" s="3">
        <v>2</v>
      </c>
      <c r="H82" s="3">
        <v>42</v>
      </c>
      <c r="I82" s="3">
        <v>2</v>
      </c>
      <c r="J82" s="3">
        <v>39</v>
      </c>
      <c r="K82" s="3">
        <v>2</v>
      </c>
      <c r="L82" s="3">
        <v>39</v>
      </c>
      <c r="M82" s="3">
        <v>2</v>
      </c>
      <c r="N82" s="3">
        <v>28</v>
      </c>
      <c r="O82" s="3">
        <v>1</v>
      </c>
      <c r="P82" s="3">
        <v>10</v>
      </c>
      <c r="Q82" s="3">
        <v>3</v>
      </c>
      <c r="R82" s="3">
        <v>38</v>
      </c>
      <c r="S82" s="3">
        <v>1</v>
      </c>
      <c r="T82" s="3">
        <v>14</v>
      </c>
      <c r="U82" s="3">
        <v>1</v>
      </c>
      <c r="V82" s="3">
        <v>17</v>
      </c>
      <c r="W82" s="3">
        <v>1</v>
      </c>
      <c r="X82" s="3">
        <v>10</v>
      </c>
      <c r="Y82" s="3">
        <v>0</v>
      </c>
      <c r="Z82" s="3">
        <v>0</v>
      </c>
      <c r="AA82" s="3">
        <v>23</v>
      </c>
      <c r="AB82" s="3">
        <v>375</v>
      </c>
      <c r="AC82" s="4">
        <v>13.7142857142856</v>
      </c>
      <c r="AD82" s="3">
        <v>13</v>
      </c>
    </row>
    <row r="83" spans="1:141" ht="12.75" customHeight="1" x14ac:dyDescent="0.25">
      <c r="A83" s="97"/>
      <c r="B83" s="1" t="s">
        <v>178</v>
      </c>
      <c r="C83" s="7">
        <f t="shared" ref="C83:X83" si="14">SUM(C67:C82)</f>
        <v>9</v>
      </c>
      <c r="D83" s="7">
        <f t="shared" si="14"/>
        <v>155</v>
      </c>
      <c r="E83" s="7">
        <f t="shared" si="14"/>
        <v>12</v>
      </c>
      <c r="F83" s="7">
        <f t="shared" si="14"/>
        <v>185</v>
      </c>
      <c r="G83" s="7">
        <f t="shared" si="14"/>
        <v>11</v>
      </c>
      <c r="H83" s="7">
        <f t="shared" si="14"/>
        <v>163</v>
      </c>
      <c r="I83" s="7">
        <f t="shared" si="14"/>
        <v>13</v>
      </c>
      <c r="J83" s="7">
        <f t="shared" si="14"/>
        <v>195</v>
      </c>
      <c r="K83" s="7">
        <f t="shared" si="14"/>
        <v>10</v>
      </c>
      <c r="L83" s="7">
        <f t="shared" si="14"/>
        <v>143</v>
      </c>
      <c r="M83" s="7">
        <f t="shared" si="14"/>
        <v>19</v>
      </c>
      <c r="N83" s="7">
        <f t="shared" si="14"/>
        <v>229</v>
      </c>
      <c r="O83" s="7">
        <f t="shared" si="14"/>
        <v>11</v>
      </c>
      <c r="P83" s="7">
        <f t="shared" si="14"/>
        <v>111</v>
      </c>
      <c r="Q83" s="7">
        <f t="shared" si="14"/>
        <v>13</v>
      </c>
      <c r="R83" s="7">
        <f t="shared" si="14"/>
        <v>139</v>
      </c>
      <c r="S83" s="7">
        <f t="shared" si="14"/>
        <v>12</v>
      </c>
      <c r="T83" s="7">
        <f t="shared" si="14"/>
        <v>124</v>
      </c>
      <c r="U83" s="7">
        <f t="shared" si="14"/>
        <v>8</v>
      </c>
      <c r="V83" s="7">
        <f t="shared" si="14"/>
        <v>89</v>
      </c>
      <c r="W83" s="7">
        <f t="shared" si="14"/>
        <v>5</v>
      </c>
      <c r="X83" s="7">
        <f t="shared" si="14"/>
        <v>50</v>
      </c>
      <c r="Y83" s="7">
        <f t="shared" ref="Y83:AD83" si="15">SUM(Y67:Y82)</f>
        <v>9</v>
      </c>
      <c r="Z83" s="7">
        <f t="shared" si="15"/>
        <v>47</v>
      </c>
      <c r="AA83" s="7">
        <f t="shared" si="15"/>
        <v>132</v>
      </c>
      <c r="AB83" s="7">
        <f t="shared" si="15"/>
        <v>1630</v>
      </c>
      <c r="AC83" s="9">
        <f t="shared" si="15"/>
        <v>81.428571428570748</v>
      </c>
      <c r="AD83" s="7">
        <f t="shared" si="15"/>
        <v>74</v>
      </c>
    </row>
    <row r="84" spans="1:141" s="52" customFormat="1" ht="12" customHeight="1" x14ac:dyDescent="0.25"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64"/>
      <c r="CW84" s="64"/>
      <c r="CX84" s="64"/>
      <c r="CY84" s="64"/>
      <c r="CZ84" s="64"/>
      <c r="DA84" s="64"/>
      <c r="DB84" s="64"/>
      <c r="DC84" s="64"/>
      <c r="DD84" s="64"/>
      <c r="DE84" s="64"/>
      <c r="DF84" s="64"/>
      <c r="DG84" s="64"/>
      <c r="DH84" s="64"/>
      <c r="DI84" s="64"/>
      <c r="DJ84" s="64"/>
      <c r="DK84" s="64"/>
      <c r="DL84" s="64"/>
      <c r="DM84" s="64"/>
      <c r="DN84" s="64"/>
      <c r="DO84" s="64"/>
      <c r="DP84" s="64"/>
      <c r="DQ84" s="64"/>
      <c r="DR84" s="64"/>
      <c r="DS84" s="64"/>
      <c r="DT84" s="64"/>
      <c r="DU84" s="64"/>
      <c r="DV84" s="64"/>
      <c r="DW84" s="64"/>
      <c r="DX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4"/>
      <c r="EJ84" s="64"/>
      <c r="EK84" s="68"/>
    </row>
    <row r="85" spans="1:141" ht="15.75" customHeight="1" x14ac:dyDescent="0.25">
      <c r="A85" s="95" t="s">
        <v>119</v>
      </c>
      <c r="B85" s="2" t="s">
        <v>114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8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1</v>
      </c>
      <c r="AB85" s="3">
        <v>8</v>
      </c>
      <c r="AC85" s="4">
        <v>0.66666666666665997</v>
      </c>
      <c r="AD85" s="3">
        <v>1</v>
      </c>
    </row>
    <row r="86" spans="1:141" ht="15" customHeight="1" x14ac:dyDescent="0.25">
      <c r="A86" s="96"/>
      <c r="B86" s="2" t="s">
        <v>26</v>
      </c>
      <c r="C86" s="3">
        <v>0</v>
      </c>
      <c r="D86" s="3">
        <v>0</v>
      </c>
      <c r="E86" s="3">
        <v>1</v>
      </c>
      <c r="F86" s="3">
        <v>12</v>
      </c>
      <c r="G86" s="3">
        <v>1</v>
      </c>
      <c r="H86" s="3">
        <v>14</v>
      </c>
      <c r="I86" s="3">
        <v>0</v>
      </c>
      <c r="J86" s="3">
        <v>0</v>
      </c>
      <c r="K86" s="3">
        <v>1</v>
      </c>
      <c r="L86" s="3">
        <v>12</v>
      </c>
      <c r="M86" s="3">
        <v>2</v>
      </c>
      <c r="N86" s="3">
        <v>18</v>
      </c>
      <c r="O86" s="3">
        <v>0</v>
      </c>
      <c r="P86" s="3">
        <v>0</v>
      </c>
      <c r="Q86" s="3">
        <v>0</v>
      </c>
      <c r="R86" s="3">
        <v>0</v>
      </c>
      <c r="S86" s="3">
        <v>1</v>
      </c>
      <c r="T86" s="3">
        <v>9</v>
      </c>
      <c r="U86" s="3">
        <v>0</v>
      </c>
      <c r="V86" s="3">
        <v>0</v>
      </c>
      <c r="W86" s="3">
        <v>0</v>
      </c>
      <c r="X86" s="3">
        <v>0</v>
      </c>
      <c r="Y86" s="3">
        <v>1</v>
      </c>
      <c r="Z86" s="3">
        <v>6</v>
      </c>
      <c r="AA86" s="3">
        <v>7</v>
      </c>
      <c r="AB86" s="3">
        <v>71</v>
      </c>
      <c r="AC86" s="4">
        <v>4.9999999999999503</v>
      </c>
      <c r="AD86" s="3">
        <v>4</v>
      </c>
    </row>
    <row r="87" spans="1:141" ht="15.75" customHeight="1" x14ac:dyDescent="0.25">
      <c r="A87" s="96"/>
      <c r="B87" s="2" t="s">
        <v>8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22</v>
      </c>
      <c r="I87" s="3">
        <v>1</v>
      </c>
      <c r="J87" s="3">
        <v>20</v>
      </c>
      <c r="K87" s="3">
        <v>0</v>
      </c>
      <c r="L87" s="3">
        <v>0</v>
      </c>
      <c r="M87" s="3">
        <v>1</v>
      </c>
      <c r="N87" s="3">
        <v>20</v>
      </c>
      <c r="O87" s="3">
        <v>0</v>
      </c>
      <c r="P87" s="3">
        <v>0</v>
      </c>
      <c r="Q87" s="3">
        <v>1</v>
      </c>
      <c r="R87" s="3">
        <v>16</v>
      </c>
      <c r="S87" s="3">
        <v>1</v>
      </c>
      <c r="T87" s="3">
        <v>12</v>
      </c>
      <c r="U87" s="3">
        <v>0</v>
      </c>
      <c r="V87" s="3">
        <v>0</v>
      </c>
      <c r="W87" s="3">
        <v>0</v>
      </c>
      <c r="X87" s="3">
        <v>0</v>
      </c>
      <c r="Y87" s="3">
        <v>1</v>
      </c>
      <c r="Z87" s="3">
        <v>6</v>
      </c>
      <c r="AA87" s="3">
        <v>6</v>
      </c>
      <c r="AB87" s="3">
        <v>96</v>
      </c>
      <c r="AC87" s="4">
        <v>4.6190476190475804</v>
      </c>
      <c r="AD87" s="3">
        <v>6</v>
      </c>
    </row>
    <row r="88" spans="1:141" ht="12.75" customHeight="1" x14ac:dyDescent="0.25">
      <c r="A88" s="96"/>
      <c r="B88" s="1" t="s">
        <v>178</v>
      </c>
      <c r="C88" s="7">
        <f t="shared" ref="C88:X88" si="16">SUM(C85:C87)</f>
        <v>0</v>
      </c>
      <c r="D88" s="7">
        <f t="shared" si="16"/>
        <v>0</v>
      </c>
      <c r="E88" s="7">
        <f t="shared" si="16"/>
        <v>1</v>
      </c>
      <c r="F88" s="7">
        <f t="shared" si="16"/>
        <v>12</v>
      </c>
      <c r="G88" s="7">
        <f t="shared" si="16"/>
        <v>2</v>
      </c>
      <c r="H88" s="7">
        <f t="shared" si="16"/>
        <v>36</v>
      </c>
      <c r="I88" s="7">
        <f t="shared" si="16"/>
        <v>1</v>
      </c>
      <c r="J88" s="7">
        <f t="shared" si="16"/>
        <v>20</v>
      </c>
      <c r="K88" s="7">
        <f t="shared" si="16"/>
        <v>1</v>
      </c>
      <c r="L88" s="7">
        <f t="shared" si="16"/>
        <v>12</v>
      </c>
      <c r="M88" s="7">
        <f t="shared" si="16"/>
        <v>4</v>
      </c>
      <c r="N88" s="7">
        <f t="shared" si="16"/>
        <v>46</v>
      </c>
      <c r="O88" s="7">
        <f t="shared" si="16"/>
        <v>0</v>
      </c>
      <c r="P88" s="7">
        <f t="shared" si="16"/>
        <v>0</v>
      </c>
      <c r="Q88" s="7">
        <f t="shared" si="16"/>
        <v>1</v>
      </c>
      <c r="R88" s="7">
        <f t="shared" si="16"/>
        <v>16</v>
      </c>
      <c r="S88" s="7">
        <f t="shared" si="16"/>
        <v>2</v>
      </c>
      <c r="T88" s="7">
        <f t="shared" si="16"/>
        <v>21</v>
      </c>
      <c r="U88" s="7">
        <f t="shared" si="16"/>
        <v>0</v>
      </c>
      <c r="V88" s="7">
        <f t="shared" si="16"/>
        <v>0</v>
      </c>
      <c r="W88" s="7">
        <f t="shared" si="16"/>
        <v>0</v>
      </c>
      <c r="X88" s="7">
        <f t="shared" si="16"/>
        <v>0</v>
      </c>
      <c r="Y88" s="7">
        <f t="shared" ref="Y88:AD88" si="17">SUM(Y85:Y87)</f>
        <v>2</v>
      </c>
      <c r="Z88" s="7">
        <f t="shared" si="17"/>
        <v>12</v>
      </c>
      <c r="AA88" s="7">
        <f t="shared" si="17"/>
        <v>14</v>
      </c>
      <c r="AB88" s="7">
        <f t="shared" si="17"/>
        <v>175</v>
      </c>
      <c r="AC88" s="9">
        <f t="shared" si="17"/>
        <v>10.285714285714191</v>
      </c>
      <c r="AD88" s="7">
        <f t="shared" si="17"/>
        <v>11</v>
      </c>
    </row>
    <row r="89" spans="1:141" s="52" customFormat="1" ht="13.5" customHeight="1" x14ac:dyDescent="0.25">
      <c r="A89" s="5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4"/>
      <c r="DM89" s="64"/>
      <c r="DN89" s="64"/>
      <c r="DO89" s="64"/>
      <c r="DP89" s="64"/>
      <c r="DQ89" s="64"/>
      <c r="DR89" s="64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8"/>
    </row>
    <row r="90" spans="1:141" ht="15.75" customHeight="1" x14ac:dyDescent="0.25">
      <c r="A90" s="95" t="s">
        <v>36</v>
      </c>
      <c r="B90" s="2" t="s">
        <v>1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1</v>
      </c>
      <c r="J90" s="3">
        <v>15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1</v>
      </c>
      <c r="R90" s="3">
        <v>12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2</v>
      </c>
      <c r="AB90" s="3">
        <v>27</v>
      </c>
      <c r="AC90" s="4">
        <v>1.3333333333333199</v>
      </c>
      <c r="AD90" s="3">
        <v>1</v>
      </c>
    </row>
    <row r="91" spans="1:141" ht="17.25" customHeight="1" x14ac:dyDescent="0.25">
      <c r="A91" s="96"/>
      <c r="B91" s="2" t="s">
        <v>28</v>
      </c>
      <c r="C91" s="3">
        <v>0</v>
      </c>
      <c r="D91" s="3">
        <v>0</v>
      </c>
      <c r="E91" s="3">
        <v>3</v>
      </c>
      <c r="F91" s="3">
        <v>47</v>
      </c>
      <c r="G91" s="3">
        <v>1</v>
      </c>
      <c r="H91" s="3">
        <v>15</v>
      </c>
      <c r="I91" s="3">
        <v>1</v>
      </c>
      <c r="J91" s="3">
        <v>18</v>
      </c>
      <c r="K91" s="3">
        <v>1</v>
      </c>
      <c r="L91" s="3">
        <v>14</v>
      </c>
      <c r="M91" s="3">
        <v>0</v>
      </c>
      <c r="N91" s="3">
        <v>0</v>
      </c>
      <c r="O91" s="3">
        <v>1</v>
      </c>
      <c r="P91" s="3">
        <v>13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2</v>
      </c>
      <c r="Z91" s="3">
        <v>16</v>
      </c>
      <c r="AA91" s="3">
        <v>9</v>
      </c>
      <c r="AB91" s="3">
        <v>123</v>
      </c>
      <c r="AC91" s="4">
        <v>4.5714285714285197</v>
      </c>
      <c r="AD91" s="3">
        <v>4</v>
      </c>
    </row>
    <row r="92" spans="1:141" ht="17.25" customHeight="1" x14ac:dyDescent="0.25">
      <c r="A92" s="96"/>
      <c r="B92" s="2" t="s">
        <v>7</v>
      </c>
      <c r="C92" s="3">
        <v>1</v>
      </c>
      <c r="D92" s="3">
        <v>15</v>
      </c>
      <c r="E92" s="3">
        <v>1</v>
      </c>
      <c r="F92" s="3">
        <v>15</v>
      </c>
      <c r="G92" s="3">
        <v>0</v>
      </c>
      <c r="H92" s="3">
        <v>0</v>
      </c>
      <c r="I92" s="3">
        <v>1</v>
      </c>
      <c r="J92" s="3">
        <v>14</v>
      </c>
      <c r="K92" s="3">
        <v>1</v>
      </c>
      <c r="L92" s="3">
        <v>7</v>
      </c>
      <c r="M92" s="3">
        <v>1</v>
      </c>
      <c r="N92" s="3">
        <v>8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5</v>
      </c>
      <c r="AB92" s="3">
        <v>59</v>
      </c>
      <c r="AC92" s="4">
        <v>2.2380952380952199</v>
      </c>
      <c r="AD92" s="3">
        <v>2</v>
      </c>
    </row>
    <row r="93" spans="1:141" ht="18" customHeight="1" x14ac:dyDescent="0.25">
      <c r="A93" s="96"/>
      <c r="B93" s="2" t="s">
        <v>120</v>
      </c>
      <c r="C93" s="3">
        <v>1</v>
      </c>
      <c r="D93" s="3">
        <v>12</v>
      </c>
      <c r="E93" s="3">
        <v>0</v>
      </c>
      <c r="F93" s="3">
        <v>0</v>
      </c>
      <c r="G93" s="3">
        <v>1</v>
      </c>
      <c r="H93" s="3">
        <v>12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10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1</v>
      </c>
      <c r="Z93" s="3">
        <v>2</v>
      </c>
      <c r="AA93" s="3">
        <v>4</v>
      </c>
      <c r="AB93" s="3">
        <v>36</v>
      </c>
      <c r="AC93" s="4">
        <v>2.2380952380952199</v>
      </c>
      <c r="AD93" s="3">
        <v>2</v>
      </c>
    </row>
    <row r="94" spans="1:141" ht="18.75" customHeight="1" x14ac:dyDescent="0.25">
      <c r="A94" s="96"/>
      <c r="B94" s="2" t="s">
        <v>92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1</v>
      </c>
      <c r="J94" s="3">
        <v>11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1</v>
      </c>
      <c r="R94" s="3">
        <v>5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2</v>
      </c>
      <c r="AB94" s="3">
        <v>16</v>
      </c>
      <c r="AC94" s="4">
        <v>1.3333333333333199</v>
      </c>
      <c r="AD94" s="3">
        <v>1</v>
      </c>
    </row>
    <row r="95" spans="1:141" ht="16.5" customHeight="1" x14ac:dyDescent="0.25">
      <c r="A95" s="96"/>
      <c r="B95" s="2" t="s">
        <v>117</v>
      </c>
      <c r="C95" s="3">
        <v>0</v>
      </c>
      <c r="D95" s="3">
        <v>0</v>
      </c>
      <c r="E95" s="3">
        <v>2</v>
      </c>
      <c r="F95" s="3">
        <v>20</v>
      </c>
      <c r="G95" s="3">
        <v>0</v>
      </c>
      <c r="H95" s="3">
        <v>0</v>
      </c>
      <c r="I95" s="3">
        <v>0</v>
      </c>
      <c r="J95" s="3">
        <v>0</v>
      </c>
      <c r="K95" s="3">
        <v>1</v>
      </c>
      <c r="L95" s="3">
        <v>5</v>
      </c>
      <c r="M95" s="3">
        <v>0</v>
      </c>
      <c r="N95" s="3">
        <v>0</v>
      </c>
      <c r="O95" s="3">
        <v>1</v>
      </c>
      <c r="P95" s="3">
        <v>1</v>
      </c>
      <c r="Q95" s="3">
        <v>1</v>
      </c>
      <c r="R95" s="3">
        <v>1</v>
      </c>
      <c r="S95" s="3">
        <v>1</v>
      </c>
      <c r="T95" s="3">
        <v>5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6</v>
      </c>
      <c r="AB95" s="3">
        <v>32</v>
      </c>
      <c r="AC95" s="4">
        <v>2.71428571428569</v>
      </c>
      <c r="AD95" s="3">
        <v>2</v>
      </c>
    </row>
    <row r="96" spans="1:141" ht="15" customHeight="1" x14ac:dyDescent="0.25">
      <c r="A96" s="96"/>
      <c r="B96" s="2" t="s">
        <v>8</v>
      </c>
      <c r="C96" s="3">
        <v>0</v>
      </c>
      <c r="D96" s="3">
        <v>0</v>
      </c>
      <c r="E96" s="3">
        <v>2</v>
      </c>
      <c r="F96" s="3">
        <v>31</v>
      </c>
      <c r="G96" s="3">
        <v>1</v>
      </c>
      <c r="H96" s="3">
        <v>14</v>
      </c>
      <c r="I96" s="3">
        <v>2</v>
      </c>
      <c r="J96" s="3">
        <v>26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1</v>
      </c>
      <c r="V96" s="3">
        <v>6</v>
      </c>
      <c r="W96" s="3">
        <v>0</v>
      </c>
      <c r="X96" s="3">
        <v>0</v>
      </c>
      <c r="Y96" s="3">
        <v>0</v>
      </c>
      <c r="Z96" s="3">
        <v>0</v>
      </c>
      <c r="AA96" s="3">
        <v>6</v>
      </c>
      <c r="AB96" s="3">
        <v>77</v>
      </c>
      <c r="AC96" s="4">
        <v>2.8571428571428301</v>
      </c>
      <c r="AD96" s="3">
        <v>4</v>
      </c>
    </row>
    <row r="97" spans="1:141" ht="13.5" customHeight="1" x14ac:dyDescent="0.25">
      <c r="A97" s="97"/>
      <c r="B97" s="1" t="s">
        <v>178</v>
      </c>
      <c r="C97" s="7">
        <f t="shared" ref="C97:X97" si="18">SUM(C90:C96)</f>
        <v>2</v>
      </c>
      <c r="D97" s="7">
        <f t="shared" si="18"/>
        <v>27</v>
      </c>
      <c r="E97" s="7">
        <f t="shared" si="18"/>
        <v>8</v>
      </c>
      <c r="F97" s="7">
        <f t="shared" si="18"/>
        <v>113</v>
      </c>
      <c r="G97" s="7">
        <f t="shared" si="18"/>
        <v>3</v>
      </c>
      <c r="H97" s="7">
        <f t="shared" si="18"/>
        <v>41</v>
      </c>
      <c r="I97" s="7">
        <f t="shared" si="18"/>
        <v>6</v>
      </c>
      <c r="J97" s="7">
        <f t="shared" si="18"/>
        <v>84</v>
      </c>
      <c r="K97" s="7">
        <f t="shared" si="18"/>
        <v>3</v>
      </c>
      <c r="L97" s="7">
        <f t="shared" si="18"/>
        <v>26</v>
      </c>
      <c r="M97" s="7">
        <f t="shared" si="18"/>
        <v>2</v>
      </c>
      <c r="N97" s="7">
        <f t="shared" si="18"/>
        <v>18</v>
      </c>
      <c r="O97" s="7">
        <f t="shared" si="18"/>
        <v>2</v>
      </c>
      <c r="P97" s="7">
        <f t="shared" si="18"/>
        <v>14</v>
      </c>
      <c r="Q97" s="7">
        <f t="shared" si="18"/>
        <v>3</v>
      </c>
      <c r="R97" s="7">
        <f t="shared" si="18"/>
        <v>18</v>
      </c>
      <c r="S97" s="7">
        <f t="shared" si="18"/>
        <v>1</v>
      </c>
      <c r="T97" s="7">
        <f t="shared" si="18"/>
        <v>5</v>
      </c>
      <c r="U97" s="7">
        <f t="shared" si="18"/>
        <v>1</v>
      </c>
      <c r="V97" s="7">
        <f t="shared" si="18"/>
        <v>6</v>
      </c>
      <c r="W97" s="7">
        <f t="shared" si="18"/>
        <v>0</v>
      </c>
      <c r="X97" s="7">
        <f t="shared" si="18"/>
        <v>0</v>
      </c>
      <c r="Y97" s="7">
        <f t="shared" ref="Y97:AD97" si="19">SUM(Y90:Y96)</f>
        <v>3</v>
      </c>
      <c r="Z97" s="7">
        <f t="shared" si="19"/>
        <v>18</v>
      </c>
      <c r="AA97" s="7">
        <f t="shared" si="19"/>
        <v>34</v>
      </c>
      <c r="AB97" s="7">
        <f t="shared" si="19"/>
        <v>370</v>
      </c>
      <c r="AC97" s="9">
        <f t="shared" si="19"/>
        <v>17.285714285714118</v>
      </c>
      <c r="AD97" s="7">
        <f t="shared" si="19"/>
        <v>16</v>
      </c>
    </row>
    <row r="98" spans="1:141" s="52" customFormat="1" ht="11.25" customHeight="1" x14ac:dyDescent="0.25"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/>
      <c r="BW98" s="64"/>
      <c r="BX98" s="64"/>
      <c r="BY98" s="64"/>
      <c r="BZ98" s="64"/>
      <c r="CA98" s="64"/>
      <c r="CB98" s="64"/>
      <c r="CC98" s="64"/>
      <c r="CD98" s="64"/>
      <c r="CE98" s="64"/>
      <c r="CF98" s="64"/>
      <c r="CG98" s="64"/>
      <c r="CH98" s="64"/>
      <c r="CI98" s="64"/>
      <c r="CJ98" s="64"/>
      <c r="CK98" s="64"/>
      <c r="CL98" s="64"/>
      <c r="CM98" s="64"/>
      <c r="CN98" s="64"/>
      <c r="CO98" s="64"/>
      <c r="CP98" s="64"/>
      <c r="CQ98" s="64"/>
      <c r="CR98" s="64"/>
      <c r="CS98" s="64"/>
      <c r="CT98" s="64"/>
      <c r="CU98" s="64"/>
      <c r="CV98" s="64"/>
      <c r="CW98" s="64"/>
      <c r="CX98" s="64"/>
      <c r="CY98" s="64"/>
      <c r="CZ98" s="64"/>
      <c r="DA98" s="64"/>
      <c r="DB98" s="64"/>
      <c r="DC98" s="64"/>
      <c r="DD98" s="64"/>
      <c r="DE98" s="64"/>
      <c r="DF98" s="64"/>
      <c r="DG98" s="64"/>
      <c r="DH98" s="64"/>
      <c r="DI98" s="64"/>
      <c r="DJ98" s="64"/>
      <c r="DK98" s="64"/>
      <c r="DL98" s="64"/>
      <c r="DM98" s="64"/>
      <c r="DN98" s="64"/>
      <c r="DO98" s="64"/>
      <c r="DP98" s="64"/>
      <c r="DQ98" s="64"/>
      <c r="DR98" s="64"/>
      <c r="DS98" s="64"/>
      <c r="DT98" s="64"/>
      <c r="DU98" s="64"/>
      <c r="DV98" s="64"/>
      <c r="DW98" s="64"/>
      <c r="DX98" s="64"/>
      <c r="DY98" s="64"/>
      <c r="DZ98" s="64"/>
      <c r="EA98" s="64"/>
      <c r="EB98" s="64"/>
      <c r="EC98" s="64"/>
      <c r="ED98" s="64"/>
      <c r="EE98" s="64"/>
      <c r="EF98" s="64"/>
      <c r="EG98" s="64"/>
      <c r="EH98" s="64"/>
      <c r="EI98" s="64"/>
      <c r="EJ98" s="64"/>
      <c r="EK98" s="68"/>
    </row>
    <row r="99" spans="1:141" ht="17.25" customHeight="1" x14ac:dyDescent="0.25">
      <c r="A99" s="95" t="s">
        <v>46</v>
      </c>
      <c r="B99" s="2" t="s">
        <v>4</v>
      </c>
      <c r="C99" s="3">
        <v>4</v>
      </c>
      <c r="D99" s="3">
        <v>64</v>
      </c>
      <c r="E99" s="3">
        <v>2</v>
      </c>
      <c r="F99" s="3">
        <v>28</v>
      </c>
      <c r="G99" s="3">
        <v>3</v>
      </c>
      <c r="H99" s="3">
        <v>50</v>
      </c>
      <c r="I99" s="3">
        <v>0</v>
      </c>
      <c r="J99" s="3">
        <v>0</v>
      </c>
      <c r="K99" s="3">
        <v>3</v>
      </c>
      <c r="L99" s="3">
        <v>55</v>
      </c>
      <c r="M99" s="3">
        <v>1</v>
      </c>
      <c r="N99" s="3">
        <v>17</v>
      </c>
      <c r="O99" s="3">
        <v>2</v>
      </c>
      <c r="P99" s="3">
        <v>26</v>
      </c>
      <c r="Q99" s="3">
        <v>1</v>
      </c>
      <c r="R99" s="3">
        <v>14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16</v>
      </c>
      <c r="AB99" s="3">
        <v>254</v>
      </c>
      <c r="AC99" s="4">
        <v>8.3809523809522304</v>
      </c>
      <c r="AD99" s="3">
        <v>7</v>
      </c>
    </row>
    <row r="100" spans="1:141" ht="17.25" customHeight="1" x14ac:dyDescent="0.25">
      <c r="A100" s="96"/>
      <c r="B100" s="2" t="s">
        <v>96</v>
      </c>
      <c r="C100" s="3">
        <v>1</v>
      </c>
      <c r="D100" s="3">
        <v>20</v>
      </c>
      <c r="E100" s="3">
        <v>0</v>
      </c>
      <c r="F100" s="3">
        <v>0</v>
      </c>
      <c r="G100" s="3">
        <v>0</v>
      </c>
      <c r="H100" s="3">
        <v>0</v>
      </c>
      <c r="I100" s="3">
        <v>3</v>
      </c>
      <c r="J100" s="3">
        <v>45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1</v>
      </c>
      <c r="R100" s="3">
        <v>7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5</v>
      </c>
      <c r="AB100" s="3">
        <v>72</v>
      </c>
      <c r="AC100" s="4">
        <v>2.4761904761904101</v>
      </c>
      <c r="AD100" s="3">
        <v>4</v>
      </c>
    </row>
    <row r="101" spans="1:141" ht="14.25" customHeight="1" x14ac:dyDescent="0.25">
      <c r="A101" s="96"/>
      <c r="B101" s="2" t="s">
        <v>28</v>
      </c>
      <c r="C101" s="3">
        <v>0</v>
      </c>
      <c r="D101" s="3">
        <v>0</v>
      </c>
      <c r="E101" s="3">
        <v>1</v>
      </c>
      <c r="F101" s="3">
        <v>17</v>
      </c>
      <c r="G101" s="3">
        <v>0</v>
      </c>
      <c r="H101" s="3">
        <v>0</v>
      </c>
      <c r="I101" s="3">
        <v>1</v>
      </c>
      <c r="J101" s="3">
        <v>13</v>
      </c>
      <c r="K101" s="3">
        <v>1</v>
      </c>
      <c r="L101" s="3">
        <v>17</v>
      </c>
      <c r="M101" s="3">
        <v>1</v>
      </c>
      <c r="N101" s="3">
        <v>12</v>
      </c>
      <c r="O101" s="3">
        <v>0</v>
      </c>
      <c r="P101" s="3">
        <v>0</v>
      </c>
      <c r="Q101" s="3">
        <v>1</v>
      </c>
      <c r="R101" s="3">
        <v>11</v>
      </c>
      <c r="S101" s="3">
        <v>1</v>
      </c>
      <c r="T101" s="3">
        <v>11</v>
      </c>
      <c r="U101" s="3">
        <v>1</v>
      </c>
      <c r="V101" s="3">
        <v>10</v>
      </c>
      <c r="W101" s="3">
        <v>0</v>
      </c>
      <c r="X101" s="3">
        <v>0</v>
      </c>
      <c r="Y101" s="3">
        <v>0</v>
      </c>
      <c r="Z101" s="3">
        <v>0</v>
      </c>
      <c r="AA101" s="3">
        <v>7</v>
      </c>
      <c r="AB101" s="3">
        <v>91</v>
      </c>
      <c r="AC101" s="4">
        <v>4.90476190476185</v>
      </c>
      <c r="AD101" s="3">
        <v>4</v>
      </c>
    </row>
    <row r="102" spans="1:141" ht="16.5" customHeight="1" x14ac:dyDescent="0.25">
      <c r="A102" s="96"/>
      <c r="B102" s="2" t="s">
        <v>117</v>
      </c>
      <c r="C102" s="3">
        <v>1</v>
      </c>
      <c r="D102" s="3">
        <v>11</v>
      </c>
      <c r="E102" s="3">
        <v>1</v>
      </c>
      <c r="F102" s="3">
        <v>8</v>
      </c>
      <c r="G102" s="3">
        <v>1</v>
      </c>
      <c r="H102" s="3">
        <v>10</v>
      </c>
      <c r="I102" s="3">
        <v>0</v>
      </c>
      <c r="J102" s="3">
        <v>0</v>
      </c>
      <c r="K102" s="3">
        <v>1</v>
      </c>
      <c r="L102" s="3">
        <v>7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1</v>
      </c>
      <c r="X102" s="3">
        <v>3</v>
      </c>
      <c r="Y102" s="3">
        <v>0</v>
      </c>
      <c r="Z102" s="3">
        <v>0</v>
      </c>
      <c r="AA102" s="3">
        <v>5</v>
      </c>
      <c r="AB102" s="3">
        <v>39</v>
      </c>
      <c r="AC102" s="4">
        <v>3.6190476190475498</v>
      </c>
      <c r="AD102" s="3">
        <v>3</v>
      </c>
    </row>
    <row r="103" spans="1:141" ht="15" customHeight="1" x14ac:dyDescent="0.25">
      <c r="A103" s="96"/>
      <c r="B103" s="2" t="s">
        <v>8</v>
      </c>
      <c r="C103" s="3">
        <v>0</v>
      </c>
      <c r="D103" s="3">
        <v>0</v>
      </c>
      <c r="E103" s="3">
        <v>2</v>
      </c>
      <c r="F103" s="3">
        <v>25</v>
      </c>
      <c r="G103" s="3">
        <v>3</v>
      </c>
      <c r="H103" s="3">
        <v>45</v>
      </c>
      <c r="I103" s="3">
        <v>2</v>
      </c>
      <c r="J103" s="3">
        <v>27</v>
      </c>
      <c r="K103" s="3">
        <v>2</v>
      </c>
      <c r="L103" s="3">
        <v>20</v>
      </c>
      <c r="M103" s="3">
        <v>2</v>
      </c>
      <c r="N103" s="3">
        <v>22</v>
      </c>
      <c r="O103" s="3">
        <v>0</v>
      </c>
      <c r="P103" s="3">
        <v>0</v>
      </c>
      <c r="Q103" s="3">
        <v>1</v>
      </c>
      <c r="R103" s="3">
        <v>9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12</v>
      </c>
      <c r="AB103" s="3">
        <v>148</v>
      </c>
      <c r="AC103" s="4">
        <v>6.6190476190474898</v>
      </c>
      <c r="AD103" s="3">
        <v>7</v>
      </c>
    </row>
    <row r="104" spans="1:141" ht="17.25" customHeight="1" x14ac:dyDescent="0.25">
      <c r="A104" s="96"/>
      <c r="B104" s="2" t="s">
        <v>9</v>
      </c>
      <c r="C104" s="3">
        <v>0</v>
      </c>
      <c r="D104" s="3">
        <v>0</v>
      </c>
      <c r="E104" s="3">
        <v>2</v>
      </c>
      <c r="F104" s="3">
        <v>43</v>
      </c>
      <c r="G104" s="3">
        <v>0</v>
      </c>
      <c r="H104" s="3">
        <v>0</v>
      </c>
      <c r="I104" s="3">
        <v>3</v>
      </c>
      <c r="J104" s="3">
        <v>41</v>
      </c>
      <c r="K104" s="3">
        <v>0</v>
      </c>
      <c r="L104" s="3">
        <v>0</v>
      </c>
      <c r="M104" s="3">
        <v>1</v>
      </c>
      <c r="N104" s="3">
        <v>10</v>
      </c>
      <c r="O104" s="3">
        <v>1</v>
      </c>
      <c r="P104" s="3">
        <v>15</v>
      </c>
      <c r="Q104" s="3">
        <v>1</v>
      </c>
      <c r="R104" s="3">
        <v>11</v>
      </c>
      <c r="S104" s="3">
        <v>0</v>
      </c>
      <c r="T104" s="3">
        <v>0</v>
      </c>
      <c r="U104" s="3">
        <v>2</v>
      </c>
      <c r="V104" s="3">
        <v>26</v>
      </c>
      <c r="W104" s="3">
        <v>0</v>
      </c>
      <c r="X104" s="3">
        <v>0</v>
      </c>
      <c r="Y104" s="3">
        <v>0</v>
      </c>
      <c r="Z104" s="3">
        <v>0</v>
      </c>
      <c r="AA104" s="3">
        <v>10</v>
      </c>
      <c r="AB104" s="3">
        <v>146</v>
      </c>
      <c r="AC104" s="4">
        <v>6.1428571428570402</v>
      </c>
      <c r="AD104" s="3">
        <v>5</v>
      </c>
    </row>
    <row r="105" spans="1:141" ht="12" customHeight="1" x14ac:dyDescent="0.25">
      <c r="A105" s="97"/>
      <c r="B105" s="1" t="s">
        <v>178</v>
      </c>
      <c r="C105" s="7">
        <f t="shared" ref="C105:X105" si="20">SUM(C99:C104)</f>
        <v>6</v>
      </c>
      <c r="D105" s="7">
        <f t="shared" si="20"/>
        <v>95</v>
      </c>
      <c r="E105" s="7">
        <f t="shared" si="20"/>
        <v>8</v>
      </c>
      <c r="F105" s="7">
        <f t="shared" si="20"/>
        <v>121</v>
      </c>
      <c r="G105" s="7">
        <f t="shared" si="20"/>
        <v>7</v>
      </c>
      <c r="H105" s="7">
        <f t="shared" si="20"/>
        <v>105</v>
      </c>
      <c r="I105" s="7">
        <f t="shared" si="20"/>
        <v>9</v>
      </c>
      <c r="J105" s="7">
        <f t="shared" si="20"/>
        <v>126</v>
      </c>
      <c r="K105" s="7">
        <f t="shared" si="20"/>
        <v>7</v>
      </c>
      <c r="L105" s="7">
        <f t="shared" si="20"/>
        <v>99</v>
      </c>
      <c r="M105" s="7">
        <f t="shared" si="20"/>
        <v>5</v>
      </c>
      <c r="N105" s="7">
        <f t="shared" si="20"/>
        <v>61</v>
      </c>
      <c r="O105" s="7">
        <f t="shared" si="20"/>
        <v>3</v>
      </c>
      <c r="P105" s="7">
        <f t="shared" si="20"/>
        <v>41</v>
      </c>
      <c r="Q105" s="7">
        <f t="shared" si="20"/>
        <v>5</v>
      </c>
      <c r="R105" s="7">
        <f t="shared" si="20"/>
        <v>52</v>
      </c>
      <c r="S105" s="7">
        <f t="shared" si="20"/>
        <v>1</v>
      </c>
      <c r="T105" s="7">
        <f t="shared" si="20"/>
        <v>11</v>
      </c>
      <c r="U105" s="7">
        <f t="shared" si="20"/>
        <v>3</v>
      </c>
      <c r="V105" s="7">
        <f t="shared" si="20"/>
        <v>36</v>
      </c>
      <c r="W105" s="7">
        <f t="shared" si="20"/>
        <v>1</v>
      </c>
      <c r="X105" s="7">
        <f t="shared" si="20"/>
        <v>3</v>
      </c>
      <c r="Y105" s="7">
        <f t="shared" ref="Y105:AD105" si="21">SUM(Y99:Y104)</f>
        <v>0</v>
      </c>
      <c r="Z105" s="7">
        <f t="shared" si="21"/>
        <v>0</v>
      </c>
      <c r="AA105" s="7">
        <f t="shared" si="21"/>
        <v>55</v>
      </c>
      <c r="AB105" s="7">
        <f t="shared" si="21"/>
        <v>750</v>
      </c>
      <c r="AC105" s="9">
        <f t="shared" si="21"/>
        <v>32.14285714285657</v>
      </c>
      <c r="AD105" s="7">
        <f t="shared" si="21"/>
        <v>30</v>
      </c>
    </row>
    <row r="106" spans="1:141" s="52" customFormat="1" ht="12" customHeight="1" x14ac:dyDescent="0.25"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4"/>
      <c r="BS106" s="64"/>
      <c r="BT106" s="64"/>
      <c r="BU106" s="64"/>
      <c r="BV106" s="64"/>
      <c r="BW106" s="64"/>
      <c r="BX106" s="64"/>
      <c r="BY106" s="64"/>
      <c r="BZ106" s="64"/>
      <c r="CA106" s="64"/>
      <c r="CB106" s="64"/>
      <c r="CC106" s="64"/>
      <c r="CD106" s="64"/>
      <c r="CE106" s="64"/>
      <c r="CF106" s="64"/>
      <c r="CG106" s="64"/>
      <c r="CH106" s="64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64"/>
      <c r="CW106" s="64"/>
      <c r="CX106" s="64"/>
      <c r="CY106" s="64"/>
      <c r="CZ106" s="64"/>
      <c r="DA106" s="64"/>
      <c r="DB106" s="64"/>
      <c r="DC106" s="64"/>
      <c r="DD106" s="64"/>
      <c r="DE106" s="64"/>
      <c r="DF106" s="64"/>
      <c r="DG106" s="64"/>
      <c r="DH106" s="64"/>
      <c r="DI106" s="64"/>
      <c r="DJ106" s="64"/>
      <c r="DK106" s="64"/>
      <c r="DL106" s="64"/>
      <c r="DM106" s="64"/>
      <c r="DN106" s="64"/>
      <c r="DO106" s="64"/>
      <c r="DP106" s="64"/>
      <c r="DQ106" s="64"/>
      <c r="DR106" s="64"/>
      <c r="DS106" s="64"/>
      <c r="DT106" s="64"/>
      <c r="DU106" s="64"/>
      <c r="DV106" s="64"/>
      <c r="DW106" s="64"/>
      <c r="DX106" s="64"/>
      <c r="DY106" s="64"/>
      <c r="DZ106" s="64"/>
      <c r="EA106" s="64"/>
      <c r="EB106" s="64"/>
      <c r="EC106" s="64"/>
      <c r="ED106" s="64"/>
      <c r="EE106" s="64"/>
      <c r="EF106" s="64"/>
      <c r="EG106" s="64"/>
      <c r="EH106" s="64"/>
      <c r="EI106" s="64"/>
      <c r="EJ106" s="64"/>
      <c r="EK106" s="68"/>
    </row>
    <row r="107" spans="1:141" ht="18" customHeight="1" x14ac:dyDescent="0.25">
      <c r="A107" s="95" t="s">
        <v>121</v>
      </c>
      <c r="B107" s="2" t="s">
        <v>1</v>
      </c>
      <c r="C107" s="3">
        <v>2</v>
      </c>
      <c r="D107" s="3">
        <v>34</v>
      </c>
      <c r="E107" s="3">
        <v>1</v>
      </c>
      <c r="F107" s="3">
        <v>14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14</v>
      </c>
      <c r="M107" s="3">
        <v>1</v>
      </c>
      <c r="N107" s="3">
        <v>12</v>
      </c>
      <c r="O107" s="3">
        <v>2</v>
      </c>
      <c r="P107" s="3">
        <v>23</v>
      </c>
      <c r="Q107" s="3">
        <v>1</v>
      </c>
      <c r="R107" s="3">
        <v>10</v>
      </c>
      <c r="S107" s="3">
        <v>0</v>
      </c>
      <c r="T107" s="3">
        <v>0</v>
      </c>
      <c r="U107" s="3">
        <v>0</v>
      </c>
      <c r="V107" s="3">
        <v>0</v>
      </c>
      <c r="W107" s="3">
        <v>1</v>
      </c>
      <c r="X107" s="3">
        <v>7</v>
      </c>
      <c r="Y107" s="3">
        <v>0</v>
      </c>
      <c r="Z107" s="3">
        <v>0</v>
      </c>
      <c r="AA107" s="3">
        <v>9</v>
      </c>
      <c r="AB107" s="3">
        <v>114</v>
      </c>
      <c r="AC107" s="4">
        <v>6.2380952380951902</v>
      </c>
      <c r="AD107" s="3">
        <v>5</v>
      </c>
    </row>
    <row r="108" spans="1:141" ht="19.5" customHeight="1" x14ac:dyDescent="0.25">
      <c r="A108" s="96"/>
      <c r="B108" s="2" t="s">
        <v>27</v>
      </c>
      <c r="C108" s="3">
        <v>1</v>
      </c>
      <c r="D108" s="3">
        <v>16</v>
      </c>
      <c r="E108" s="3">
        <v>1</v>
      </c>
      <c r="F108" s="3">
        <v>19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12</v>
      </c>
      <c r="M108" s="3">
        <v>1</v>
      </c>
      <c r="N108" s="3">
        <v>11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4</v>
      </c>
      <c r="AB108" s="3">
        <v>58</v>
      </c>
      <c r="AC108" s="4">
        <v>1.99999999999998</v>
      </c>
      <c r="AD108" s="3">
        <v>3</v>
      </c>
    </row>
    <row r="109" spans="1:141" ht="15" customHeight="1" x14ac:dyDescent="0.25">
      <c r="A109" s="96"/>
      <c r="B109" s="2" t="s">
        <v>4</v>
      </c>
      <c r="C109" s="3">
        <v>1</v>
      </c>
      <c r="D109" s="3">
        <v>14</v>
      </c>
      <c r="E109" s="3">
        <v>0</v>
      </c>
      <c r="F109" s="3">
        <v>0</v>
      </c>
      <c r="G109" s="3">
        <v>1</v>
      </c>
      <c r="H109" s="3">
        <v>20</v>
      </c>
      <c r="I109" s="3">
        <v>0</v>
      </c>
      <c r="J109" s="3">
        <v>0</v>
      </c>
      <c r="K109" s="3">
        <v>1</v>
      </c>
      <c r="L109" s="3">
        <v>13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3</v>
      </c>
      <c r="AB109" s="3">
        <v>47</v>
      </c>
      <c r="AC109" s="4">
        <v>1.4761904761904601</v>
      </c>
      <c r="AD109" s="3">
        <v>1</v>
      </c>
    </row>
    <row r="110" spans="1:141" ht="16.5" customHeight="1" x14ac:dyDescent="0.25">
      <c r="A110" s="96"/>
      <c r="B110" s="2" t="s">
        <v>6</v>
      </c>
      <c r="C110" s="3">
        <v>1</v>
      </c>
      <c r="D110" s="3">
        <v>12</v>
      </c>
      <c r="E110" s="3">
        <v>0</v>
      </c>
      <c r="F110" s="3">
        <v>0</v>
      </c>
      <c r="G110" s="3">
        <v>1</v>
      </c>
      <c r="H110" s="3">
        <v>13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12</v>
      </c>
      <c r="O110" s="3">
        <v>1</v>
      </c>
      <c r="P110" s="3">
        <v>11</v>
      </c>
      <c r="Q110" s="3">
        <v>1</v>
      </c>
      <c r="R110" s="3">
        <v>7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5</v>
      </c>
      <c r="AB110" s="3">
        <v>55</v>
      </c>
      <c r="AC110" s="4">
        <v>3.19047619047616</v>
      </c>
      <c r="AD110" s="3">
        <v>5</v>
      </c>
    </row>
    <row r="111" spans="1:141" ht="14.25" customHeight="1" x14ac:dyDescent="0.25">
      <c r="A111" s="96"/>
      <c r="B111" s="2" t="s">
        <v>8</v>
      </c>
      <c r="C111" s="3">
        <v>1</v>
      </c>
      <c r="D111" s="3">
        <v>12</v>
      </c>
      <c r="E111" s="3">
        <v>3</v>
      </c>
      <c r="F111" s="3">
        <v>52</v>
      </c>
      <c r="G111" s="3">
        <v>1</v>
      </c>
      <c r="H111" s="3">
        <v>12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18</v>
      </c>
      <c r="O111" s="3">
        <v>0</v>
      </c>
      <c r="P111" s="3">
        <v>0</v>
      </c>
      <c r="Q111" s="3">
        <v>1</v>
      </c>
      <c r="R111" s="3">
        <v>10</v>
      </c>
      <c r="S111" s="3">
        <v>0</v>
      </c>
      <c r="T111" s="3">
        <v>0</v>
      </c>
      <c r="U111" s="3">
        <v>0</v>
      </c>
      <c r="V111" s="3">
        <v>0</v>
      </c>
      <c r="W111" s="3">
        <v>1</v>
      </c>
      <c r="X111" s="3">
        <v>5</v>
      </c>
      <c r="Y111" s="3">
        <v>0</v>
      </c>
      <c r="Z111" s="3">
        <v>0</v>
      </c>
      <c r="AA111" s="3">
        <v>8</v>
      </c>
      <c r="AB111" s="3">
        <v>109</v>
      </c>
      <c r="AC111" s="4">
        <v>4.1428571428570997</v>
      </c>
      <c r="AD111" s="3">
        <v>7</v>
      </c>
    </row>
    <row r="112" spans="1:141" ht="15.75" customHeight="1" x14ac:dyDescent="0.25">
      <c r="A112" s="96"/>
      <c r="B112" s="2" t="s">
        <v>9</v>
      </c>
      <c r="C112" s="3">
        <v>1</v>
      </c>
      <c r="D112" s="3">
        <v>14</v>
      </c>
      <c r="E112" s="3">
        <v>1</v>
      </c>
      <c r="F112" s="3">
        <v>22</v>
      </c>
      <c r="G112" s="3">
        <v>1</v>
      </c>
      <c r="H112" s="3">
        <v>21</v>
      </c>
      <c r="I112" s="3">
        <v>1</v>
      </c>
      <c r="J112" s="3">
        <v>15</v>
      </c>
      <c r="K112" s="3">
        <v>0</v>
      </c>
      <c r="L112" s="3">
        <v>0</v>
      </c>
      <c r="M112" s="3">
        <v>1</v>
      </c>
      <c r="N112" s="3">
        <v>16</v>
      </c>
      <c r="O112" s="3">
        <v>0</v>
      </c>
      <c r="P112" s="3">
        <v>0</v>
      </c>
      <c r="Q112" s="3">
        <v>1</v>
      </c>
      <c r="R112" s="3">
        <v>17</v>
      </c>
      <c r="S112" s="3">
        <v>1</v>
      </c>
      <c r="T112" s="3">
        <v>11</v>
      </c>
      <c r="U112" s="3">
        <v>1</v>
      </c>
      <c r="V112" s="3">
        <v>10</v>
      </c>
      <c r="W112" s="3">
        <v>0</v>
      </c>
      <c r="X112" s="3">
        <v>0</v>
      </c>
      <c r="Y112" s="3">
        <v>0</v>
      </c>
      <c r="Z112" s="3">
        <v>0</v>
      </c>
      <c r="AA112" s="3">
        <v>8</v>
      </c>
      <c r="AB112" s="3">
        <v>126</v>
      </c>
      <c r="AC112" s="4">
        <v>5.0476190476190101</v>
      </c>
      <c r="AD112" s="3">
        <v>4</v>
      </c>
    </row>
    <row r="113" spans="1:141" ht="13.5" customHeight="1" x14ac:dyDescent="0.25">
      <c r="A113" s="97"/>
      <c r="B113" s="1" t="s">
        <v>178</v>
      </c>
      <c r="C113" s="7">
        <f t="shared" ref="C113:X113" si="22">SUM(C107:C112)</f>
        <v>7</v>
      </c>
      <c r="D113" s="7">
        <f t="shared" si="22"/>
        <v>102</v>
      </c>
      <c r="E113" s="7">
        <f t="shared" si="22"/>
        <v>6</v>
      </c>
      <c r="F113" s="7">
        <f t="shared" si="22"/>
        <v>107</v>
      </c>
      <c r="G113" s="7">
        <f t="shared" si="22"/>
        <v>4</v>
      </c>
      <c r="H113" s="7">
        <f t="shared" si="22"/>
        <v>66</v>
      </c>
      <c r="I113" s="7">
        <f t="shared" si="22"/>
        <v>1</v>
      </c>
      <c r="J113" s="7">
        <f t="shared" si="22"/>
        <v>15</v>
      </c>
      <c r="K113" s="7">
        <f t="shared" si="22"/>
        <v>3</v>
      </c>
      <c r="L113" s="7">
        <f t="shared" si="22"/>
        <v>39</v>
      </c>
      <c r="M113" s="7">
        <f t="shared" si="22"/>
        <v>5</v>
      </c>
      <c r="N113" s="7">
        <f t="shared" si="22"/>
        <v>69</v>
      </c>
      <c r="O113" s="7">
        <f t="shared" si="22"/>
        <v>3</v>
      </c>
      <c r="P113" s="7">
        <f t="shared" si="22"/>
        <v>34</v>
      </c>
      <c r="Q113" s="7">
        <f t="shared" si="22"/>
        <v>4</v>
      </c>
      <c r="R113" s="7">
        <f t="shared" si="22"/>
        <v>44</v>
      </c>
      <c r="S113" s="7">
        <f t="shared" si="22"/>
        <v>1</v>
      </c>
      <c r="T113" s="7">
        <f t="shared" si="22"/>
        <v>11</v>
      </c>
      <c r="U113" s="7">
        <f t="shared" si="22"/>
        <v>1</v>
      </c>
      <c r="V113" s="7">
        <f t="shared" si="22"/>
        <v>10</v>
      </c>
      <c r="W113" s="7">
        <f t="shared" si="22"/>
        <v>2</v>
      </c>
      <c r="X113" s="7">
        <f t="shared" si="22"/>
        <v>12</v>
      </c>
      <c r="Y113" s="7">
        <f t="shared" ref="Y113:AD113" si="23">SUM(Y107:Y112)</f>
        <v>0</v>
      </c>
      <c r="Z113" s="7">
        <f t="shared" si="23"/>
        <v>0</v>
      </c>
      <c r="AA113" s="7">
        <f t="shared" si="23"/>
        <v>37</v>
      </c>
      <c r="AB113" s="7">
        <f t="shared" si="23"/>
        <v>509</v>
      </c>
      <c r="AC113" s="9">
        <f t="shared" si="23"/>
        <v>22.095238095237896</v>
      </c>
      <c r="AD113" s="7">
        <f t="shared" si="23"/>
        <v>25</v>
      </c>
    </row>
    <row r="114" spans="1:141" s="52" customFormat="1" ht="10.5" customHeight="1" x14ac:dyDescent="0.25"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  <c r="CI114" s="64"/>
      <c r="CJ114" s="64"/>
      <c r="CK114" s="64"/>
      <c r="CL114" s="64"/>
      <c r="CM114" s="64"/>
      <c r="CN114" s="64"/>
      <c r="CO114" s="64"/>
      <c r="CP114" s="64"/>
      <c r="CQ114" s="64"/>
      <c r="CR114" s="64"/>
      <c r="CS114" s="64"/>
      <c r="CT114" s="64"/>
      <c r="CU114" s="64"/>
      <c r="CV114" s="64"/>
      <c r="CW114" s="64"/>
      <c r="CX114" s="64"/>
      <c r="CY114" s="64"/>
      <c r="CZ114" s="64"/>
      <c r="DA114" s="64"/>
      <c r="DB114" s="64"/>
      <c r="DC114" s="64"/>
      <c r="DD114" s="64"/>
      <c r="DE114" s="64"/>
      <c r="DF114" s="64"/>
      <c r="DG114" s="64"/>
      <c r="DH114" s="64"/>
      <c r="DI114" s="64"/>
      <c r="DJ114" s="64"/>
      <c r="DK114" s="64"/>
      <c r="DL114" s="64"/>
      <c r="DM114" s="64"/>
      <c r="DN114" s="64"/>
      <c r="DO114" s="64"/>
      <c r="DP114" s="64"/>
      <c r="DQ114" s="64"/>
      <c r="DR114" s="64"/>
      <c r="DS114" s="64"/>
      <c r="DT114" s="64"/>
      <c r="DU114" s="64"/>
      <c r="DV114" s="64"/>
      <c r="DW114" s="64"/>
      <c r="DX114" s="64"/>
      <c r="DY114" s="64"/>
      <c r="DZ114" s="64"/>
      <c r="EA114" s="64"/>
      <c r="EB114" s="64"/>
      <c r="EC114" s="64"/>
      <c r="ED114" s="64"/>
      <c r="EE114" s="64"/>
      <c r="EF114" s="64"/>
      <c r="EG114" s="64"/>
      <c r="EH114" s="64"/>
      <c r="EI114" s="64"/>
      <c r="EJ114" s="64"/>
      <c r="EK114" s="68"/>
    </row>
    <row r="115" spans="1:141" ht="18" customHeight="1" x14ac:dyDescent="0.25">
      <c r="A115" s="95" t="s">
        <v>122</v>
      </c>
      <c r="B115" s="2" t="s">
        <v>1</v>
      </c>
      <c r="C115" s="3">
        <v>0</v>
      </c>
      <c r="D115" s="3">
        <v>0</v>
      </c>
      <c r="E115" s="3">
        <v>1</v>
      </c>
      <c r="F115" s="3">
        <v>15</v>
      </c>
      <c r="G115" s="3">
        <v>1</v>
      </c>
      <c r="H115" s="3">
        <v>18</v>
      </c>
      <c r="I115" s="3">
        <v>1</v>
      </c>
      <c r="J115" s="3">
        <v>16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10</v>
      </c>
      <c r="Q115" s="3">
        <v>1</v>
      </c>
      <c r="R115" s="3">
        <v>8</v>
      </c>
      <c r="S115" s="3">
        <v>0</v>
      </c>
      <c r="T115" s="3">
        <v>0</v>
      </c>
      <c r="U115" s="3">
        <v>1</v>
      </c>
      <c r="V115" s="3">
        <v>7</v>
      </c>
      <c r="W115" s="3">
        <v>0</v>
      </c>
      <c r="X115" s="3">
        <v>0</v>
      </c>
      <c r="Y115" s="3">
        <v>0</v>
      </c>
      <c r="Z115" s="3">
        <v>0</v>
      </c>
      <c r="AA115" s="3">
        <v>6</v>
      </c>
      <c r="AB115" s="3">
        <v>74</v>
      </c>
      <c r="AC115" s="4">
        <v>4.29</v>
      </c>
      <c r="AD115" s="3">
        <v>3</v>
      </c>
    </row>
    <row r="116" spans="1:141" ht="18" customHeight="1" x14ac:dyDescent="0.25">
      <c r="A116" s="96"/>
      <c r="B116" s="2" t="s">
        <v>96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12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1</v>
      </c>
      <c r="R116" s="3">
        <v>7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2</v>
      </c>
      <c r="AB116" s="3">
        <v>19</v>
      </c>
      <c r="AC116" s="4">
        <v>1.43</v>
      </c>
      <c r="AD116" s="3">
        <v>1</v>
      </c>
    </row>
    <row r="117" spans="1:141" ht="14.25" customHeight="1" x14ac:dyDescent="0.25">
      <c r="A117" s="96"/>
      <c r="B117" s="2" t="s">
        <v>8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28</v>
      </c>
      <c r="I117" s="3">
        <v>0</v>
      </c>
      <c r="J117" s="3">
        <v>0</v>
      </c>
      <c r="K117" s="3">
        <v>0</v>
      </c>
      <c r="L117" s="3">
        <v>0</v>
      </c>
      <c r="M117" s="3">
        <v>2</v>
      </c>
      <c r="N117" s="3">
        <v>27</v>
      </c>
      <c r="O117" s="3">
        <v>0</v>
      </c>
      <c r="P117" s="3">
        <v>0</v>
      </c>
      <c r="Q117" s="3">
        <v>2</v>
      </c>
      <c r="R117" s="3">
        <v>16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6</v>
      </c>
      <c r="AB117" s="3">
        <v>71</v>
      </c>
      <c r="AC117" s="4">
        <v>4.38</v>
      </c>
      <c r="AD117" s="3">
        <v>4</v>
      </c>
    </row>
    <row r="118" spans="1:141" ht="16.5" customHeight="1" x14ac:dyDescent="0.25">
      <c r="A118" s="97"/>
      <c r="B118" s="1" t="s">
        <v>178</v>
      </c>
      <c r="C118" s="7">
        <f t="shared" ref="C118:X118" si="24">SUM(C115:C117)</f>
        <v>0</v>
      </c>
      <c r="D118" s="7">
        <f t="shared" si="24"/>
        <v>0</v>
      </c>
      <c r="E118" s="7">
        <f t="shared" si="24"/>
        <v>1</v>
      </c>
      <c r="F118" s="7">
        <f t="shared" si="24"/>
        <v>15</v>
      </c>
      <c r="G118" s="7">
        <f t="shared" si="24"/>
        <v>4</v>
      </c>
      <c r="H118" s="7">
        <f t="shared" si="24"/>
        <v>58</v>
      </c>
      <c r="I118" s="7">
        <f t="shared" si="24"/>
        <v>1</v>
      </c>
      <c r="J118" s="7">
        <f t="shared" si="24"/>
        <v>16</v>
      </c>
      <c r="K118" s="7">
        <f t="shared" si="24"/>
        <v>0</v>
      </c>
      <c r="L118" s="7">
        <f t="shared" si="24"/>
        <v>0</v>
      </c>
      <c r="M118" s="7">
        <f t="shared" si="24"/>
        <v>2</v>
      </c>
      <c r="N118" s="7">
        <f t="shared" si="24"/>
        <v>27</v>
      </c>
      <c r="O118" s="7">
        <f t="shared" si="24"/>
        <v>1</v>
      </c>
      <c r="P118" s="7">
        <f t="shared" si="24"/>
        <v>10</v>
      </c>
      <c r="Q118" s="7">
        <f t="shared" si="24"/>
        <v>4</v>
      </c>
      <c r="R118" s="7">
        <f t="shared" si="24"/>
        <v>31</v>
      </c>
      <c r="S118" s="7">
        <f t="shared" si="24"/>
        <v>0</v>
      </c>
      <c r="T118" s="7">
        <f t="shared" si="24"/>
        <v>0</v>
      </c>
      <c r="U118" s="7">
        <f t="shared" si="24"/>
        <v>1</v>
      </c>
      <c r="V118" s="7">
        <f t="shared" si="24"/>
        <v>7</v>
      </c>
      <c r="W118" s="7">
        <f t="shared" si="24"/>
        <v>0</v>
      </c>
      <c r="X118" s="7">
        <f t="shared" si="24"/>
        <v>0</v>
      </c>
      <c r="Y118" s="7">
        <f t="shared" ref="Y118:AD118" si="25">SUM(Y115:Y117)</f>
        <v>0</v>
      </c>
      <c r="Z118" s="7">
        <f t="shared" si="25"/>
        <v>0</v>
      </c>
      <c r="AA118" s="7">
        <f t="shared" si="25"/>
        <v>14</v>
      </c>
      <c r="AB118" s="7">
        <f t="shared" si="25"/>
        <v>164</v>
      </c>
      <c r="AC118" s="9">
        <f t="shared" si="25"/>
        <v>10.1</v>
      </c>
      <c r="AD118" s="7">
        <f t="shared" si="25"/>
        <v>8</v>
      </c>
    </row>
    <row r="119" spans="1:141" s="52" customFormat="1" ht="12" customHeight="1" x14ac:dyDescent="0.25"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64"/>
      <c r="BP119" s="64"/>
      <c r="BQ119" s="64"/>
      <c r="BR119" s="64"/>
      <c r="BS119" s="64"/>
      <c r="BT119" s="64"/>
      <c r="BU119" s="64"/>
      <c r="BV119" s="64"/>
      <c r="BW119" s="64"/>
      <c r="BX119" s="64"/>
      <c r="BY119" s="64"/>
      <c r="BZ119" s="64"/>
      <c r="CA119" s="64"/>
      <c r="CB119" s="64"/>
      <c r="CC119" s="64"/>
      <c r="CD119" s="64"/>
      <c r="CE119" s="64"/>
      <c r="CF119" s="64"/>
      <c r="CG119" s="64"/>
      <c r="CH119" s="64"/>
      <c r="CI119" s="64"/>
      <c r="CJ119" s="64"/>
      <c r="CK119" s="64"/>
      <c r="CL119" s="64"/>
      <c r="CM119" s="64"/>
      <c r="CN119" s="64"/>
      <c r="CO119" s="64"/>
      <c r="CP119" s="64"/>
      <c r="CQ119" s="64"/>
      <c r="CR119" s="64"/>
      <c r="CS119" s="64"/>
      <c r="CT119" s="64"/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4"/>
      <c r="DM119" s="64"/>
      <c r="DN119" s="64"/>
      <c r="DO119" s="64"/>
      <c r="DP119" s="64"/>
      <c r="DQ119" s="64"/>
      <c r="DR119" s="64"/>
      <c r="DS119" s="64"/>
      <c r="DT119" s="64"/>
      <c r="DU119" s="64"/>
      <c r="DV119" s="64"/>
      <c r="DW119" s="64"/>
      <c r="DX119" s="64"/>
      <c r="DY119" s="64"/>
      <c r="DZ119" s="64"/>
      <c r="EA119" s="64"/>
      <c r="EB119" s="64"/>
      <c r="EC119" s="64"/>
      <c r="ED119" s="64"/>
      <c r="EE119" s="64"/>
      <c r="EF119" s="64"/>
      <c r="EG119" s="64"/>
      <c r="EH119" s="64"/>
      <c r="EI119" s="64"/>
      <c r="EJ119" s="64"/>
      <c r="EK119" s="68"/>
    </row>
    <row r="120" spans="1:141" ht="14.25" customHeight="1" x14ac:dyDescent="0.25">
      <c r="A120" s="95" t="s">
        <v>38</v>
      </c>
      <c r="B120" s="2" t="s">
        <v>4</v>
      </c>
      <c r="C120" s="3">
        <v>1</v>
      </c>
      <c r="D120" s="3">
        <v>20</v>
      </c>
      <c r="E120" s="3">
        <v>1</v>
      </c>
      <c r="F120" s="3">
        <v>18</v>
      </c>
      <c r="G120" s="3">
        <v>1</v>
      </c>
      <c r="H120" s="3">
        <v>16</v>
      </c>
      <c r="I120" s="3">
        <v>1</v>
      </c>
      <c r="J120" s="3">
        <v>17</v>
      </c>
      <c r="K120" s="3">
        <v>1</v>
      </c>
      <c r="L120" s="3">
        <v>18</v>
      </c>
      <c r="M120" s="3">
        <v>1</v>
      </c>
      <c r="N120" s="3">
        <v>18</v>
      </c>
      <c r="O120" s="3">
        <v>0</v>
      </c>
      <c r="P120" s="3">
        <v>0</v>
      </c>
      <c r="Q120" s="3">
        <v>0</v>
      </c>
      <c r="R120" s="3">
        <v>0</v>
      </c>
      <c r="S120" s="3">
        <v>2</v>
      </c>
      <c r="T120" s="3">
        <v>26</v>
      </c>
      <c r="U120" s="3">
        <v>0</v>
      </c>
      <c r="V120" s="3">
        <v>0</v>
      </c>
      <c r="W120" s="3">
        <v>0</v>
      </c>
      <c r="X120" s="3">
        <v>0</v>
      </c>
      <c r="Y120" s="3">
        <v>1</v>
      </c>
      <c r="Z120" s="3">
        <v>16</v>
      </c>
      <c r="AA120" s="3">
        <v>9</v>
      </c>
      <c r="AB120" s="3">
        <v>149</v>
      </c>
      <c r="AC120" s="4">
        <v>5.1904761904761498</v>
      </c>
      <c r="AD120" s="3">
        <v>3</v>
      </c>
    </row>
    <row r="121" spans="1:141" ht="13.5" customHeight="1" x14ac:dyDescent="0.25">
      <c r="A121" s="96"/>
      <c r="B121" s="2" t="s">
        <v>8</v>
      </c>
      <c r="C121" s="3">
        <v>1</v>
      </c>
      <c r="D121" s="3">
        <v>15</v>
      </c>
      <c r="E121" s="3">
        <v>0</v>
      </c>
      <c r="F121" s="3">
        <v>0</v>
      </c>
      <c r="G121" s="3">
        <v>3</v>
      </c>
      <c r="H121" s="3">
        <v>53</v>
      </c>
      <c r="I121" s="3">
        <v>1</v>
      </c>
      <c r="J121" s="3">
        <v>14</v>
      </c>
      <c r="K121" s="3">
        <v>1</v>
      </c>
      <c r="L121" s="3">
        <v>19</v>
      </c>
      <c r="M121" s="3">
        <v>1</v>
      </c>
      <c r="N121" s="3">
        <v>19</v>
      </c>
      <c r="O121" s="3">
        <v>0</v>
      </c>
      <c r="P121" s="3">
        <v>0</v>
      </c>
      <c r="Q121" s="3">
        <v>1</v>
      </c>
      <c r="R121" s="3">
        <v>15</v>
      </c>
      <c r="S121" s="3">
        <v>0</v>
      </c>
      <c r="T121" s="3">
        <v>0</v>
      </c>
      <c r="U121" s="3">
        <v>0</v>
      </c>
      <c r="V121" s="3">
        <v>0</v>
      </c>
      <c r="W121" s="3">
        <v>1</v>
      </c>
      <c r="X121" s="3">
        <v>11</v>
      </c>
      <c r="Y121" s="3">
        <v>1</v>
      </c>
      <c r="Z121" s="3">
        <v>6</v>
      </c>
      <c r="AA121" s="3">
        <v>10</v>
      </c>
      <c r="AB121" s="3">
        <v>152</v>
      </c>
      <c r="AC121" s="4">
        <v>5.7142857142856602</v>
      </c>
      <c r="AD121" s="3">
        <v>7</v>
      </c>
    </row>
    <row r="122" spans="1:141" ht="13.5" customHeight="1" x14ac:dyDescent="0.25">
      <c r="A122" s="97"/>
      <c r="B122" s="1" t="s">
        <v>178</v>
      </c>
      <c r="C122" s="7">
        <f t="shared" ref="C122:X122" si="26">SUM(C120:C121)</f>
        <v>2</v>
      </c>
      <c r="D122" s="7">
        <f t="shared" si="26"/>
        <v>35</v>
      </c>
      <c r="E122" s="7">
        <f t="shared" si="26"/>
        <v>1</v>
      </c>
      <c r="F122" s="7">
        <f t="shared" si="26"/>
        <v>18</v>
      </c>
      <c r="G122" s="7">
        <f t="shared" si="26"/>
        <v>4</v>
      </c>
      <c r="H122" s="7">
        <f t="shared" si="26"/>
        <v>69</v>
      </c>
      <c r="I122" s="7">
        <f t="shared" si="26"/>
        <v>2</v>
      </c>
      <c r="J122" s="7">
        <f t="shared" si="26"/>
        <v>31</v>
      </c>
      <c r="K122" s="7">
        <f t="shared" si="26"/>
        <v>2</v>
      </c>
      <c r="L122" s="7">
        <f t="shared" si="26"/>
        <v>37</v>
      </c>
      <c r="M122" s="7">
        <f t="shared" si="26"/>
        <v>2</v>
      </c>
      <c r="N122" s="7">
        <f t="shared" si="26"/>
        <v>37</v>
      </c>
      <c r="O122" s="7">
        <f t="shared" si="26"/>
        <v>0</v>
      </c>
      <c r="P122" s="7">
        <f t="shared" si="26"/>
        <v>0</v>
      </c>
      <c r="Q122" s="7">
        <f t="shared" si="26"/>
        <v>1</v>
      </c>
      <c r="R122" s="7">
        <f t="shared" si="26"/>
        <v>15</v>
      </c>
      <c r="S122" s="7">
        <f t="shared" si="26"/>
        <v>2</v>
      </c>
      <c r="T122" s="7">
        <f t="shared" si="26"/>
        <v>26</v>
      </c>
      <c r="U122" s="7">
        <f t="shared" si="26"/>
        <v>0</v>
      </c>
      <c r="V122" s="7">
        <f t="shared" si="26"/>
        <v>0</v>
      </c>
      <c r="W122" s="7">
        <f t="shared" si="26"/>
        <v>1</v>
      </c>
      <c r="X122" s="7">
        <f t="shared" si="26"/>
        <v>11</v>
      </c>
      <c r="Y122" s="7">
        <f t="shared" ref="Y122:AD122" si="27">SUM(Y120:Y121)</f>
        <v>2</v>
      </c>
      <c r="Z122" s="7">
        <f t="shared" si="27"/>
        <v>22</v>
      </c>
      <c r="AA122" s="7">
        <f t="shared" si="27"/>
        <v>19</v>
      </c>
      <c r="AB122" s="7">
        <f t="shared" si="27"/>
        <v>301</v>
      </c>
      <c r="AC122" s="9">
        <f t="shared" si="27"/>
        <v>10.904761904761809</v>
      </c>
      <c r="AD122" s="7">
        <f t="shared" si="27"/>
        <v>10</v>
      </c>
    </row>
    <row r="123" spans="1:141" s="52" customFormat="1" ht="13.5" customHeight="1" x14ac:dyDescent="0.25"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64"/>
      <c r="BP123" s="64"/>
      <c r="BQ123" s="64"/>
      <c r="BR123" s="64"/>
      <c r="BS123" s="64"/>
      <c r="BT123" s="64"/>
      <c r="BU123" s="64"/>
      <c r="BV123" s="64"/>
      <c r="BW123" s="64"/>
      <c r="BX123" s="64"/>
      <c r="BY123" s="64"/>
      <c r="BZ123" s="64"/>
      <c r="CA123" s="64"/>
      <c r="CB123" s="64"/>
      <c r="CC123" s="64"/>
      <c r="CD123" s="64"/>
      <c r="CE123" s="64"/>
      <c r="CF123" s="64"/>
      <c r="CG123" s="64"/>
      <c r="CH123" s="64"/>
      <c r="CI123" s="64"/>
      <c r="CJ123" s="64"/>
      <c r="CK123" s="64"/>
      <c r="CL123" s="64"/>
      <c r="CM123" s="64"/>
      <c r="CN123" s="64"/>
      <c r="CO123" s="64"/>
      <c r="CP123" s="64"/>
      <c r="CQ123" s="64"/>
      <c r="CR123" s="64"/>
      <c r="CS123" s="64"/>
      <c r="CT123" s="64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4"/>
      <c r="DM123" s="64"/>
      <c r="DN123" s="64"/>
      <c r="DO123" s="64"/>
      <c r="DP123" s="64"/>
      <c r="DQ123" s="64"/>
      <c r="DR123" s="64"/>
      <c r="DS123" s="64"/>
      <c r="DT123" s="64"/>
      <c r="DU123" s="64"/>
      <c r="DV123" s="64"/>
      <c r="DW123" s="64"/>
      <c r="DX123" s="64"/>
      <c r="DY123" s="64"/>
      <c r="DZ123" s="64"/>
      <c r="EA123" s="64"/>
      <c r="EB123" s="64"/>
      <c r="EC123" s="64"/>
      <c r="ED123" s="64"/>
      <c r="EE123" s="64"/>
      <c r="EF123" s="64"/>
      <c r="EG123" s="64"/>
      <c r="EH123" s="64"/>
      <c r="EI123" s="64"/>
      <c r="EJ123" s="64"/>
      <c r="EK123" s="68"/>
    </row>
    <row r="124" spans="1:141" ht="16.5" customHeight="1" x14ac:dyDescent="0.25">
      <c r="A124" s="95" t="s">
        <v>40</v>
      </c>
      <c r="B124" s="2" t="s">
        <v>1</v>
      </c>
      <c r="C124" s="3">
        <v>0</v>
      </c>
      <c r="D124" s="3">
        <v>0</v>
      </c>
      <c r="E124" s="3">
        <v>1</v>
      </c>
      <c r="F124" s="3">
        <v>17</v>
      </c>
      <c r="G124" s="3">
        <v>0</v>
      </c>
      <c r="H124" s="3">
        <v>0</v>
      </c>
      <c r="I124" s="3">
        <v>1</v>
      </c>
      <c r="J124" s="3">
        <v>11</v>
      </c>
      <c r="K124" s="3">
        <v>1</v>
      </c>
      <c r="L124" s="3">
        <v>10</v>
      </c>
      <c r="M124" s="3">
        <v>1</v>
      </c>
      <c r="N124" s="3">
        <v>14</v>
      </c>
      <c r="O124" s="3">
        <v>2</v>
      </c>
      <c r="P124" s="3">
        <v>23</v>
      </c>
      <c r="Q124" s="3">
        <v>1</v>
      </c>
      <c r="R124" s="3">
        <v>10</v>
      </c>
      <c r="S124" s="3">
        <v>1</v>
      </c>
      <c r="T124" s="3">
        <v>10</v>
      </c>
      <c r="U124" s="3">
        <v>1</v>
      </c>
      <c r="V124" s="3">
        <v>11</v>
      </c>
      <c r="W124" s="3">
        <v>0</v>
      </c>
      <c r="X124" s="3">
        <v>0</v>
      </c>
      <c r="Y124" s="3">
        <v>1</v>
      </c>
      <c r="Z124" s="3">
        <v>10</v>
      </c>
      <c r="AA124" s="3">
        <v>10</v>
      </c>
      <c r="AB124" s="3">
        <v>116</v>
      </c>
      <c r="AC124" s="4">
        <v>8.1904761904761205</v>
      </c>
      <c r="AD124" s="3">
        <v>5</v>
      </c>
    </row>
    <row r="125" spans="1:141" ht="16.5" customHeight="1" x14ac:dyDescent="0.25">
      <c r="A125" s="96"/>
      <c r="B125" s="2" t="s">
        <v>4</v>
      </c>
      <c r="C125" s="3">
        <v>1</v>
      </c>
      <c r="D125" s="3">
        <v>24</v>
      </c>
      <c r="E125" s="3">
        <v>0</v>
      </c>
      <c r="F125" s="3">
        <v>0</v>
      </c>
      <c r="G125" s="3">
        <v>1</v>
      </c>
      <c r="H125" s="3">
        <v>15</v>
      </c>
      <c r="I125" s="3">
        <v>0</v>
      </c>
      <c r="J125" s="3">
        <v>0</v>
      </c>
      <c r="K125" s="3">
        <v>1</v>
      </c>
      <c r="L125" s="3">
        <v>23</v>
      </c>
      <c r="M125" s="3">
        <v>0</v>
      </c>
      <c r="N125" s="3">
        <v>0</v>
      </c>
      <c r="O125" s="3">
        <v>0</v>
      </c>
      <c r="P125" s="3">
        <v>0</v>
      </c>
      <c r="Q125" s="3">
        <v>1</v>
      </c>
      <c r="R125" s="3">
        <v>13</v>
      </c>
      <c r="S125" s="3">
        <v>0</v>
      </c>
      <c r="T125" s="3">
        <v>0</v>
      </c>
      <c r="U125" s="3">
        <v>1</v>
      </c>
      <c r="V125" s="3">
        <v>20</v>
      </c>
      <c r="W125" s="3">
        <v>0</v>
      </c>
      <c r="X125" s="3">
        <v>0</v>
      </c>
      <c r="Y125" s="3">
        <v>0</v>
      </c>
      <c r="Z125" s="3">
        <v>0</v>
      </c>
      <c r="AA125" s="3">
        <v>5</v>
      </c>
      <c r="AB125" s="3">
        <v>95</v>
      </c>
      <c r="AC125" s="4">
        <v>3.3333333333333002</v>
      </c>
      <c r="AD125" s="3">
        <v>3</v>
      </c>
    </row>
    <row r="126" spans="1:141" ht="15" customHeight="1" x14ac:dyDescent="0.25">
      <c r="A126" s="96"/>
      <c r="B126" s="2" t="s">
        <v>96</v>
      </c>
      <c r="C126" s="3">
        <v>0</v>
      </c>
      <c r="D126" s="3">
        <v>0</v>
      </c>
      <c r="E126" s="3">
        <v>1</v>
      </c>
      <c r="F126" s="3">
        <v>15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  <c r="P126" s="3">
        <v>11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2</v>
      </c>
      <c r="AB126" s="3">
        <v>26</v>
      </c>
      <c r="AC126" s="4">
        <v>1.1428571428571399</v>
      </c>
      <c r="AD126" s="3">
        <v>1</v>
      </c>
    </row>
    <row r="127" spans="1:141" ht="15" customHeight="1" x14ac:dyDescent="0.25">
      <c r="A127" s="96"/>
      <c r="B127" s="2" t="s">
        <v>28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17</v>
      </c>
      <c r="I127" s="3">
        <v>0</v>
      </c>
      <c r="J127" s="3">
        <v>0</v>
      </c>
      <c r="K127" s="3">
        <v>1</v>
      </c>
      <c r="L127" s="3">
        <v>15</v>
      </c>
      <c r="M127" s="3">
        <v>0</v>
      </c>
      <c r="N127" s="3">
        <v>0</v>
      </c>
      <c r="O127" s="3">
        <v>1</v>
      </c>
      <c r="P127" s="3">
        <v>12</v>
      </c>
      <c r="Q127" s="3">
        <v>0</v>
      </c>
      <c r="R127" s="3">
        <v>0</v>
      </c>
      <c r="S127" s="3">
        <v>1</v>
      </c>
      <c r="T127" s="3">
        <v>10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4</v>
      </c>
      <c r="AB127" s="3">
        <v>54</v>
      </c>
      <c r="AC127" s="4">
        <v>3.7142857142856802</v>
      </c>
      <c r="AD127" s="3">
        <v>2</v>
      </c>
    </row>
    <row r="128" spans="1:141" ht="16.5" customHeight="1" x14ac:dyDescent="0.25">
      <c r="A128" s="96"/>
      <c r="B128" s="2" t="s">
        <v>123</v>
      </c>
      <c r="C128" s="3">
        <v>0</v>
      </c>
      <c r="D128" s="3">
        <v>0</v>
      </c>
      <c r="E128" s="3">
        <v>1</v>
      </c>
      <c r="F128" s="3">
        <v>17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10</v>
      </c>
      <c r="M128" s="3">
        <v>0</v>
      </c>
      <c r="N128" s="3">
        <v>0</v>
      </c>
      <c r="O128" s="3">
        <v>1</v>
      </c>
      <c r="P128" s="3">
        <v>8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1</v>
      </c>
      <c r="X128" s="3">
        <v>3</v>
      </c>
      <c r="Y128" s="3">
        <v>0</v>
      </c>
      <c r="Z128" s="3">
        <v>0</v>
      </c>
      <c r="AA128" s="3">
        <v>4</v>
      </c>
      <c r="AB128" s="3">
        <v>38</v>
      </c>
      <c r="AC128" s="4">
        <v>3.1666666666666399</v>
      </c>
      <c r="AD128" s="3">
        <v>2</v>
      </c>
    </row>
    <row r="129" spans="1:141" ht="15.75" customHeight="1" x14ac:dyDescent="0.25">
      <c r="A129" s="96"/>
      <c r="B129" s="2" t="s">
        <v>8</v>
      </c>
      <c r="C129" s="3">
        <v>1</v>
      </c>
      <c r="D129" s="3">
        <v>19</v>
      </c>
      <c r="E129" s="3">
        <v>1</v>
      </c>
      <c r="F129" s="3">
        <v>16</v>
      </c>
      <c r="G129" s="3">
        <v>1</v>
      </c>
      <c r="H129" s="3">
        <v>12</v>
      </c>
      <c r="I129" s="3">
        <v>2</v>
      </c>
      <c r="J129" s="3">
        <v>25</v>
      </c>
      <c r="K129" s="3">
        <v>0</v>
      </c>
      <c r="L129" s="3">
        <v>0</v>
      </c>
      <c r="M129" s="3">
        <v>1</v>
      </c>
      <c r="N129" s="3">
        <v>8</v>
      </c>
      <c r="O129" s="3">
        <v>1</v>
      </c>
      <c r="P129" s="3">
        <v>7</v>
      </c>
      <c r="Q129" s="3">
        <v>0</v>
      </c>
      <c r="R129" s="3">
        <v>0</v>
      </c>
      <c r="S129" s="3">
        <v>1</v>
      </c>
      <c r="T129" s="3">
        <v>7</v>
      </c>
      <c r="U129" s="3">
        <v>0</v>
      </c>
      <c r="V129" s="3">
        <v>0</v>
      </c>
      <c r="W129" s="3">
        <v>0</v>
      </c>
      <c r="X129" s="3">
        <v>0</v>
      </c>
      <c r="Y129" s="3">
        <v>1</v>
      </c>
      <c r="Z129" s="3">
        <v>3</v>
      </c>
      <c r="AA129" s="3">
        <v>9</v>
      </c>
      <c r="AB129" s="3">
        <v>97</v>
      </c>
      <c r="AC129" s="4">
        <v>6.9523809523808904</v>
      </c>
      <c r="AD129" s="3">
        <v>5</v>
      </c>
    </row>
    <row r="130" spans="1:141" ht="13.5" customHeight="1" x14ac:dyDescent="0.25">
      <c r="A130" s="96"/>
      <c r="B130" s="2" t="s">
        <v>9</v>
      </c>
      <c r="C130" s="3">
        <v>1</v>
      </c>
      <c r="D130" s="3">
        <v>19</v>
      </c>
      <c r="E130" s="3">
        <v>0</v>
      </c>
      <c r="F130" s="3">
        <v>0</v>
      </c>
      <c r="G130" s="3">
        <v>1</v>
      </c>
      <c r="H130" s="3">
        <v>14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13</v>
      </c>
      <c r="O130" s="3">
        <v>1</v>
      </c>
      <c r="P130" s="3">
        <v>10</v>
      </c>
      <c r="Q130" s="3">
        <v>1</v>
      </c>
      <c r="R130" s="3">
        <v>7</v>
      </c>
      <c r="S130" s="3">
        <v>0</v>
      </c>
      <c r="T130" s="3">
        <v>0</v>
      </c>
      <c r="U130" s="3">
        <v>1</v>
      </c>
      <c r="V130" s="3">
        <v>12</v>
      </c>
      <c r="W130" s="3">
        <v>0</v>
      </c>
      <c r="X130" s="3">
        <v>0</v>
      </c>
      <c r="Y130" s="3">
        <v>0</v>
      </c>
      <c r="Z130" s="3">
        <v>0</v>
      </c>
      <c r="AA130" s="3">
        <v>6</v>
      </c>
      <c r="AB130" s="3">
        <v>75</v>
      </c>
      <c r="AC130" s="4">
        <v>7.7619047619046997</v>
      </c>
      <c r="AD130" s="3">
        <v>4</v>
      </c>
    </row>
    <row r="131" spans="1:141" ht="12.75" customHeight="1" x14ac:dyDescent="0.25">
      <c r="A131" s="97"/>
      <c r="B131" s="1" t="s">
        <v>178</v>
      </c>
      <c r="C131" s="7">
        <f t="shared" ref="C131:X131" si="28">SUM(C124:C130)</f>
        <v>3</v>
      </c>
      <c r="D131" s="7">
        <f t="shared" si="28"/>
        <v>62</v>
      </c>
      <c r="E131" s="7">
        <f t="shared" si="28"/>
        <v>4</v>
      </c>
      <c r="F131" s="7">
        <f t="shared" si="28"/>
        <v>65</v>
      </c>
      <c r="G131" s="7">
        <f t="shared" si="28"/>
        <v>4</v>
      </c>
      <c r="H131" s="7">
        <f t="shared" si="28"/>
        <v>58</v>
      </c>
      <c r="I131" s="7">
        <f t="shared" si="28"/>
        <v>3</v>
      </c>
      <c r="J131" s="7">
        <f t="shared" si="28"/>
        <v>36</v>
      </c>
      <c r="K131" s="7">
        <f t="shared" si="28"/>
        <v>4</v>
      </c>
      <c r="L131" s="7">
        <f t="shared" si="28"/>
        <v>58</v>
      </c>
      <c r="M131" s="7">
        <f t="shared" si="28"/>
        <v>3</v>
      </c>
      <c r="N131" s="7">
        <f t="shared" si="28"/>
        <v>35</v>
      </c>
      <c r="O131" s="7">
        <f t="shared" si="28"/>
        <v>7</v>
      </c>
      <c r="P131" s="7">
        <f t="shared" si="28"/>
        <v>71</v>
      </c>
      <c r="Q131" s="7">
        <f t="shared" si="28"/>
        <v>3</v>
      </c>
      <c r="R131" s="7">
        <f t="shared" si="28"/>
        <v>30</v>
      </c>
      <c r="S131" s="7">
        <f t="shared" si="28"/>
        <v>3</v>
      </c>
      <c r="T131" s="7">
        <f t="shared" si="28"/>
        <v>27</v>
      </c>
      <c r="U131" s="7">
        <f t="shared" si="28"/>
        <v>3</v>
      </c>
      <c r="V131" s="7">
        <f t="shared" si="28"/>
        <v>43</v>
      </c>
      <c r="W131" s="7">
        <f t="shared" si="28"/>
        <v>1</v>
      </c>
      <c r="X131" s="7">
        <f t="shared" si="28"/>
        <v>3</v>
      </c>
      <c r="Y131" s="7">
        <f t="shared" ref="Y131:AD131" si="29">SUM(Y124:Y130)</f>
        <v>2</v>
      </c>
      <c r="Z131" s="7">
        <f t="shared" si="29"/>
        <v>13</v>
      </c>
      <c r="AA131" s="7">
        <f t="shared" si="29"/>
        <v>40</v>
      </c>
      <c r="AB131" s="7">
        <f t="shared" si="29"/>
        <v>501</v>
      </c>
      <c r="AC131" s="9">
        <f t="shared" si="29"/>
        <v>34.261904761904475</v>
      </c>
      <c r="AD131" s="7">
        <f t="shared" si="29"/>
        <v>22</v>
      </c>
    </row>
    <row r="132" spans="1:141" s="52" customFormat="1" ht="13.5" customHeight="1" x14ac:dyDescent="0.25"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64"/>
      <c r="BP132" s="64"/>
      <c r="BQ132" s="64"/>
      <c r="BR132" s="64"/>
      <c r="BS132" s="64"/>
      <c r="BT132" s="64"/>
      <c r="BU132" s="64"/>
      <c r="BV132" s="64"/>
      <c r="BW132" s="64"/>
      <c r="BX132" s="64"/>
      <c r="BY132" s="64"/>
      <c r="BZ132" s="64"/>
      <c r="CA132" s="64"/>
      <c r="CB132" s="64"/>
      <c r="CC132" s="64"/>
      <c r="CD132" s="64"/>
      <c r="CE132" s="64"/>
      <c r="CF132" s="64"/>
      <c r="CG132" s="64"/>
      <c r="CH132" s="64"/>
      <c r="CI132" s="64"/>
      <c r="CJ132" s="64"/>
      <c r="CK132" s="64"/>
      <c r="CL132" s="64"/>
      <c r="CM132" s="64"/>
      <c r="CN132" s="64"/>
      <c r="CO132" s="64"/>
      <c r="CP132" s="64"/>
      <c r="CQ132" s="64"/>
      <c r="CR132" s="64"/>
      <c r="CS132" s="64"/>
      <c r="CT132" s="64"/>
      <c r="CU132" s="64"/>
      <c r="CV132" s="64"/>
      <c r="CW132" s="64"/>
      <c r="CX132" s="64"/>
      <c r="CY132" s="64"/>
      <c r="CZ132" s="64"/>
      <c r="DA132" s="64"/>
      <c r="DB132" s="64"/>
      <c r="DC132" s="64"/>
      <c r="DD132" s="64"/>
      <c r="DE132" s="64"/>
      <c r="DF132" s="64"/>
      <c r="DG132" s="64"/>
      <c r="DH132" s="64"/>
      <c r="DI132" s="64"/>
      <c r="DJ132" s="64"/>
      <c r="DK132" s="64"/>
      <c r="DL132" s="64"/>
      <c r="DM132" s="64"/>
      <c r="DN132" s="64"/>
      <c r="DO132" s="64"/>
      <c r="DP132" s="64"/>
      <c r="DQ132" s="64"/>
      <c r="DR132" s="64"/>
      <c r="DS132" s="64"/>
      <c r="DT132" s="64"/>
      <c r="DU132" s="64"/>
      <c r="DV132" s="64"/>
      <c r="DW132" s="64"/>
      <c r="DX132" s="64"/>
      <c r="DY132" s="64"/>
      <c r="DZ132" s="64"/>
      <c r="EA132" s="64"/>
      <c r="EB132" s="64"/>
      <c r="EC132" s="64"/>
      <c r="ED132" s="64"/>
      <c r="EE132" s="64"/>
      <c r="EF132" s="64"/>
      <c r="EG132" s="64"/>
      <c r="EH132" s="64"/>
      <c r="EI132" s="64"/>
      <c r="EJ132" s="64"/>
      <c r="EK132" s="68"/>
    </row>
    <row r="133" spans="1:141" ht="17.25" customHeight="1" x14ac:dyDescent="0.25">
      <c r="A133" s="95" t="s">
        <v>124</v>
      </c>
      <c r="B133" s="2" t="s">
        <v>113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  <c r="P133" s="3">
        <v>11</v>
      </c>
      <c r="Q133" s="3">
        <v>0</v>
      </c>
      <c r="R133" s="3">
        <v>0</v>
      </c>
      <c r="S133" s="3">
        <v>1</v>
      </c>
      <c r="T133" s="3">
        <v>4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1</v>
      </c>
      <c r="AB133" s="3">
        <v>11</v>
      </c>
      <c r="AC133" s="4">
        <v>0.86</v>
      </c>
      <c r="AD133" s="3">
        <v>1</v>
      </c>
    </row>
    <row r="134" spans="1:141" ht="18.75" customHeight="1" x14ac:dyDescent="0.25">
      <c r="A134" s="96"/>
      <c r="B134" s="2" t="s">
        <v>1</v>
      </c>
      <c r="C134" s="3">
        <v>0</v>
      </c>
      <c r="D134" s="3">
        <v>0</v>
      </c>
      <c r="E134" s="3">
        <v>5</v>
      </c>
      <c r="F134" s="3">
        <v>60</v>
      </c>
      <c r="G134" s="3">
        <v>2</v>
      </c>
      <c r="H134" s="3">
        <v>26</v>
      </c>
      <c r="I134" s="3">
        <v>2</v>
      </c>
      <c r="J134" s="3">
        <v>29</v>
      </c>
      <c r="K134" s="3">
        <v>1</v>
      </c>
      <c r="L134" s="3">
        <v>14</v>
      </c>
      <c r="M134" s="3">
        <v>3</v>
      </c>
      <c r="N134" s="3">
        <v>34</v>
      </c>
      <c r="O134" s="3">
        <v>1</v>
      </c>
      <c r="P134" s="3">
        <v>11</v>
      </c>
      <c r="Q134" s="3">
        <v>1</v>
      </c>
      <c r="R134" s="3">
        <v>9</v>
      </c>
      <c r="S134" s="3">
        <v>2</v>
      </c>
      <c r="T134" s="3">
        <v>15</v>
      </c>
      <c r="U134" s="3">
        <v>1</v>
      </c>
      <c r="V134" s="3">
        <v>8</v>
      </c>
      <c r="W134" s="3">
        <v>0</v>
      </c>
      <c r="X134" s="3">
        <v>0</v>
      </c>
      <c r="Y134" s="3">
        <v>0</v>
      </c>
      <c r="Z134" s="3">
        <v>0</v>
      </c>
      <c r="AA134" s="3">
        <v>17</v>
      </c>
      <c r="AB134" s="3">
        <v>202</v>
      </c>
      <c r="AC134" s="4">
        <v>10.9</v>
      </c>
      <c r="AD134" s="3">
        <v>10</v>
      </c>
    </row>
    <row r="135" spans="1:141" ht="16.5" customHeight="1" x14ac:dyDescent="0.25">
      <c r="A135" s="96"/>
      <c r="B135" s="2" t="s">
        <v>125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8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1</v>
      </c>
      <c r="AB135" s="3">
        <v>8</v>
      </c>
      <c r="AC135" s="4">
        <v>0.76</v>
      </c>
      <c r="AD135" s="3">
        <v>1</v>
      </c>
    </row>
    <row r="136" spans="1:141" ht="17.25" customHeight="1" x14ac:dyDescent="0.25">
      <c r="A136" s="96"/>
      <c r="B136" s="2" t="s">
        <v>2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9</v>
      </c>
      <c r="I136" s="3">
        <v>2</v>
      </c>
      <c r="J136" s="3">
        <v>16</v>
      </c>
      <c r="K136" s="3">
        <v>2</v>
      </c>
      <c r="L136" s="3">
        <v>19</v>
      </c>
      <c r="M136" s="3">
        <v>2</v>
      </c>
      <c r="N136" s="3">
        <v>14</v>
      </c>
      <c r="O136" s="3">
        <v>0</v>
      </c>
      <c r="P136" s="3">
        <v>0</v>
      </c>
      <c r="Q136" s="3">
        <v>2</v>
      </c>
      <c r="R136" s="3">
        <v>13</v>
      </c>
      <c r="S136" s="3">
        <v>1</v>
      </c>
      <c r="T136" s="3">
        <v>6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10</v>
      </c>
      <c r="AB136" s="3">
        <v>86</v>
      </c>
      <c r="AC136" s="4">
        <v>6.86</v>
      </c>
      <c r="AD136" s="3">
        <v>5</v>
      </c>
    </row>
    <row r="137" spans="1:141" ht="15.75" customHeight="1" x14ac:dyDescent="0.25">
      <c r="A137" s="96"/>
      <c r="B137" s="2" t="s">
        <v>4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13</v>
      </c>
      <c r="I137" s="3">
        <v>2</v>
      </c>
      <c r="J137" s="3">
        <v>33</v>
      </c>
      <c r="K137" s="3">
        <v>1</v>
      </c>
      <c r="L137" s="3">
        <v>17</v>
      </c>
      <c r="M137" s="3">
        <v>0</v>
      </c>
      <c r="N137" s="3">
        <v>0</v>
      </c>
      <c r="O137" s="3">
        <v>1</v>
      </c>
      <c r="P137" s="3">
        <v>16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5</v>
      </c>
      <c r="AB137" s="3">
        <v>79</v>
      </c>
      <c r="AC137" s="4">
        <v>3.14</v>
      </c>
      <c r="AD137" s="3">
        <v>2</v>
      </c>
    </row>
    <row r="138" spans="1:141" ht="18.75" customHeight="1" x14ac:dyDescent="0.25">
      <c r="A138" s="96"/>
      <c r="B138" s="2" t="s">
        <v>126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1</v>
      </c>
      <c r="J138" s="3">
        <v>14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  <c r="P138" s="3">
        <v>8</v>
      </c>
      <c r="Q138" s="3">
        <v>0</v>
      </c>
      <c r="R138" s="3">
        <v>0</v>
      </c>
      <c r="S138" s="3">
        <v>1</v>
      </c>
      <c r="T138" s="3">
        <v>7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3</v>
      </c>
      <c r="AB138" s="3">
        <v>29</v>
      </c>
      <c r="AC138" s="4">
        <v>1.43</v>
      </c>
      <c r="AD138" s="3">
        <v>2</v>
      </c>
    </row>
    <row r="139" spans="1:141" ht="27" customHeight="1" x14ac:dyDescent="0.25">
      <c r="A139" s="96"/>
      <c r="B139" s="2" t="s">
        <v>111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9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7</v>
      </c>
      <c r="O139" s="3">
        <v>1</v>
      </c>
      <c r="P139" s="3">
        <v>9</v>
      </c>
      <c r="Q139" s="3">
        <v>1</v>
      </c>
      <c r="R139" s="3">
        <v>8</v>
      </c>
      <c r="S139" s="3">
        <v>0</v>
      </c>
      <c r="T139" s="3">
        <v>0</v>
      </c>
      <c r="U139" s="3">
        <v>1</v>
      </c>
      <c r="V139" s="3">
        <v>6</v>
      </c>
      <c r="W139" s="3">
        <v>0</v>
      </c>
      <c r="X139" s="3">
        <v>0</v>
      </c>
      <c r="Y139" s="3">
        <v>0</v>
      </c>
      <c r="Z139" s="3">
        <v>0</v>
      </c>
      <c r="AA139" s="3">
        <v>6</v>
      </c>
      <c r="AB139" s="3">
        <v>48</v>
      </c>
      <c r="AC139" s="4">
        <v>4.76</v>
      </c>
      <c r="AD139" s="3">
        <v>3</v>
      </c>
    </row>
    <row r="140" spans="1:141" ht="17.25" customHeight="1" x14ac:dyDescent="0.25">
      <c r="A140" s="96"/>
      <c r="B140" s="2" t="s">
        <v>8</v>
      </c>
      <c r="C140" s="3">
        <v>1</v>
      </c>
      <c r="D140" s="3">
        <v>18</v>
      </c>
      <c r="E140" s="3">
        <v>1</v>
      </c>
      <c r="F140" s="3">
        <v>13</v>
      </c>
      <c r="G140" s="3">
        <v>2</v>
      </c>
      <c r="H140" s="3">
        <v>26</v>
      </c>
      <c r="I140" s="3">
        <v>0</v>
      </c>
      <c r="J140" s="3">
        <v>0</v>
      </c>
      <c r="K140" s="3">
        <v>1</v>
      </c>
      <c r="L140" s="3">
        <v>16</v>
      </c>
      <c r="M140" s="3">
        <v>1</v>
      </c>
      <c r="N140" s="3">
        <v>12</v>
      </c>
      <c r="O140" s="3">
        <v>1</v>
      </c>
      <c r="P140" s="3">
        <v>8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7</v>
      </c>
      <c r="AB140" s="3">
        <v>93</v>
      </c>
      <c r="AC140" s="4">
        <v>4</v>
      </c>
      <c r="AD140" s="3">
        <v>6</v>
      </c>
    </row>
    <row r="141" spans="1:141" ht="13.5" customHeight="1" x14ac:dyDescent="0.25">
      <c r="A141" s="97"/>
      <c r="B141" s="1" t="s">
        <v>178</v>
      </c>
      <c r="C141" s="7">
        <f t="shared" ref="C141:AD141" si="30">SUM(C133:C140)</f>
        <v>1</v>
      </c>
      <c r="D141" s="7">
        <f t="shared" si="30"/>
        <v>18</v>
      </c>
      <c r="E141" s="7">
        <f t="shared" si="30"/>
        <v>6</v>
      </c>
      <c r="F141" s="7">
        <f t="shared" si="30"/>
        <v>73</v>
      </c>
      <c r="G141" s="7">
        <f t="shared" si="30"/>
        <v>7</v>
      </c>
      <c r="H141" s="7">
        <f t="shared" si="30"/>
        <v>83</v>
      </c>
      <c r="I141" s="7">
        <f t="shared" si="30"/>
        <v>7</v>
      </c>
      <c r="J141" s="7">
        <f t="shared" si="30"/>
        <v>92</v>
      </c>
      <c r="K141" s="7">
        <f t="shared" si="30"/>
        <v>5</v>
      </c>
      <c r="L141" s="7">
        <f t="shared" si="30"/>
        <v>66</v>
      </c>
      <c r="M141" s="7">
        <f t="shared" si="30"/>
        <v>8</v>
      </c>
      <c r="N141" s="7">
        <f t="shared" si="30"/>
        <v>75</v>
      </c>
      <c r="O141" s="7">
        <f t="shared" si="30"/>
        <v>6</v>
      </c>
      <c r="P141" s="7">
        <f t="shared" si="30"/>
        <v>63</v>
      </c>
      <c r="Q141" s="7">
        <f t="shared" si="30"/>
        <v>4</v>
      </c>
      <c r="R141" s="7">
        <f t="shared" si="30"/>
        <v>30</v>
      </c>
      <c r="S141" s="7">
        <f t="shared" si="30"/>
        <v>5</v>
      </c>
      <c r="T141" s="7">
        <f t="shared" si="30"/>
        <v>32</v>
      </c>
      <c r="U141" s="7">
        <f t="shared" si="30"/>
        <v>2</v>
      </c>
      <c r="V141" s="7">
        <f t="shared" si="30"/>
        <v>14</v>
      </c>
      <c r="W141" s="7">
        <f t="shared" si="30"/>
        <v>0</v>
      </c>
      <c r="X141" s="7">
        <f t="shared" si="30"/>
        <v>0</v>
      </c>
      <c r="Y141" s="7">
        <f t="shared" si="30"/>
        <v>0</v>
      </c>
      <c r="Z141" s="7">
        <f t="shared" si="30"/>
        <v>0</v>
      </c>
      <c r="AA141" s="7">
        <f t="shared" si="30"/>
        <v>50</v>
      </c>
      <c r="AB141" s="7">
        <f t="shared" si="30"/>
        <v>556</v>
      </c>
      <c r="AC141" s="9">
        <f t="shared" si="30"/>
        <v>32.71</v>
      </c>
      <c r="AD141" s="7">
        <f t="shared" si="30"/>
        <v>30</v>
      </c>
    </row>
    <row r="142" spans="1:141" s="52" customFormat="1" ht="11.25" customHeight="1" x14ac:dyDescent="0.25"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64"/>
      <c r="BP142" s="64"/>
      <c r="BQ142" s="64"/>
      <c r="BR142" s="64"/>
      <c r="BS142" s="64"/>
      <c r="BT142" s="64"/>
      <c r="BU142" s="64"/>
      <c r="BV142" s="64"/>
      <c r="BW142" s="64"/>
      <c r="BX142" s="64"/>
      <c r="BY142" s="64"/>
      <c r="BZ142" s="64"/>
      <c r="CA142" s="64"/>
      <c r="CB142" s="64"/>
      <c r="CC142" s="64"/>
      <c r="CD142" s="64"/>
      <c r="CE142" s="64"/>
      <c r="CF142" s="64"/>
      <c r="CG142" s="64"/>
      <c r="CH142" s="64"/>
      <c r="CI142" s="64"/>
      <c r="CJ142" s="64"/>
      <c r="CK142" s="64"/>
      <c r="CL142" s="64"/>
      <c r="CM142" s="64"/>
      <c r="CN142" s="64"/>
      <c r="CO142" s="64"/>
      <c r="CP142" s="64"/>
      <c r="CQ142" s="64"/>
      <c r="CR142" s="64"/>
      <c r="CS142" s="64"/>
      <c r="CT142" s="64"/>
      <c r="CU142" s="64"/>
      <c r="CV142" s="64"/>
      <c r="CW142" s="64"/>
      <c r="CX142" s="64"/>
      <c r="CY142" s="64"/>
      <c r="CZ142" s="64"/>
      <c r="DA142" s="64"/>
      <c r="DB142" s="64"/>
      <c r="DC142" s="64"/>
      <c r="DD142" s="64"/>
      <c r="DE142" s="64"/>
      <c r="DF142" s="64"/>
      <c r="DG142" s="64"/>
      <c r="DH142" s="64"/>
      <c r="DI142" s="64"/>
      <c r="DJ142" s="64"/>
      <c r="DK142" s="64"/>
      <c r="DL142" s="64"/>
      <c r="DM142" s="64"/>
      <c r="DN142" s="64"/>
      <c r="DO142" s="64"/>
      <c r="DP142" s="64"/>
      <c r="DQ142" s="64"/>
      <c r="DR142" s="64"/>
      <c r="DS142" s="64"/>
      <c r="DT142" s="64"/>
      <c r="DU142" s="64"/>
      <c r="DV142" s="64"/>
      <c r="DW142" s="64"/>
      <c r="DX142" s="64"/>
      <c r="DY142" s="64"/>
      <c r="DZ142" s="64"/>
      <c r="EA142" s="64"/>
      <c r="EB142" s="64"/>
      <c r="EC142" s="64"/>
      <c r="ED142" s="64"/>
      <c r="EE142" s="64"/>
      <c r="EF142" s="64"/>
      <c r="EG142" s="64"/>
      <c r="EH142" s="64"/>
      <c r="EI142" s="64"/>
      <c r="EJ142" s="64"/>
      <c r="EK142" s="68"/>
    </row>
    <row r="143" spans="1:141" ht="17.25" customHeight="1" x14ac:dyDescent="0.25">
      <c r="A143" s="95" t="s">
        <v>127</v>
      </c>
      <c r="B143" s="2" t="s">
        <v>115</v>
      </c>
      <c r="C143" s="3">
        <v>1</v>
      </c>
      <c r="D143" s="3">
        <v>15</v>
      </c>
      <c r="E143" s="3">
        <v>0</v>
      </c>
      <c r="F143" s="3">
        <v>0</v>
      </c>
      <c r="G143" s="3">
        <v>0</v>
      </c>
      <c r="H143" s="3">
        <v>0</v>
      </c>
      <c r="I143" s="3">
        <v>2</v>
      </c>
      <c r="J143" s="3">
        <v>21</v>
      </c>
      <c r="K143" s="3">
        <v>0</v>
      </c>
      <c r="L143" s="3">
        <v>0</v>
      </c>
      <c r="M143" s="3">
        <v>1</v>
      </c>
      <c r="N143" s="3">
        <v>4</v>
      </c>
      <c r="O143" s="3">
        <v>2</v>
      </c>
      <c r="P143" s="3">
        <v>13</v>
      </c>
      <c r="Q143" s="3">
        <v>0</v>
      </c>
      <c r="R143" s="3">
        <v>0</v>
      </c>
      <c r="S143" s="3">
        <v>0</v>
      </c>
      <c r="T143" s="3">
        <v>0</v>
      </c>
      <c r="U143" s="3">
        <v>1</v>
      </c>
      <c r="V143" s="3">
        <v>5</v>
      </c>
      <c r="W143" s="3">
        <v>0</v>
      </c>
      <c r="X143" s="3">
        <v>0</v>
      </c>
      <c r="Y143" s="3">
        <v>1</v>
      </c>
      <c r="Z143" s="3">
        <v>2</v>
      </c>
      <c r="AA143" s="3">
        <v>8</v>
      </c>
      <c r="AB143" s="3">
        <v>60</v>
      </c>
      <c r="AC143" s="4">
        <v>5.1899999999999604</v>
      </c>
      <c r="AD143" s="3">
        <v>3</v>
      </c>
    </row>
    <row r="144" spans="1:141" ht="16.5" customHeight="1" x14ac:dyDescent="0.25">
      <c r="A144" s="96"/>
      <c r="B144" s="2" t="s">
        <v>110</v>
      </c>
      <c r="C144" s="3">
        <v>2</v>
      </c>
      <c r="D144" s="3">
        <v>31</v>
      </c>
      <c r="E144" s="3">
        <v>1</v>
      </c>
      <c r="F144" s="3">
        <v>11</v>
      </c>
      <c r="G144" s="3">
        <v>1</v>
      </c>
      <c r="H144" s="3">
        <v>16</v>
      </c>
      <c r="I144" s="3">
        <v>3</v>
      </c>
      <c r="J144" s="3">
        <v>36</v>
      </c>
      <c r="K144" s="3">
        <v>2</v>
      </c>
      <c r="L144" s="3">
        <v>20</v>
      </c>
      <c r="M144" s="3">
        <v>1</v>
      </c>
      <c r="N144" s="3">
        <v>11</v>
      </c>
      <c r="O144" s="3">
        <v>1</v>
      </c>
      <c r="P144" s="3">
        <v>13</v>
      </c>
      <c r="Q144" s="3">
        <v>1</v>
      </c>
      <c r="R144" s="3">
        <v>11</v>
      </c>
      <c r="S144" s="3">
        <v>1</v>
      </c>
      <c r="T144" s="3">
        <v>7</v>
      </c>
      <c r="U144" s="3">
        <v>1</v>
      </c>
      <c r="V144" s="3">
        <v>9</v>
      </c>
      <c r="W144" s="3">
        <v>0</v>
      </c>
      <c r="X144" s="3">
        <v>0</v>
      </c>
      <c r="Y144" s="3">
        <v>2</v>
      </c>
      <c r="Z144" s="3">
        <v>15</v>
      </c>
      <c r="AA144" s="3">
        <v>16</v>
      </c>
      <c r="AB144" s="3">
        <v>180</v>
      </c>
      <c r="AC144" s="4">
        <v>12.76199999999988</v>
      </c>
      <c r="AD144" s="3">
        <v>9</v>
      </c>
    </row>
    <row r="145" spans="1:141" ht="15" customHeight="1" x14ac:dyDescent="0.25">
      <c r="A145" s="97"/>
      <c r="B145" s="1" t="s">
        <v>178</v>
      </c>
      <c r="C145" s="7">
        <f t="shared" ref="C145:X145" si="31">SUM(C143:C144)</f>
        <v>3</v>
      </c>
      <c r="D145" s="7">
        <f t="shared" si="31"/>
        <v>46</v>
      </c>
      <c r="E145" s="7">
        <f t="shared" si="31"/>
        <v>1</v>
      </c>
      <c r="F145" s="7">
        <f t="shared" si="31"/>
        <v>11</v>
      </c>
      <c r="G145" s="7">
        <f t="shared" si="31"/>
        <v>1</v>
      </c>
      <c r="H145" s="7">
        <f t="shared" si="31"/>
        <v>16</v>
      </c>
      <c r="I145" s="7">
        <f t="shared" si="31"/>
        <v>5</v>
      </c>
      <c r="J145" s="7">
        <f t="shared" si="31"/>
        <v>57</v>
      </c>
      <c r="K145" s="7">
        <f t="shared" si="31"/>
        <v>2</v>
      </c>
      <c r="L145" s="7">
        <f t="shared" si="31"/>
        <v>20</v>
      </c>
      <c r="M145" s="7">
        <f t="shared" si="31"/>
        <v>2</v>
      </c>
      <c r="N145" s="7">
        <f t="shared" si="31"/>
        <v>15</v>
      </c>
      <c r="O145" s="7">
        <f t="shared" si="31"/>
        <v>3</v>
      </c>
      <c r="P145" s="7">
        <f t="shared" si="31"/>
        <v>26</v>
      </c>
      <c r="Q145" s="7">
        <f t="shared" si="31"/>
        <v>1</v>
      </c>
      <c r="R145" s="7">
        <f t="shared" si="31"/>
        <v>11</v>
      </c>
      <c r="S145" s="7">
        <f t="shared" si="31"/>
        <v>1</v>
      </c>
      <c r="T145" s="7">
        <f t="shared" si="31"/>
        <v>7</v>
      </c>
      <c r="U145" s="7">
        <f t="shared" si="31"/>
        <v>2</v>
      </c>
      <c r="V145" s="7">
        <f t="shared" si="31"/>
        <v>14</v>
      </c>
      <c r="W145" s="7">
        <f t="shared" si="31"/>
        <v>0</v>
      </c>
      <c r="X145" s="7">
        <f t="shared" si="31"/>
        <v>0</v>
      </c>
      <c r="Y145" s="7">
        <f t="shared" ref="Y145:AD145" si="32">SUM(Y143:Y144)</f>
        <v>3</v>
      </c>
      <c r="Z145" s="7">
        <f t="shared" si="32"/>
        <v>17</v>
      </c>
      <c r="AA145" s="7">
        <f t="shared" si="32"/>
        <v>24</v>
      </c>
      <c r="AB145" s="7">
        <f t="shared" si="32"/>
        <v>240</v>
      </c>
      <c r="AC145" s="9">
        <f t="shared" si="32"/>
        <v>17.951999999999842</v>
      </c>
      <c r="AD145" s="7">
        <f t="shared" si="32"/>
        <v>12</v>
      </c>
    </row>
    <row r="146" spans="1:141" s="52" customFormat="1" ht="15.75" customHeight="1" x14ac:dyDescent="0.25"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64"/>
      <c r="CW146" s="64"/>
      <c r="CX146" s="64"/>
      <c r="CY146" s="64"/>
      <c r="CZ146" s="64"/>
      <c r="DA146" s="64"/>
      <c r="DB146" s="64"/>
      <c r="DC146" s="64"/>
      <c r="DD146" s="64"/>
      <c r="DE146" s="64"/>
      <c r="DF146" s="64"/>
      <c r="DG146" s="64"/>
      <c r="DH146" s="64"/>
      <c r="DI146" s="64"/>
      <c r="DJ146" s="64"/>
      <c r="DK146" s="64"/>
      <c r="DL146" s="64"/>
      <c r="DM146" s="64"/>
      <c r="DN146" s="64"/>
      <c r="DO146" s="64"/>
      <c r="DP146" s="64"/>
      <c r="DQ146" s="64"/>
      <c r="DR146" s="64"/>
      <c r="DS146" s="64"/>
      <c r="DT146" s="64"/>
      <c r="DU146" s="64"/>
      <c r="DV146" s="64"/>
      <c r="DW146" s="64"/>
      <c r="DX146" s="64"/>
      <c r="DY146" s="64"/>
      <c r="DZ146" s="64"/>
      <c r="EA146" s="64"/>
      <c r="EB146" s="64"/>
      <c r="EC146" s="64"/>
      <c r="ED146" s="64"/>
      <c r="EE146" s="64"/>
      <c r="EF146" s="64"/>
      <c r="EG146" s="64"/>
      <c r="EH146" s="64"/>
      <c r="EI146" s="64"/>
      <c r="EJ146" s="64"/>
      <c r="EK146" s="68"/>
    </row>
    <row r="147" spans="1:141" ht="15.75" customHeight="1" x14ac:dyDescent="0.25">
      <c r="A147" s="95" t="s">
        <v>128</v>
      </c>
      <c r="B147" s="2" t="s">
        <v>26</v>
      </c>
      <c r="C147" s="3">
        <v>0</v>
      </c>
      <c r="D147" s="3">
        <v>0</v>
      </c>
      <c r="E147" s="3">
        <v>1</v>
      </c>
      <c r="F147" s="3">
        <v>17</v>
      </c>
      <c r="G147" s="3">
        <v>1</v>
      </c>
      <c r="H147" s="3">
        <v>9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11</v>
      </c>
      <c r="O147" s="3">
        <v>1</v>
      </c>
      <c r="P147" s="3">
        <v>7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2</v>
      </c>
      <c r="Z147" s="3">
        <v>6</v>
      </c>
      <c r="AA147" s="3">
        <v>6</v>
      </c>
      <c r="AB147" s="3">
        <v>50</v>
      </c>
      <c r="AC147" s="4">
        <v>4.3809523809523503</v>
      </c>
      <c r="AD147" s="3">
        <v>3</v>
      </c>
    </row>
    <row r="148" spans="1:141" ht="16.5" customHeight="1" x14ac:dyDescent="0.25">
      <c r="A148" s="96"/>
      <c r="B148" s="2" t="s">
        <v>4</v>
      </c>
      <c r="C148" s="3">
        <v>0</v>
      </c>
      <c r="D148" s="3">
        <v>0</v>
      </c>
      <c r="E148" s="3">
        <v>1</v>
      </c>
      <c r="F148" s="3">
        <v>20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1</v>
      </c>
      <c r="AB148" s="3">
        <v>20</v>
      </c>
      <c r="AC148" s="4">
        <v>0.42857142857142</v>
      </c>
      <c r="AD148" s="3">
        <v>1</v>
      </c>
    </row>
    <row r="149" spans="1:141" ht="18.75" customHeight="1" x14ac:dyDescent="0.25">
      <c r="A149" s="96"/>
      <c r="B149" s="2" t="s">
        <v>6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9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6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1</v>
      </c>
      <c r="X149" s="3">
        <v>4</v>
      </c>
      <c r="Y149" s="3">
        <v>0</v>
      </c>
      <c r="Z149" s="3">
        <v>0</v>
      </c>
      <c r="AA149" s="3">
        <v>3</v>
      </c>
      <c r="AB149" s="3">
        <v>19</v>
      </c>
      <c r="AC149" s="4">
        <v>2.1428571428571201</v>
      </c>
      <c r="AD149" s="3">
        <v>3</v>
      </c>
    </row>
    <row r="150" spans="1:141" ht="16.5" customHeight="1" x14ac:dyDescent="0.25">
      <c r="A150" s="96"/>
      <c r="B150" s="2" t="s">
        <v>8</v>
      </c>
      <c r="C150" s="3">
        <v>0</v>
      </c>
      <c r="D150" s="3">
        <v>0</v>
      </c>
      <c r="E150" s="3">
        <v>0</v>
      </c>
      <c r="F150" s="3">
        <v>0</v>
      </c>
      <c r="G150" s="3">
        <v>1</v>
      </c>
      <c r="H150" s="3">
        <v>11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10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1</v>
      </c>
      <c r="X150" s="3">
        <v>6</v>
      </c>
      <c r="Y150" s="3">
        <v>2</v>
      </c>
      <c r="Z150" s="3">
        <v>5</v>
      </c>
      <c r="AA150" s="3">
        <v>5</v>
      </c>
      <c r="AB150" s="3">
        <v>32</v>
      </c>
      <c r="AC150" s="4">
        <v>3.9523809523809299</v>
      </c>
      <c r="AD150" s="3">
        <v>3</v>
      </c>
    </row>
    <row r="151" spans="1:141" ht="16.5" customHeight="1" x14ac:dyDescent="0.25">
      <c r="A151" s="96"/>
      <c r="B151" s="2" t="s">
        <v>9</v>
      </c>
      <c r="C151" s="3">
        <v>1</v>
      </c>
      <c r="D151" s="3">
        <v>16</v>
      </c>
      <c r="E151" s="3">
        <v>3</v>
      </c>
      <c r="F151" s="3">
        <v>48</v>
      </c>
      <c r="G151" s="3">
        <v>0</v>
      </c>
      <c r="H151" s="3">
        <v>0</v>
      </c>
      <c r="I151" s="3">
        <v>1</v>
      </c>
      <c r="J151" s="3">
        <v>17</v>
      </c>
      <c r="K151" s="3">
        <v>3</v>
      </c>
      <c r="L151" s="3">
        <v>39</v>
      </c>
      <c r="M151" s="3">
        <v>2</v>
      </c>
      <c r="N151" s="3">
        <v>33</v>
      </c>
      <c r="O151" s="3">
        <v>3</v>
      </c>
      <c r="P151" s="3">
        <v>40</v>
      </c>
      <c r="Q151" s="3">
        <v>0</v>
      </c>
      <c r="R151" s="3">
        <v>0</v>
      </c>
      <c r="S151" s="3">
        <v>1</v>
      </c>
      <c r="T151" s="3">
        <v>13</v>
      </c>
      <c r="U151" s="3">
        <v>1</v>
      </c>
      <c r="V151" s="3">
        <v>9</v>
      </c>
      <c r="W151" s="3">
        <v>0</v>
      </c>
      <c r="X151" s="3">
        <v>0</v>
      </c>
      <c r="Y151" s="3">
        <v>2</v>
      </c>
      <c r="Z151" s="3">
        <v>17</v>
      </c>
      <c r="AA151" s="3">
        <v>17</v>
      </c>
      <c r="AB151" s="3">
        <v>232</v>
      </c>
      <c r="AC151" s="4">
        <v>11.238095238095189</v>
      </c>
      <c r="AD151" s="3">
        <v>12</v>
      </c>
    </row>
    <row r="152" spans="1:141" ht="15.75" customHeight="1" x14ac:dyDescent="0.25">
      <c r="A152" s="97"/>
      <c r="B152" s="1" t="s">
        <v>178</v>
      </c>
      <c r="C152" s="7">
        <f t="shared" ref="C152:X152" si="33">SUM(C147:C151)</f>
        <v>1</v>
      </c>
      <c r="D152" s="7">
        <f t="shared" si="33"/>
        <v>16</v>
      </c>
      <c r="E152" s="7">
        <f t="shared" si="33"/>
        <v>5</v>
      </c>
      <c r="F152" s="7">
        <f t="shared" si="33"/>
        <v>85</v>
      </c>
      <c r="G152" s="7">
        <f t="shared" si="33"/>
        <v>3</v>
      </c>
      <c r="H152" s="7">
        <f t="shared" si="33"/>
        <v>29</v>
      </c>
      <c r="I152" s="7">
        <f t="shared" si="33"/>
        <v>1</v>
      </c>
      <c r="J152" s="7">
        <f t="shared" si="33"/>
        <v>17</v>
      </c>
      <c r="K152" s="7">
        <f t="shared" si="33"/>
        <v>3</v>
      </c>
      <c r="L152" s="7">
        <f t="shared" si="33"/>
        <v>39</v>
      </c>
      <c r="M152" s="7">
        <f t="shared" si="33"/>
        <v>5</v>
      </c>
      <c r="N152" s="7">
        <f t="shared" si="33"/>
        <v>60</v>
      </c>
      <c r="O152" s="7">
        <f t="shared" si="33"/>
        <v>4</v>
      </c>
      <c r="P152" s="7">
        <f t="shared" si="33"/>
        <v>47</v>
      </c>
      <c r="Q152" s="7">
        <f t="shared" si="33"/>
        <v>0</v>
      </c>
      <c r="R152" s="7">
        <f t="shared" si="33"/>
        <v>0</v>
      </c>
      <c r="S152" s="7">
        <f t="shared" si="33"/>
        <v>1</v>
      </c>
      <c r="T152" s="7">
        <f t="shared" si="33"/>
        <v>13</v>
      </c>
      <c r="U152" s="7">
        <f t="shared" si="33"/>
        <v>1</v>
      </c>
      <c r="V152" s="7">
        <f t="shared" si="33"/>
        <v>9</v>
      </c>
      <c r="W152" s="7">
        <f t="shared" si="33"/>
        <v>2</v>
      </c>
      <c r="X152" s="7">
        <f t="shared" si="33"/>
        <v>10</v>
      </c>
      <c r="Y152" s="7">
        <f t="shared" ref="Y152:AD152" si="34">SUM(Y147:Y151)</f>
        <v>6</v>
      </c>
      <c r="Z152" s="7">
        <f t="shared" si="34"/>
        <v>28</v>
      </c>
      <c r="AA152" s="7">
        <f t="shared" si="34"/>
        <v>32</v>
      </c>
      <c r="AB152" s="7">
        <f t="shared" si="34"/>
        <v>353</v>
      </c>
      <c r="AC152" s="9">
        <f t="shared" si="34"/>
        <v>22.142857142857011</v>
      </c>
      <c r="AD152" s="7">
        <f t="shared" si="34"/>
        <v>22</v>
      </c>
    </row>
    <row r="153" spans="1:141" s="52" customFormat="1" ht="10.5" customHeight="1" x14ac:dyDescent="0.25"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4"/>
      <c r="CS153" s="64"/>
      <c r="CT153" s="64"/>
      <c r="CU153" s="64"/>
      <c r="CV153" s="64"/>
      <c r="CW153" s="64"/>
      <c r="CX153" s="64"/>
      <c r="CY153" s="64"/>
      <c r="CZ153" s="64"/>
      <c r="DA153" s="64"/>
      <c r="DB153" s="64"/>
      <c r="DC153" s="64"/>
      <c r="DD153" s="64"/>
      <c r="DE153" s="64"/>
      <c r="DF153" s="64"/>
      <c r="DG153" s="64"/>
      <c r="DH153" s="64"/>
      <c r="DI153" s="64"/>
      <c r="DJ153" s="64"/>
      <c r="DK153" s="64"/>
      <c r="DL153" s="64"/>
      <c r="DM153" s="64"/>
      <c r="DN153" s="64"/>
      <c r="DO153" s="64"/>
      <c r="DP153" s="64"/>
      <c r="DQ153" s="64"/>
      <c r="DR153" s="64"/>
      <c r="DS153" s="64"/>
      <c r="DT153" s="64"/>
      <c r="DU153" s="64"/>
      <c r="DV153" s="64"/>
      <c r="DW153" s="64"/>
      <c r="DX153" s="64"/>
      <c r="DY153" s="64"/>
      <c r="DZ153" s="64"/>
      <c r="EA153" s="64"/>
      <c r="EB153" s="64"/>
      <c r="EC153" s="64"/>
      <c r="ED153" s="64"/>
      <c r="EE153" s="64"/>
      <c r="EF153" s="64"/>
      <c r="EG153" s="64"/>
      <c r="EH153" s="64"/>
      <c r="EI153" s="64"/>
      <c r="EJ153" s="64"/>
      <c r="EK153" s="68"/>
    </row>
    <row r="154" spans="1:141" ht="27" customHeight="1" x14ac:dyDescent="0.25">
      <c r="A154" s="95" t="s">
        <v>129</v>
      </c>
      <c r="B154" s="2" t="s">
        <v>7</v>
      </c>
      <c r="C154" s="3">
        <v>0</v>
      </c>
      <c r="D154" s="3">
        <v>0</v>
      </c>
      <c r="E154" s="3">
        <v>1</v>
      </c>
      <c r="F154" s="3">
        <v>15</v>
      </c>
      <c r="G154" s="3">
        <v>2</v>
      </c>
      <c r="H154" s="3">
        <v>28</v>
      </c>
      <c r="I154" s="3">
        <v>2</v>
      </c>
      <c r="J154" s="3">
        <v>28</v>
      </c>
      <c r="K154" s="3">
        <v>2</v>
      </c>
      <c r="L154" s="3">
        <v>24</v>
      </c>
      <c r="M154" s="3">
        <v>1</v>
      </c>
      <c r="N154" s="3">
        <v>12</v>
      </c>
      <c r="O154" s="3">
        <v>1</v>
      </c>
      <c r="P154" s="3">
        <v>11</v>
      </c>
      <c r="Q154" s="3">
        <v>0</v>
      </c>
      <c r="R154" s="3">
        <v>0</v>
      </c>
      <c r="S154" s="3">
        <v>1</v>
      </c>
      <c r="T154" s="3">
        <v>10</v>
      </c>
      <c r="U154" s="3">
        <v>1</v>
      </c>
      <c r="V154" s="3">
        <v>10</v>
      </c>
      <c r="W154" s="3">
        <v>0</v>
      </c>
      <c r="X154" s="3">
        <v>0</v>
      </c>
      <c r="Y154" s="3">
        <v>1</v>
      </c>
      <c r="Z154" s="3">
        <v>6</v>
      </c>
      <c r="AA154" s="3">
        <v>12</v>
      </c>
      <c r="AB154" s="3">
        <v>144</v>
      </c>
      <c r="AC154" s="4">
        <v>8.6199999999999992</v>
      </c>
      <c r="AD154" s="3">
        <v>7</v>
      </c>
    </row>
    <row r="155" spans="1:141" ht="17.25" customHeight="1" x14ac:dyDescent="0.25">
      <c r="A155" s="97"/>
      <c r="B155" s="1" t="s">
        <v>178</v>
      </c>
      <c r="C155" s="7">
        <f t="shared" ref="C155:F155" si="35">SUM(C154)</f>
        <v>0</v>
      </c>
      <c r="D155" s="7">
        <f t="shared" si="35"/>
        <v>0</v>
      </c>
      <c r="E155" s="7">
        <f t="shared" si="35"/>
        <v>1</v>
      </c>
      <c r="F155" s="7">
        <f t="shared" si="35"/>
        <v>15</v>
      </c>
      <c r="G155" s="7">
        <f t="shared" ref="G155:X155" si="36">SUM(G154)</f>
        <v>2</v>
      </c>
      <c r="H155" s="7">
        <f t="shared" si="36"/>
        <v>28</v>
      </c>
      <c r="I155" s="7">
        <f t="shared" si="36"/>
        <v>2</v>
      </c>
      <c r="J155" s="7">
        <f t="shared" si="36"/>
        <v>28</v>
      </c>
      <c r="K155" s="7">
        <f t="shared" si="36"/>
        <v>2</v>
      </c>
      <c r="L155" s="7">
        <f t="shared" si="36"/>
        <v>24</v>
      </c>
      <c r="M155" s="7">
        <f t="shared" si="36"/>
        <v>1</v>
      </c>
      <c r="N155" s="7">
        <f t="shared" si="36"/>
        <v>12</v>
      </c>
      <c r="O155" s="7">
        <f t="shared" si="36"/>
        <v>1</v>
      </c>
      <c r="P155" s="7">
        <f t="shared" si="36"/>
        <v>11</v>
      </c>
      <c r="Q155" s="7">
        <f t="shared" si="36"/>
        <v>0</v>
      </c>
      <c r="R155" s="7">
        <f t="shared" si="36"/>
        <v>0</v>
      </c>
      <c r="S155" s="7">
        <f t="shared" si="36"/>
        <v>1</v>
      </c>
      <c r="T155" s="7">
        <f t="shared" si="36"/>
        <v>10</v>
      </c>
      <c r="U155" s="7">
        <f t="shared" si="36"/>
        <v>1</v>
      </c>
      <c r="V155" s="7">
        <f t="shared" si="36"/>
        <v>10</v>
      </c>
      <c r="W155" s="7">
        <f t="shared" si="36"/>
        <v>0</v>
      </c>
      <c r="X155" s="7">
        <f t="shared" si="36"/>
        <v>0</v>
      </c>
      <c r="Y155" s="7">
        <f t="shared" ref="Y155:AC155" si="37">SUM(Y154)</f>
        <v>1</v>
      </c>
      <c r="Z155" s="7">
        <f t="shared" si="37"/>
        <v>6</v>
      </c>
      <c r="AA155" s="7">
        <f t="shared" si="37"/>
        <v>12</v>
      </c>
      <c r="AB155" s="7">
        <f t="shared" si="37"/>
        <v>144</v>
      </c>
      <c r="AC155" s="9">
        <f t="shared" si="37"/>
        <v>8.6199999999999992</v>
      </c>
      <c r="AD155" s="7">
        <v>7</v>
      </c>
    </row>
    <row r="156" spans="1:141" s="52" customFormat="1" ht="9" customHeight="1" x14ac:dyDescent="0.25"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  <c r="BO156" s="64"/>
      <c r="BP156" s="64"/>
      <c r="BQ156" s="64"/>
      <c r="BR156" s="64"/>
      <c r="BS156" s="64"/>
      <c r="BT156" s="64"/>
      <c r="BU156" s="64"/>
      <c r="BV156" s="64"/>
      <c r="BW156" s="64"/>
      <c r="BX156" s="64"/>
      <c r="BY156" s="64"/>
      <c r="BZ156" s="64"/>
      <c r="CA156" s="64"/>
      <c r="CB156" s="64"/>
      <c r="CC156" s="64"/>
      <c r="CD156" s="64"/>
      <c r="CE156" s="64"/>
      <c r="CF156" s="64"/>
      <c r="CG156" s="64"/>
      <c r="CH156" s="64"/>
      <c r="CI156" s="64"/>
      <c r="CJ156" s="64"/>
      <c r="CK156" s="64"/>
      <c r="CL156" s="64"/>
      <c r="CM156" s="64"/>
      <c r="CN156" s="64"/>
      <c r="CO156" s="64"/>
      <c r="CP156" s="64"/>
      <c r="CQ156" s="64"/>
      <c r="CR156" s="64"/>
      <c r="CS156" s="64"/>
      <c r="CT156" s="64"/>
      <c r="CU156" s="64"/>
      <c r="CV156" s="64"/>
      <c r="CW156" s="64"/>
      <c r="CX156" s="64"/>
      <c r="CY156" s="64"/>
      <c r="CZ156" s="64"/>
      <c r="DA156" s="64"/>
      <c r="DB156" s="64"/>
      <c r="DC156" s="64"/>
      <c r="DD156" s="64"/>
      <c r="DE156" s="64"/>
      <c r="DF156" s="64"/>
      <c r="DG156" s="64"/>
      <c r="DH156" s="64"/>
      <c r="DI156" s="64"/>
      <c r="DJ156" s="64"/>
      <c r="DK156" s="64"/>
      <c r="DL156" s="64"/>
      <c r="DM156" s="64"/>
      <c r="DN156" s="64"/>
      <c r="DO156" s="64"/>
      <c r="DP156" s="64"/>
      <c r="DQ156" s="64"/>
      <c r="DR156" s="64"/>
      <c r="DS156" s="64"/>
      <c r="DT156" s="64"/>
      <c r="DU156" s="64"/>
      <c r="DV156" s="64"/>
      <c r="DW156" s="64"/>
      <c r="DX156" s="64"/>
      <c r="DY156" s="64"/>
      <c r="DZ156" s="64"/>
      <c r="EA156" s="64"/>
      <c r="EB156" s="64"/>
      <c r="EC156" s="64"/>
      <c r="ED156" s="64"/>
      <c r="EE156" s="64"/>
      <c r="EF156" s="64"/>
      <c r="EG156" s="64"/>
      <c r="EH156" s="64"/>
      <c r="EI156" s="64"/>
      <c r="EJ156" s="64"/>
      <c r="EK156" s="68"/>
    </row>
    <row r="157" spans="1:141" ht="15" customHeight="1" x14ac:dyDescent="0.25">
      <c r="A157" s="103" t="s">
        <v>133</v>
      </c>
      <c r="B157" s="1" t="s">
        <v>4</v>
      </c>
      <c r="C157" s="1">
        <v>1</v>
      </c>
      <c r="D157" s="1">
        <v>18</v>
      </c>
      <c r="E157" s="1">
        <v>1</v>
      </c>
      <c r="F157" s="1">
        <v>20</v>
      </c>
      <c r="G157" s="1">
        <v>1</v>
      </c>
      <c r="H157" s="1">
        <v>20</v>
      </c>
      <c r="I157" s="1">
        <v>1</v>
      </c>
      <c r="J157" s="1">
        <v>23</v>
      </c>
      <c r="K157" s="1">
        <v>1</v>
      </c>
      <c r="L157" s="1">
        <v>14</v>
      </c>
      <c r="M157" s="1">
        <v>0</v>
      </c>
      <c r="N157" s="1">
        <v>0</v>
      </c>
      <c r="O157" s="1">
        <v>1</v>
      </c>
      <c r="P157" s="1">
        <v>19</v>
      </c>
      <c r="Q157" s="1">
        <v>1</v>
      </c>
      <c r="R157" s="1">
        <v>23</v>
      </c>
      <c r="S157" s="1">
        <v>1</v>
      </c>
      <c r="T157" s="1">
        <v>10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8</v>
      </c>
      <c r="AB157" s="1">
        <v>147</v>
      </c>
      <c r="AC157" s="87">
        <v>5.4285714285713702</v>
      </c>
      <c r="AD157" s="1">
        <v>7</v>
      </c>
    </row>
    <row r="158" spans="1:141" ht="14.25" customHeight="1" x14ac:dyDescent="0.25">
      <c r="A158" s="104"/>
      <c r="B158" s="1" t="s">
        <v>7</v>
      </c>
      <c r="C158" s="1">
        <v>3</v>
      </c>
      <c r="D158" s="1">
        <v>56</v>
      </c>
      <c r="E158" s="1">
        <v>2</v>
      </c>
      <c r="F158" s="1">
        <v>32</v>
      </c>
      <c r="G158" s="1">
        <v>4</v>
      </c>
      <c r="H158" s="1">
        <v>57</v>
      </c>
      <c r="I158" s="1">
        <v>5</v>
      </c>
      <c r="J158" s="1">
        <v>62</v>
      </c>
      <c r="K158" s="1">
        <v>2</v>
      </c>
      <c r="L158" s="1">
        <v>26</v>
      </c>
      <c r="M158" s="1">
        <v>0</v>
      </c>
      <c r="N158" s="1">
        <v>0</v>
      </c>
      <c r="O158" s="1">
        <v>1</v>
      </c>
      <c r="P158" s="1">
        <v>7</v>
      </c>
      <c r="Q158" s="1">
        <v>1</v>
      </c>
      <c r="R158" s="1">
        <v>12</v>
      </c>
      <c r="S158" s="1">
        <v>0</v>
      </c>
      <c r="T158" s="1">
        <v>0</v>
      </c>
      <c r="U158" s="1">
        <v>0</v>
      </c>
      <c r="V158" s="1">
        <v>0</v>
      </c>
      <c r="W158" s="1">
        <v>2</v>
      </c>
      <c r="X158" s="1">
        <v>7</v>
      </c>
      <c r="Y158" s="1">
        <v>0</v>
      </c>
      <c r="Z158" s="1">
        <v>0</v>
      </c>
      <c r="AA158" s="1">
        <v>20</v>
      </c>
      <c r="AB158" s="1">
        <v>259</v>
      </c>
      <c r="AC158" s="87">
        <v>13.42857142857126</v>
      </c>
      <c r="AD158" s="1">
        <v>9</v>
      </c>
    </row>
    <row r="159" spans="1:141" ht="15" customHeight="1" x14ac:dyDescent="0.25">
      <c r="A159" s="105"/>
      <c r="B159" s="1" t="s">
        <v>178</v>
      </c>
      <c r="C159" s="7">
        <f t="shared" ref="C159:X159" si="38">SUM(C157:C158)</f>
        <v>4</v>
      </c>
      <c r="D159" s="7">
        <f t="shared" si="38"/>
        <v>74</v>
      </c>
      <c r="E159" s="7">
        <f t="shared" si="38"/>
        <v>3</v>
      </c>
      <c r="F159" s="7">
        <f t="shared" si="38"/>
        <v>52</v>
      </c>
      <c r="G159" s="7">
        <f t="shared" si="38"/>
        <v>5</v>
      </c>
      <c r="H159" s="7">
        <f t="shared" si="38"/>
        <v>77</v>
      </c>
      <c r="I159" s="7">
        <f t="shared" si="38"/>
        <v>6</v>
      </c>
      <c r="J159" s="7">
        <f t="shared" si="38"/>
        <v>85</v>
      </c>
      <c r="K159" s="7">
        <f t="shared" si="38"/>
        <v>3</v>
      </c>
      <c r="L159" s="7">
        <f t="shared" si="38"/>
        <v>40</v>
      </c>
      <c r="M159" s="7">
        <f t="shared" si="38"/>
        <v>0</v>
      </c>
      <c r="N159" s="7">
        <f t="shared" si="38"/>
        <v>0</v>
      </c>
      <c r="O159" s="7">
        <f t="shared" si="38"/>
        <v>2</v>
      </c>
      <c r="P159" s="7">
        <f t="shared" si="38"/>
        <v>26</v>
      </c>
      <c r="Q159" s="7">
        <f t="shared" si="38"/>
        <v>2</v>
      </c>
      <c r="R159" s="7">
        <f t="shared" si="38"/>
        <v>35</v>
      </c>
      <c r="S159" s="7">
        <f t="shared" si="38"/>
        <v>1</v>
      </c>
      <c r="T159" s="7">
        <f t="shared" si="38"/>
        <v>10</v>
      </c>
      <c r="U159" s="7">
        <f t="shared" si="38"/>
        <v>0</v>
      </c>
      <c r="V159" s="7">
        <f t="shared" si="38"/>
        <v>0</v>
      </c>
      <c r="W159" s="7">
        <f t="shared" si="38"/>
        <v>2</v>
      </c>
      <c r="X159" s="7">
        <f t="shared" si="38"/>
        <v>7</v>
      </c>
      <c r="Y159" s="7">
        <f t="shared" ref="Y159:AD159" si="39">SUM(Y157:Y158)</f>
        <v>0</v>
      </c>
      <c r="Z159" s="7">
        <f t="shared" si="39"/>
        <v>0</v>
      </c>
      <c r="AA159" s="7">
        <f t="shared" si="39"/>
        <v>28</v>
      </c>
      <c r="AB159" s="7">
        <f t="shared" si="39"/>
        <v>406</v>
      </c>
      <c r="AC159" s="88">
        <f t="shared" si="39"/>
        <v>18.85714285714263</v>
      </c>
      <c r="AD159" s="7">
        <f t="shared" si="39"/>
        <v>16</v>
      </c>
    </row>
    <row r="160" spans="1:141" s="52" customFormat="1" ht="9.75" customHeight="1" x14ac:dyDescent="0.25"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  <c r="BO160" s="64"/>
      <c r="BP160" s="64"/>
      <c r="BQ160" s="64"/>
      <c r="BR160" s="64"/>
      <c r="BS160" s="64"/>
      <c r="BT160" s="64"/>
      <c r="BU160" s="64"/>
      <c r="BV160" s="64"/>
      <c r="BW160" s="64"/>
      <c r="BX160" s="64"/>
      <c r="BY160" s="64"/>
      <c r="BZ160" s="64"/>
      <c r="CA160" s="64"/>
      <c r="CB160" s="64"/>
      <c r="CC160" s="64"/>
      <c r="CD160" s="64"/>
      <c r="CE160" s="64"/>
      <c r="CF160" s="64"/>
      <c r="CG160" s="64"/>
      <c r="CH160" s="64"/>
      <c r="CI160" s="64"/>
      <c r="CJ160" s="64"/>
      <c r="CK160" s="64"/>
      <c r="CL160" s="64"/>
      <c r="CM160" s="64"/>
      <c r="CN160" s="64"/>
      <c r="CO160" s="64"/>
      <c r="CP160" s="64"/>
      <c r="CQ160" s="64"/>
      <c r="CR160" s="64"/>
      <c r="CS160" s="64"/>
      <c r="CT160" s="64"/>
      <c r="CU160" s="64"/>
      <c r="CV160" s="64"/>
      <c r="CW160" s="64"/>
      <c r="CX160" s="64"/>
      <c r="CY160" s="64"/>
      <c r="CZ160" s="64"/>
      <c r="DA160" s="64"/>
      <c r="DB160" s="64"/>
      <c r="DC160" s="64"/>
      <c r="DD160" s="64"/>
      <c r="DE160" s="64"/>
      <c r="DF160" s="64"/>
      <c r="DG160" s="64"/>
      <c r="DH160" s="64"/>
      <c r="DI160" s="64"/>
      <c r="DJ160" s="64"/>
      <c r="DK160" s="64"/>
      <c r="DL160" s="64"/>
      <c r="DM160" s="64"/>
      <c r="DN160" s="64"/>
      <c r="DO160" s="64"/>
      <c r="DP160" s="64"/>
      <c r="DQ160" s="64"/>
      <c r="DR160" s="64"/>
      <c r="DS160" s="64"/>
      <c r="DT160" s="64"/>
      <c r="DU160" s="64"/>
      <c r="DV160" s="64"/>
      <c r="DW160" s="64"/>
      <c r="DX160" s="64"/>
      <c r="DY160" s="64"/>
      <c r="DZ160" s="64"/>
      <c r="EA160" s="64"/>
      <c r="EB160" s="64"/>
      <c r="EC160" s="64"/>
      <c r="ED160" s="64"/>
      <c r="EE160" s="64"/>
      <c r="EF160" s="64"/>
      <c r="EG160" s="64"/>
      <c r="EH160" s="64"/>
      <c r="EI160" s="64"/>
      <c r="EJ160" s="64"/>
      <c r="EK160" s="68"/>
    </row>
    <row r="161" spans="1:141" ht="15.75" customHeight="1" x14ac:dyDescent="0.25">
      <c r="A161" s="95" t="s">
        <v>74</v>
      </c>
      <c r="B161" s="2" t="s">
        <v>1</v>
      </c>
      <c r="C161" s="3">
        <v>1</v>
      </c>
      <c r="D161" s="3">
        <v>19</v>
      </c>
      <c r="E161" s="3">
        <v>1</v>
      </c>
      <c r="F161" s="3">
        <v>15</v>
      </c>
      <c r="G161" s="3">
        <v>2</v>
      </c>
      <c r="H161" s="3">
        <v>36</v>
      </c>
      <c r="I161" s="3">
        <v>1</v>
      </c>
      <c r="J161" s="3">
        <v>8</v>
      </c>
      <c r="K161" s="3">
        <v>1</v>
      </c>
      <c r="L161" s="3">
        <v>16</v>
      </c>
      <c r="M161" s="3">
        <v>1</v>
      </c>
      <c r="N161" s="3">
        <v>12</v>
      </c>
      <c r="O161" s="3">
        <v>1</v>
      </c>
      <c r="P161" s="3">
        <v>11</v>
      </c>
      <c r="Q161" s="3">
        <v>1</v>
      </c>
      <c r="R161" s="3">
        <v>10</v>
      </c>
      <c r="S161" s="3">
        <v>0</v>
      </c>
      <c r="T161" s="3">
        <v>0</v>
      </c>
      <c r="U161" s="3">
        <v>2</v>
      </c>
      <c r="V161" s="3">
        <v>12</v>
      </c>
      <c r="W161" s="3">
        <v>0</v>
      </c>
      <c r="X161" s="3">
        <v>0</v>
      </c>
      <c r="Y161" s="3">
        <v>0</v>
      </c>
      <c r="Z161" s="3">
        <v>0</v>
      </c>
      <c r="AA161" s="3">
        <v>11</v>
      </c>
      <c r="AB161" s="3">
        <v>139</v>
      </c>
      <c r="AC161" s="4">
        <v>7.0952380952380096</v>
      </c>
      <c r="AD161" s="3">
        <v>5</v>
      </c>
    </row>
    <row r="162" spans="1:141" ht="15" customHeight="1" x14ac:dyDescent="0.25">
      <c r="A162" s="96"/>
      <c r="B162" s="2" t="s">
        <v>130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7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8</v>
      </c>
      <c r="O162" s="3">
        <v>1</v>
      </c>
      <c r="P162" s="3">
        <v>7</v>
      </c>
      <c r="Q162" s="3">
        <v>0</v>
      </c>
      <c r="R162" s="3">
        <v>0</v>
      </c>
      <c r="S162" s="3">
        <v>1</v>
      </c>
      <c r="T162" s="3">
        <v>6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4</v>
      </c>
      <c r="AB162" s="3">
        <v>28</v>
      </c>
      <c r="AC162" s="4">
        <v>2.8571428571428199</v>
      </c>
      <c r="AD162" s="3">
        <v>2</v>
      </c>
    </row>
    <row r="163" spans="1:141" ht="15" customHeight="1" x14ac:dyDescent="0.25">
      <c r="A163" s="96"/>
      <c r="B163" s="2" t="s">
        <v>115</v>
      </c>
      <c r="C163" s="3">
        <v>1</v>
      </c>
      <c r="D163" s="3">
        <v>15</v>
      </c>
      <c r="E163" s="3">
        <v>0</v>
      </c>
      <c r="F163" s="3">
        <v>0</v>
      </c>
      <c r="G163" s="3">
        <v>1</v>
      </c>
      <c r="H163" s="3">
        <v>13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  <c r="P163" s="3">
        <v>8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3</v>
      </c>
      <c r="AB163" s="3">
        <v>36</v>
      </c>
      <c r="AC163" s="4">
        <v>1.6666666666666501</v>
      </c>
      <c r="AD163" s="3">
        <v>1</v>
      </c>
    </row>
    <row r="164" spans="1:141" ht="14.25" customHeight="1" x14ac:dyDescent="0.25">
      <c r="A164" s="96"/>
      <c r="B164" s="2" t="s">
        <v>2</v>
      </c>
      <c r="C164" s="3">
        <v>1</v>
      </c>
      <c r="D164" s="3">
        <v>15</v>
      </c>
      <c r="E164" s="3">
        <v>0</v>
      </c>
      <c r="F164" s="3">
        <v>0</v>
      </c>
      <c r="G164" s="3">
        <v>1</v>
      </c>
      <c r="H164" s="3">
        <v>9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2</v>
      </c>
      <c r="AB164" s="3">
        <v>24</v>
      </c>
      <c r="AC164" s="4">
        <v>0.80952380952378999</v>
      </c>
      <c r="AD164" s="3">
        <v>1</v>
      </c>
    </row>
    <row r="165" spans="1:141" ht="17.25" customHeight="1" x14ac:dyDescent="0.25">
      <c r="A165" s="96"/>
      <c r="B165" s="2" t="s">
        <v>28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1</v>
      </c>
      <c r="J165" s="3">
        <v>15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1</v>
      </c>
      <c r="R165" s="3">
        <v>11</v>
      </c>
      <c r="S165" s="3">
        <v>0</v>
      </c>
      <c r="T165" s="3">
        <v>0</v>
      </c>
      <c r="U165" s="3">
        <v>1</v>
      </c>
      <c r="V165" s="3">
        <v>10</v>
      </c>
      <c r="W165" s="3">
        <v>0</v>
      </c>
      <c r="X165" s="3">
        <v>0</v>
      </c>
      <c r="Y165" s="3">
        <v>1</v>
      </c>
      <c r="Z165" s="3">
        <v>11</v>
      </c>
      <c r="AA165" s="3">
        <v>4</v>
      </c>
      <c r="AB165" s="3">
        <v>47</v>
      </c>
      <c r="AC165" s="4">
        <v>3.2857142857142398</v>
      </c>
      <c r="AD165" s="3">
        <v>2</v>
      </c>
    </row>
    <row r="166" spans="1:141" ht="14.25" customHeight="1" x14ac:dyDescent="0.25">
      <c r="A166" s="96"/>
      <c r="B166" s="2" t="s">
        <v>110</v>
      </c>
      <c r="C166" s="3">
        <v>1</v>
      </c>
      <c r="D166" s="3">
        <v>11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1</v>
      </c>
      <c r="L166" s="3">
        <v>12</v>
      </c>
      <c r="M166" s="3">
        <v>1</v>
      </c>
      <c r="N166" s="3">
        <v>18</v>
      </c>
      <c r="O166" s="3">
        <v>0</v>
      </c>
      <c r="P166" s="3">
        <v>0</v>
      </c>
      <c r="Q166" s="3">
        <v>1</v>
      </c>
      <c r="R166" s="3">
        <v>15</v>
      </c>
      <c r="S166" s="3">
        <v>1</v>
      </c>
      <c r="T166" s="3">
        <v>11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5</v>
      </c>
      <c r="AB166" s="3">
        <v>67</v>
      </c>
      <c r="AC166" s="4">
        <v>3.2380952380951999</v>
      </c>
      <c r="AD166" s="3">
        <v>2</v>
      </c>
    </row>
    <row r="167" spans="1:141" ht="16.5" customHeight="1" x14ac:dyDescent="0.25">
      <c r="A167" s="96"/>
      <c r="B167" s="2" t="s">
        <v>126</v>
      </c>
      <c r="C167" s="3">
        <v>1</v>
      </c>
      <c r="D167" s="3">
        <v>12</v>
      </c>
      <c r="E167" s="3">
        <v>1</v>
      </c>
      <c r="F167" s="3">
        <v>9</v>
      </c>
      <c r="G167" s="3">
        <v>2</v>
      </c>
      <c r="H167" s="3">
        <v>21</v>
      </c>
      <c r="I167" s="3">
        <v>0</v>
      </c>
      <c r="J167" s="3">
        <v>0</v>
      </c>
      <c r="K167" s="3">
        <v>1</v>
      </c>
      <c r="L167" s="3">
        <v>12</v>
      </c>
      <c r="M167" s="3">
        <v>3</v>
      </c>
      <c r="N167" s="3">
        <v>24</v>
      </c>
      <c r="O167" s="3">
        <v>0</v>
      </c>
      <c r="P167" s="3">
        <v>0</v>
      </c>
      <c r="Q167" s="3">
        <v>1</v>
      </c>
      <c r="R167" s="3">
        <v>7</v>
      </c>
      <c r="S167" s="3">
        <v>0</v>
      </c>
      <c r="T167" s="3">
        <v>0</v>
      </c>
      <c r="U167" s="3">
        <v>1</v>
      </c>
      <c r="V167" s="3">
        <v>5</v>
      </c>
      <c r="W167" s="3">
        <v>0</v>
      </c>
      <c r="X167" s="3">
        <v>0</v>
      </c>
      <c r="Y167" s="3">
        <v>1</v>
      </c>
      <c r="Z167" s="3">
        <v>2</v>
      </c>
      <c r="AA167" s="3">
        <v>11</v>
      </c>
      <c r="AB167" s="3">
        <v>92</v>
      </c>
      <c r="AC167" s="4">
        <v>10.238095238095109</v>
      </c>
      <c r="AD167" s="3">
        <v>8</v>
      </c>
    </row>
    <row r="168" spans="1:141" ht="14.25" customHeight="1" x14ac:dyDescent="0.25">
      <c r="A168" s="96"/>
      <c r="B168" s="2" t="s">
        <v>118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6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1</v>
      </c>
      <c r="V168" s="3">
        <v>3</v>
      </c>
      <c r="W168" s="3">
        <v>0</v>
      </c>
      <c r="X168" s="3">
        <v>0</v>
      </c>
      <c r="Y168" s="3">
        <v>0</v>
      </c>
      <c r="Z168" s="3">
        <v>0</v>
      </c>
      <c r="AA168" s="3">
        <v>2</v>
      </c>
      <c r="AB168" s="3">
        <v>9</v>
      </c>
      <c r="AC168" s="4">
        <v>1.71428571428569</v>
      </c>
      <c r="AD168" s="3">
        <v>2</v>
      </c>
    </row>
    <row r="169" spans="1:141" ht="15" customHeight="1" x14ac:dyDescent="0.25">
      <c r="A169" s="96"/>
      <c r="B169" s="2" t="s">
        <v>8</v>
      </c>
      <c r="C169" s="3">
        <v>1</v>
      </c>
      <c r="D169" s="3">
        <v>12</v>
      </c>
      <c r="E169" s="3">
        <v>1</v>
      </c>
      <c r="F169" s="3">
        <v>13</v>
      </c>
      <c r="G169" s="3">
        <v>0</v>
      </c>
      <c r="H169" s="3">
        <v>0</v>
      </c>
      <c r="I169" s="3">
        <v>3</v>
      </c>
      <c r="J169" s="3">
        <v>30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  <c r="P169" s="3">
        <v>12</v>
      </c>
      <c r="Q169" s="3">
        <v>0</v>
      </c>
      <c r="R169" s="3">
        <v>0</v>
      </c>
      <c r="S169" s="3">
        <v>1</v>
      </c>
      <c r="T169" s="3">
        <v>10</v>
      </c>
      <c r="U169" s="3">
        <v>0</v>
      </c>
      <c r="V169" s="3">
        <v>0</v>
      </c>
      <c r="W169" s="3">
        <v>0</v>
      </c>
      <c r="X169" s="3">
        <v>0</v>
      </c>
      <c r="Y169" s="3">
        <v>1</v>
      </c>
      <c r="Z169" s="3">
        <v>5</v>
      </c>
      <c r="AA169" s="3">
        <v>8</v>
      </c>
      <c r="AB169" s="3">
        <v>82</v>
      </c>
      <c r="AC169" s="4">
        <v>5.9523809523808699</v>
      </c>
      <c r="AD169" s="3">
        <v>6</v>
      </c>
    </row>
    <row r="170" spans="1:141" ht="16.5" customHeight="1" x14ac:dyDescent="0.25">
      <c r="A170" s="96"/>
      <c r="B170" s="2" t="s">
        <v>9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2</v>
      </c>
      <c r="T170" s="3">
        <v>25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2</v>
      </c>
      <c r="AB170" s="3">
        <v>25</v>
      </c>
      <c r="AC170" s="4">
        <v>1.8095238095238</v>
      </c>
      <c r="AD170" s="3">
        <v>1</v>
      </c>
    </row>
    <row r="171" spans="1:141" ht="15" customHeight="1" x14ac:dyDescent="0.25">
      <c r="A171" s="97"/>
      <c r="B171" s="1" t="s">
        <v>178</v>
      </c>
      <c r="C171" s="7">
        <f t="shared" ref="C171:X171" si="40">SUM(C161:C170)</f>
        <v>6</v>
      </c>
      <c r="D171" s="7">
        <f t="shared" si="40"/>
        <v>84</v>
      </c>
      <c r="E171" s="7">
        <f t="shared" si="40"/>
        <v>3</v>
      </c>
      <c r="F171" s="7">
        <f t="shared" si="40"/>
        <v>37</v>
      </c>
      <c r="G171" s="7">
        <f t="shared" si="40"/>
        <v>7</v>
      </c>
      <c r="H171" s="7">
        <f t="shared" si="40"/>
        <v>86</v>
      </c>
      <c r="I171" s="7">
        <f t="shared" si="40"/>
        <v>5</v>
      </c>
      <c r="J171" s="7">
        <f t="shared" si="40"/>
        <v>53</v>
      </c>
      <c r="K171" s="7">
        <f t="shared" si="40"/>
        <v>3</v>
      </c>
      <c r="L171" s="7">
        <f t="shared" si="40"/>
        <v>40</v>
      </c>
      <c r="M171" s="7">
        <f t="shared" si="40"/>
        <v>7</v>
      </c>
      <c r="N171" s="7">
        <f t="shared" si="40"/>
        <v>68</v>
      </c>
      <c r="O171" s="7">
        <f t="shared" si="40"/>
        <v>4</v>
      </c>
      <c r="P171" s="7">
        <f t="shared" si="40"/>
        <v>38</v>
      </c>
      <c r="Q171" s="7">
        <f t="shared" si="40"/>
        <v>4</v>
      </c>
      <c r="R171" s="7">
        <f t="shared" si="40"/>
        <v>43</v>
      </c>
      <c r="S171" s="7">
        <f t="shared" si="40"/>
        <v>5</v>
      </c>
      <c r="T171" s="7">
        <f t="shared" si="40"/>
        <v>52</v>
      </c>
      <c r="U171" s="7">
        <f t="shared" si="40"/>
        <v>5</v>
      </c>
      <c r="V171" s="7">
        <f t="shared" si="40"/>
        <v>30</v>
      </c>
      <c r="W171" s="7">
        <f t="shared" si="40"/>
        <v>0</v>
      </c>
      <c r="X171" s="7">
        <f t="shared" si="40"/>
        <v>0</v>
      </c>
      <c r="Y171" s="7">
        <f t="shared" ref="Y171:AD171" si="41">SUM(Y161:Y170)</f>
        <v>3</v>
      </c>
      <c r="Z171" s="7">
        <f t="shared" si="41"/>
        <v>18</v>
      </c>
      <c r="AA171" s="7">
        <f t="shared" si="41"/>
        <v>52</v>
      </c>
      <c r="AB171" s="7">
        <f t="shared" si="41"/>
        <v>549</v>
      </c>
      <c r="AC171" s="9">
        <f t="shared" si="41"/>
        <v>38.666666666666181</v>
      </c>
      <c r="AD171" s="7">
        <f t="shared" si="41"/>
        <v>30</v>
      </c>
    </row>
    <row r="172" spans="1:141" s="52" customFormat="1" ht="9.75" customHeight="1" x14ac:dyDescent="0.25"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4"/>
      <c r="BI172" s="64"/>
      <c r="BJ172" s="64"/>
      <c r="BK172" s="64"/>
      <c r="BL172" s="64"/>
      <c r="BM172" s="64"/>
      <c r="BN172" s="64"/>
      <c r="BO172" s="64"/>
      <c r="BP172" s="64"/>
      <c r="BQ172" s="64"/>
      <c r="BR172" s="64"/>
      <c r="BS172" s="64"/>
      <c r="BT172" s="64"/>
      <c r="BU172" s="64"/>
      <c r="BV172" s="64"/>
      <c r="BW172" s="64"/>
      <c r="BX172" s="64"/>
      <c r="BY172" s="64"/>
      <c r="BZ172" s="64"/>
      <c r="CA172" s="64"/>
      <c r="CB172" s="64"/>
      <c r="CC172" s="64"/>
      <c r="CD172" s="64"/>
      <c r="CE172" s="64"/>
      <c r="CF172" s="64"/>
      <c r="CG172" s="64"/>
      <c r="CH172" s="64"/>
      <c r="CI172" s="64"/>
      <c r="CJ172" s="64"/>
      <c r="CK172" s="64"/>
      <c r="CL172" s="64"/>
      <c r="CM172" s="64"/>
      <c r="CN172" s="64"/>
      <c r="CO172" s="64"/>
      <c r="CP172" s="64"/>
      <c r="CQ172" s="64"/>
      <c r="CR172" s="64"/>
      <c r="CS172" s="64"/>
      <c r="CT172" s="64"/>
      <c r="CU172" s="64"/>
      <c r="CV172" s="64"/>
      <c r="CW172" s="64"/>
      <c r="CX172" s="64"/>
      <c r="CY172" s="64"/>
      <c r="CZ172" s="64"/>
      <c r="DA172" s="64"/>
      <c r="DB172" s="64"/>
      <c r="DC172" s="64"/>
      <c r="DD172" s="64"/>
      <c r="DE172" s="64"/>
      <c r="DF172" s="64"/>
      <c r="DG172" s="64"/>
      <c r="DH172" s="64"/>
      <c r="DI172" s="64"/>
      <c r="DJ172" s="64"/>
      <c r="DK172" s="64"/>
      <c r="DL172" s="64"/>
      <c r="DM172" s="64"/>
      <c r="DN172" s="64"/>
      <c r="DO172" s="64"/>
      <c r="DP172" s="64"/>
      <c r="DQ172" s="64"/>
      <c r="DR172" s="64"/>
      <c r="DS172" s="64"/>
      <c r="DT172" s="64"/>
      <c r="DU172" s="64"/>
      <c r="DV172" s="64"/>
      <c r="DW172" s="64"/>
      <c r="DX172" s="64"/>
      <c r="DY172" s="64"/>
      <c r="DZ172" s="64"/>
      <c r="EA172" s="64"/>
      <c r="EB172" s="64"/>
      <c r="EC172" s="64"/>
      <c r="ED172" s="64"/>
      <c r="EE172" s="64"/>
      <c r="EF172" s="64"/>
      <c r="EG172" s="64"/>
      <c r="EH172" s="64"/>
      <c r="EI172" s="64"/>
      <c r="EJ172" s="64"/>
      <c r="EK172" s="68"/>
    </row>
    <row r="173" spans="1:141" ht="18" customHeight="1" x14ac:dyDescent="0.25">
      <c r="A173" s="95" t="s">
        <v>131</v>
      </c>
      <c r="B173" s="2" t="s">
        <v>1</v>
      </c>
      <c r="C173" s="3">
        <v>2</v>
      </c>
      <c r="D173" s="3">
        <v>31</v>
      </c>
      <c r="E173" s="3">
        <v>3</v>
      </c>
      <c r="F173" s="3">
        <v>42</v>
      </c>
      <c r="G173" s="3">
        <v>0</v>
      </c>
      <c r="H173" s="3">
        <v>0</v>
      </c>
      <c r="I173" s="3">
        <v>1</v>
      </c>
      <c r="J173" s="3">
        <v>17</v>
      </c>
      <c r="K173" s="3">
        <v>2</v>
      </c>
      <c r="L173" s="3">
        <v>25</v>
      </c>
      <c r="M173" s="3">
        <v>1</v>
      </c>
      <c r="N173" s="3">
        <v>9</v>
      </c>
      <c r="O173" s="3">
        <v>1</v>
      </c>
      <c r="P173" s="3">
        <v>8</v>
      </c>
      <c r="Q173" s="3">
        <v>1</v>
      </c>
      <c r="R173" s="3">
        <v>15</v>
      </c>
      <c r="S173" s="3">
        <v>0</v>
      </c>
      <c r="T173" s="3">
        <v>0</v>
      </c>
      <c r="U173" s="3">
        <v>1</v>
      </c>
      <c r="V173" s="3">
        <v>11</v>
      </c>
      <c r="W173" s="3">
        <v>0</v>
      </c>
      <c r="X173" s="3">
        <v>0</v>
      </c>
      <c r="Y173" s="3">
        <v>0</v>
      </c>
      <c r="Z173" s="3">
        <v>0</v>
      </c>
      <c r="AA173" s="3">
        <v>12</v>
      </c>
      <c r="AB173" s="3">
        <v>158</v>
      </c>
      <c r="AC173" s="4">
        <v>5.47999999999994</v>
      </c>
      <c r="AD173" s="3">
        <v>5</v>
      </c>
    </row>
    <row r="174" spans="1:141" ht="17.25" customHeight="1" x14ac:dyDescent="0.25">
      <c r="A174" s="96"/>
      <c r="B174" s="2" t="s">
        <v>8</v>
      </c>
      <c r="C174" s="3">
        <v>1</v>
      </c>
      <c r="D174" s="3">
        <v>19</v>
      </c>
      <c r="E174" s="3">
        <v>1</v>
      </c>
      <c r="F174" s="3">
        <v>18</v>
      </c>
      <c r="G174" s="3">
        <v>1</v>
      </c>
      <c r="H174" s="3">
        <v>16</v>
      </c>
      <c r="I174" s="3">
        <v>1</v>
      </c>
      <c r="J174" s="3">
        <v>17</v>
      </c>
      <c r="K174" s="3">
        <v>0</v>
      </c>
      <c r="L174" s="3">
        <v>0</v>
      </c>
      <c r="M174" s="3">
        <v>2</v>
      </c>
      <c r="N174" s="3">
        <v>20</v>
      </c>
      <c r="O174" s="3">
        <v>0</v>
      </c>
      <c r="P174" s="3">
        <v>0</v>
      </c>
      <c r="Q174" s="3">
        <v>1</v>
      </c>
      <c r="R174" s="3">
        <v>6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7</v>
      </c>
      <c r="AB174" s="3">
        <v>96</v>
      </c>
      <c r="AC174" s="4">
        <v>3.4023809523809301</v>
      </c>
      <c r="AD174" s="3">
        <v>4</v>
      </c>
    </row>
    <row r="175" spans="1:141" ht="15" customHeight="1" x14ac:dyDescent="0.25">
      <c r="A175" s="97"/>
      <c r="B175" s="1" t="s">
        <v>178</v>
      </c>
      <c r="C175" s="7">
        <f t="shared" ref="C175:X175" si="42">SUM(C173:C174)</f>
        <v>3</v>
      </c>
      <c r="D175" s="7">
        <f t="shared" si="42"/>
        <v>50</v>
      </c>
      <c r="E175" s="7">
        <f t="shared" si="42"/>
        <v>4</v>
      </c>
      <c r="F175" s="7">
        <f t="shared" si="42"/>
        <v>60</v>
      </c>
      <c r="G175" s="7">
        <f t="shared" si="42"/>
        <v>1</v>
      </c>
      <c r="H175" s="7">
        <f t="shared" si="42"/>
        <v>16</v>
      </c>
      <c r="I175" s="7">
        <f t="shared" si="42"/>
        <v>2</v>
      </c>
      <c r="J175" s="7">
        <f t="shared" si="42"/>
        <v>34</v>
      </c>
      <c r="K175" s="7">
        <f t="shared" si="42"/>
        <v>2</v>
      </c>
      <c r="L175" s="7">
        <f t="shared" si="42"/>
        <v>25</v>
      </c>
      <c r="M175" s="7">
        <f t="shared" si="42"/>
        <v>3</v>
      </c>
      <c r="N175" s="7">
        <f t="shared" si="42"/>
        <v>29</v>
      </c>
      <c r="O175" s="7">
        <f t="shared" si="42"/>
        <v>1</v>
      </c>
      <c r="P175" s="7">
        <f t="shared" si="42"/>
        <v>8</v>
      </c>
      <c r="Q175" s="7">
        <f t="shared" si="42"/>
        <v>2</v>
      </c>
      <c r="R175" s="7">
        <f t="shared" si="42"/>
        <v>21</v>
      </c>
      <c r="S175" s="7">
        <f t="shared" si="42"/>
        <v>0</v>
      </c>
      <c r="T175" s="7">
        <f t="shared" si="42"/>
        <v>0</v>
      </c>
      <c r="U175" s="7">
        <f t="shared" si="42"/>
        <v>1</v>
      </c>
      <c r="V175" s="7">
        <f t="shared" si="42"/>
        <v>11</v>
      </c>
      <c r="W175" s="7">
        <f t="shared" si="42"/>
        <v>0</v>
      </c>
      <c r="X175" s="7">
        <f t="shared" si="42"/>
        <v>0</v>
      </c>
      <c r="Y175" s="7">
        <f t="shared" ref="Y175:AD175" si="43">SUM(Y173:Y174)</f>
        <v>0</v>
      </c>
      <c r="Z175" s="7">
        <f t="shared" si="43"/>
        <v>0</v>
      </c>
      <c r="AA175" s="7">
        <f t="shared" si="43"/>
        <v>19</v>
      </c>
      <c r="AB175" s="7">
        <f t="shared" si="43"/>
        <v>254</v>
      </c>
      <c r="AC175" s="9">
        <f t="shared" si="43"/>
        <v>8.8823809523808706</v>
      </c>
      <c r="AD175" s="7">
        <f t="shared" si="43"/>
        <v>9</v>
      </c>
    </row>
    <row r="176" spans="1:141" s="52" customFormat="1" ht="10.5" customHeight="1" x14ac:dyDescent="0.25"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  <c r="BO176" s="64"/>
      <c r="BP176" s="64"/>
      <c r="BQ176" s="64"/>
      <c r="BR176" s="64"/>
      <c r="BS176" s="64"/>
      <c r="BT176" s="64"/>
      <c r="BU176" s="64"/>
      <c r="BV176" s="64"/>
      <c r="BW176" s="64"/>
      <c r="BX176" s="64"/>
      <c r="BY176" s="64"/>
      <c r="BZ176" s="64"/>
      <c r="CA176" s="64"/>
      <c r="CB176" s="64"/>
      <c r="CC176" s="64"/>
      <c r="CD176" s="64"/>
      <c r="CE176" s="64"/>
      <c r="CF176" s="64"/>
      <c r="CG176" s="64"/>
      <c r="CH176" s="64"/>
      <c r="CI176" s="64"/>
      <c r="CJ176" s="64"/>
      <c r="CK176" s="64"/>
      <c r="CL176" s="64"/>
      <c r="CM176" s="64"/>
      <c r="CN176" s="64"/>
      <c r="CO176" s="64"/>
      <c r="CP176" s="64"/>
      <c r="CQ176" s="64"/>
      <c r="CR176" s="64"/>
      <c r="CS176" s="64"/>
      <c r="CT176" s="64"/>
      <c r="CU176" s="64"/>
      <c r="CV176" s="64"/>
      <c r="CW176" s="64"/>
      <c r="CX176" s="64"/>
      <c r="CY176" s="64"/>
      <c r="CZ176" s="64"/>
      <c r="DA176" s="64"/>
      <c r="DB176" s="64"/>
      <c r="DC176" s="64"/>
      <c r="DD176" s="64"/>
      <c r="DE176" s="64"/>
      <c r="DF176" s="64"/>
      <c r="DG176" s="64"/>
      <c r="DH176" s="64"/>
      <c r="DI176" s="64"/>
      <c r="DJ176" s="64"/>
      <c r="DK176" s="64"/>
      <c r="DL176" s="64"/>
      <c r="DM176" s="64"/>
      <c r="DN176" s="64"/>
      <c r="DO176" s="64"/>
      <c r="DP176" s="64"/>
      <c r="DQ176" s="64"/>
      <c r="DR176" s="64"/>
      <c r="DS176" s="64"/>
      <c r="DT176" s="64"/>
      <c r="DU176" s="64"/>
      <c r="DV176" s="64"/>
      <c r="DW176" s="64"/>
      <c r="DX176" s="64"/>
      <c r="DY176" s="64"/>
      <c r="DZ176" s="64"/>
      <c r="EA176" s="64"/>
      <c r="EB176" s="64"/>
      <c r="EC176" s="64"/>
      <c r="ED176" s="64"/>
      <c r="EE176" s="64"/>
      <c r="EF176" s="64"/>
      <c r="EG176" s="64"/>
      <c r="EH176" s="64"/>
      <c r="EI176" s="64"/>
      <c r="EJ176" s="64"/>
      <c r="EK176" s="68"/>
    </row>
    <row r="177" spans="1:141" ht="16.5" customHeight="1" x14ac:dyDescent="0.25">
      <c r="A177" s="95" t="s">
        <v>42</v>
      </c>
      <c r="B177" s="2" t="s">
        <v>1</v>
      </c>
      <c r="C177" s="3">
        <v>0</v>
      </c>
      <c r="D177" s="3">
        <v>0</v>
      </c>
      <c r="E177" s="3">
        <v>0</v>
      </c>
      <c r="F177" s="3">
        <v>0</v>
      </c>
      <c r="G177" s="3">
        <v>1</v>
      </c>
      <c r="H177" s="3">
        <v>18</v>
      </c>
      <c r="I177" s="3">
        <v>1</v>
      </c>
      <c r="J177" s="3">
        <v>19</v>
      </c>
      <c r="K177" s="3">
        <v>0</v>
      </c>
      <c r="L177" s="3">
        <v>0</v>
      </c>
      <c r="M177" s="3">
        <v>1</v>
      </c>
      <c r="N177" s="3">
        <v>20</v>
      </c>
      <c r="O177" s="3">
        <v>0</v>
      </c>
      <c r="P177" s="3">
        <v>0</v>
      </c>
      <c r="Q177" s="3">
        <v>0</v>
      </c>
      <c r="R177" s="3">
        <v>0</v>
      </c>
      <c r="S177" s="3">
        <v>1</v>
      </c>
      <c r="T177" s="3">
        <v>10</v>
      </c>
      <c r="U177" s="3">
        <v>0</v>
      </c>
      <c r="V177" s="3">
        <v>0</v>
      </c>
      <c r="W177" s="3">
        <v>1</v>
      </c>
      <c r="X177" s="3">
        <v>11</v>
      </c>
      <c r="Y177" s="3">
        <v>0</v>
      </c>
      <c r="Z177" s="3">
        <v>0</v>
      </c>
      <c r="AA177" s="3">
        <v>5</v>
      </c>
      <c r="AB177" s="3">
        <v>78</v>
      </c>
      <c r="AC177" s="4">
        <v>2.28571428571427</v>
      </c>
      <c r="AD177" s="3">
        <v>2</v>
      </c>
    </row>
    <row r="178" spans="1:141" ht="14.25" customHeight="1" x14ac:dyDescent="0.25">
      <c r="A178" s="96"/>
      <c r="B178" s="2" t="s">
        <v>26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1</v>
      </c>
      <c r="J178" s="3">
        <v>14</v>
      </c>
      <c r="K178" s="3">
        <v>0</v>
      </c>
      <c r="L178" s="3">
        <v>0</v>
      </c>
      <c r="M178" s="3">
        <v>1</v>
      </c>
      <c r="N178" s="3">
        <v>11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1</v>
      </c>
      <c r="V178" s="3">
        <v>13</v>
      </c>
      <c r="W178" s="3">
        <v>0</v>
      </c>
      <c r="X178" s="3">
        <v>0</v>
      </c>
      <c r="Y178" s="3">
        <v>1</v>
      </c>
      <c r="Z178" s="3">
        <v>8</v>
      </c>
      <c r="AA178" s="3">
        <v>4</v>
      </c>
      <c r="AB178" s="3">
        <v>46</v>
      </c>
      <c r="AC178" s="4">
        <v>2.4761904761904598</v>
      </c>
      <c r="AD178" s="3">
        <v>2</v>
      </c>
    </row>
    <row r="179" spans="1:141" ht="15.75" customHeight="1" x14ac:dyDescent="0.25">
      <c r="A179" s="96"/>
      <c r="B179" s="2" t="s">
        <v>27</v>
      </c>
      <c r="C179" s="3">
        <v>0</v>
      </c>
      <c r="D179" s="3">
        <v>0</v>
      </c>
      <c r="E179" s="3">
        <v>1</v>
      </c>
      <c r="F179" s="3">
        <v>12</v>
      </c>
      <c r="G179" s="3">
        <v>0</v>
      </c>
      <c r="H179" s="3">
        <v>0</v>
      </c>
      <c r="I179" s="3">
        <v>1</v>
      </c>
      <c r="J179" s="3">
        <v>19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9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1</v>
      </c>
      <c r="Z179" s="3">
        <v>2</v>
      </c>
      <c r="AA179" s="3">
        <v>4</v>
      </c>
      <c r="AB179" s="3">
        <v>42</v>
      </c>
      <c r="AC179" s="4">
        <v>2.09523809523807</v>
      </c>
      <c r="AD179" s="3">
        <v>2</v>
      </c>
    </row>
    <row r="180" spans="1:141" ht="15.75" customHeight="1" x14ac:dyDescent="0.25">
      <c r="A180" s="96"/>
      <c r="B180" s="2" t="s">
        <v>117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18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8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1</v>
      </c>
      <c r="X180" s="3">
        <v>1</v>
      </c>
      <c r="Y180" s="3">
        <v>0</v>
      </c>
      <c r="Z180" s="3">
        <v>0</v>
      </c>
      <c r="AA180" s="3">
        <v>3</v>
      </c>
      <c r="AB180" s="3">
        <v>27</v>
      </c>
      <c r="AC180" s="4">
        <v>1.6190476190476</v>
      </c>
      <c r="AD180" s="3">
        <v>1</v>
      </c>
    </row>
    <row r="181" spans="1:141" ht="15" customHeight="1" x14ac:dyDescent="0.25">
      <c r="A181" s="96"/>
      <c r="B181" s="2" t="s">
        <v>8</v>
      </c>
      <c r="C181" s="3">
        <v>1</v>
      </c>
      <c r="D181" s="3">
        <v>21</v>
      </c>
      <c r="E181" s="3">
        <v>0</v>
      </c>
      <c r="F181" s="3">
        <v>0</v>
      </c>
      <c r="G181" s="3">
        <v>1</v>
      </c>
      <c r="H181" s="3">
        <v>11</v>
      </c>
      <c r="I181" s="3">
        <v>1</v>
      </c>
      <c r="J181" s="3">
        <v>12</v>
      </c>
      <c r="K181" s="3">
        <v>0</v>
      </c>
      <c r="L181" s="3">
        <v>0</v>
      </c>
      <c r="M181" s="3">
        <v>2</v>
      </c>
      <c r="N181" s="3">
        <v>20</v>
      </c>
      <c r="O181" s="3">
        <v>1</v>
      </c>
      <c r="P181" s="3">
        <v>7</v>
      </c>
      <c r="Q181" s="3">
        <v>1</v>
      </c>
      <c r="R181" s="3">
        <v>6</v>
      </c>
      <c r="S181" s="3">
        <v>0</v>
      </c>
      <c r="T181" s="3">
        <v>0</v>
      </c>
      <c r="U181" s="3">
        <v>0</v>
      </c>
      <c r="V181" s="3">
        <v>0</v>
      </c>
      <c r="W181" s="3">
        <v>2</v>
      </c>
      <c r="X181" s="3">
        <v>7</v>
      </c>
      <c r="Y181" s="3">
        <v>0</v>
      </c>
      <c r="Z181" s="3">
        <v>0</v>
      </c>
      <c r="AA181" s="3">
        <v>9</v>
      </c>
      <c r="AB181" s="3">
        <v>84</v>
      </c>
      <c r="AC181" s="4">
        <v>3.0952380952380598</v>
      </c>
      <c r="AD181" s="3">
        <v>3</v>
      </c>
    </row>
    <row r="182" spans="1:141" ht="15" customHeight="1" x14ac:dyDescent="0.25">
      <c r="A182" s="97"/>
      <c r="B182" s="1" t="s">
        <v>178</v>
      </c>
      <c r="C182" s="7">
        <f t="shared" ref="C182:X182" si="44">SUM(C177:C181)</f>
        <v>1</v>
      </c>
      <c r="D182" s="7">
        <f t="shared" si="44"/>
        <v>21</v>
      </c>
      <c r="E182" s="7">
        <f t="shared" si="44"/>
        <v>1</v>
      </c>
      <c r="F182" s="7">
        <f t="shared" si="44"/>
        <v>12</v>
      </c>
      <c r="G182" s="7">
        <f t="shared" si="44"/>
        <v>3</v>
      </c>
      <c r="H182" s="7">
        <f t="shared" si="44"/>
        <v>47</v>
      </c>
      <c r="I182" s="7">
        <f t="shared" si="44"/>
        <v>4</v>
      </c>
      <c r="J182" s="7">
        <f t="shared" si="44"/>
        <v>64</v>
      </c>
      <c r="K182" s="7">
        <f t="shared" si="44"/>
        <v>0</v>
      </c>
      <c r="L182" s="7">
        <f t="shared" si="44"/>
        <v>0</v>
      </c>
      <c r="M182" s="7">
        <f t="shared" si="44"/>
        <v>5</v>
      </c>
      <c r="N182" s="7">
        <f t="shared" si="44"/>
        <v>59</v>
      </c>
      <c r="O182" s="7">
        <f t="shared" si="44"/>
        <v>1</v>
      </c>
      <c r="P182" s="7">
        <f t="shared" si="44"/>
        <v>7</v>
      </c>
      <c r="Q182" s="7">
        <f t="shared" si="44"/>
        <v>2</v>
      </c>
      <c r="R182" s="7">
        <f t="shared" si="44"/>
        <v>15</v>
      </c>
      <c r="S182" s="7">
        <f t="shared" si="44"/>
        <v>1</v>
      </c>
      <c r="T182" s="7">
        <f t="shared" si="44"/>
        <v>10</v>
      </c>
      <c r="U182" s="7">
        <f t="shared" si="44"/>
        <v>1</v>
      </c>
      <c r="V182" s="7">
        <f t="shared" si="44"/>
        <v>13</v>
      </c>
      <c r="W182" s="7">
        <f t="shared" si="44"/>
        <v>4</v>
      </c>
      <c r="X182" s="7">
        <f t="shared" si="44"/>
        <v>19</v>
      </c>
      <c r="Y182" s="7">
        <f t="shared" ref="Y182:AD182" si="45">SUM(Y177:Y181)</f>
        <v>2</v>
      </c>
      <c r="Z182" s="7">
        <f t="shared" si="45"/>
        <v>10</v>
      </c>
      <c r="AA182" s="7">
        <f t="shared" si="45"/>
        <v>25</v>
      </c>
      <c r="AB182" s="7">
        <f t="shared" si="45"/>
        <v>277</v>
      </c>
      <c r="AC182" s="9">
        <f t="shared" si="45"/>
        <v>11.571428571428459</v>
      </c>
      <c r="AD182" s="7">
        <f t="shared" si="45"/>
        <v>10</v>
      </c>
    </row>
    <row r="183" spans="1:141" s="52" customFormat="1" ht="15" customHeight="1" x14ac:dyDescent="0.25"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  <c r="DC183" s="64"/>
      <c r="DD183" s="64"/>
      <c r="DE183" s="64"/>
      <c r="DF183" s="64"/>
      <c r="DG183" s="64"/>
      <c r="DH183" s="64"/>
      <c r="DI183" s="64"/>
      <c r="DJ183" s="64"/>
      <c r="DK183" s="64"/>
      <c r="DL183" s="64"/>
      <c r="DM183" s="64"/>
      <c r="DN183" s="64"/>
      <c r="DO183" s="64"/>
      <c r="DP183" s="64"/>
      <c r="DQ183" s="64"/>
      <c r="DR183" s="64"/>
      <c r="DS183" s="64"/>
      <c r="DT183" s="64"/>
      <c r="DU183" s="64"/>
      <c r="DV183" s="64"/>
      <c r="DW183" s="64"/>
      <c r="DX183" s="64"/>
      <c r="DY183" s="64"/>
      <c r="DZ183" s="64"/>
      <c r="EA183" s="64"/>
      <c r="EB183" s="64"/>
      <c r="EC183" s="64"/>
      <c r="ED183" s="64"/>
      <c r="EE183" s="64"/>
      <c r="EF183" s="64"/>
      <c r="EG183" s="64"/>
      <c r="EH183" s="64"/>
      <c r="EI183" s="64"/>
      <c r="EJ183" s="64"/>
      <c r="EK183" s="68"/>
    </row>
    <row r="184" spans="1:141" ht="15" customHeight="1" x14ac:dyDescent="0.25">
      <c r="A184" s="95" t="s">
        <v>132</v>
      </c>
      <c r="B184" s="2" t="s">
        <v>1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14</v>
      </c>
      <c r="I184" s="3">
        <v>0</v>
      </c>
      <c r="J184" s="3">
        <v>0</v>
      </c>
      <c r="K184" s="3">
        <v>1</v>
      </c>
      <c r="L184" s="3">
        <v>13</v>
      </c>
      <c r="M184" s="3">
        <v>0</v>
      </c>
      <c r="N184" s="3">
        <v>0</v>
      </c>
      <c r="O184" s="3">
        <v>1</v>
      </c>
      <c r="P184" s="3">
        <v>11</v>
      </c>
      <c r="Q184" s="3">
        <v>0</v>
      </c>
      <c r="R184" s="3">
        <v>0</v>
      </c>
      <c r="S184" s="3">
        <v>0</v>
      </c>
      <c r="T184" s="3">
        <v>0</v>
      </c>
      <c r="U184" s="3">
        <v>1</v>
      </c>
      <c r="V184" s="3">
        <v>6</v>
      </c>
      <c r="W184" s="3">
        <v>0</v>
      </c>
      <c r="X184" s="3">
        <v>0</v>
      </c>
      <c r="Y184" s="3">
        <v>0</v>
      </c>
      <c r="Z184" s="3">
        <v>0</v>
      </c>
      <c r="AA184" s="3">
        <v>4</v>
      </c>
      <c r="AB184" s="3">
        <v>44</v>
      </c>
      <c r="AC184" s="4">
        <v>2.8095238095237902</v>
      </c>
      <c r="AD184" s="3">
        <v>2</v>
      </c>
    </row>
    <row r="185" spans="1:141" ht="15" customHeight="1" x14ac:dyDescent="0.25">
      <c r="A185" s="96"/>
      <c r="B185" s="2" t="s">
        <v>95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8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1</v>
      </c>
      <c r="X185" s="3">
        <v>4</v>
      </c>
      <c r="Y185" s="3">
        <v>0</v>
      </c>
      <c r="Z185" s="3">
        <v>0</v>
      </c>
      <c r="AA185" s="3">
        <v>2</v>
      </c>
      <c r="AB185" s="3">
        <v>12</v>
      </c>
      <c r="AC185" s="4">
        <v>1.8095238095238</v>
      </c>
      <c r="AD185" s="3">
        <v>1</v>
      </c>
    </row>
    <row r="186" spans="1:141" ht="15" customHeight="1" x14ac:dyDescent="0.25">
      <c r="A186" s="96"/>
      <c r="B186" s="2" t="s">
        <v>3</v>
      </c>
      <c r="C186" s="3">
        <v>1</v>
      </c>
      <c r="D186" s="3">
        <v>16</v>
      </c>
      <c r="E186" s="3">
        <v>1</v>
      </c>
      <c r="F186" s="3">
        <v>16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1</v>
      </c>
      <c r="R186" s="3">
        <v>13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3</v>
      </c>
      <c r="AB186" s="3">
        <v>45</v>
      </c>
      <c r="AC186" s="4">
        <v>1.7142857142857</v>
      </c>
      <c r="AD186" s="3">
        <v>1</v>
      </c>
    </row>
    <row r="187" spans="1:141" ht="15.75" customHeight="1" x14ac:dyDescent="0.25">
      <c r="A187" s="96"/>
      <c r="B187" s="2" t="s">
        <v>4</v>
      </c>
      <c r="C187" s="3">
        <v>1</v>
      </c>
      <c r="D187" s="3">
        <v>18</v>
      </c>
      <c r="E187" s="3">
        <v>0</v>
      </c>
      <c r="F187" s="3">
        <v>0</v>
      </c>
      <c r="G187" s="3">
        <v>1</v>
      </c>
      <c r="H187" s="3">
        <v>17</v>
      </c>
      <c r="I187" s="3">
        <v>1</v>
      </c>
      <c r="J187" s="3">
        <v>20</v>
      </c>
      <c r="K187" s="3">
        <v>0</v>
      </c>
      <c r="L187" s="3">
        <v>0</v>
      </c>
      <c r="M187" s="3">
        <v>1</v>
      </c>
      <c r="N187" s="3">
        <v>19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1</v>
      </c>
      <c r="V187" s="3">
        <v>12</v>
      </c>
      <c r="W187" s="3">
        <v>0</v>
      </c>
      <c r="X187" s="3">
        <v>0</v>
      </c>
      <c r="Y187" s="3">
        <v>0</v>
      </c>
      <c r="Z187" s="3">
        <v>0</v>
      </c>
      <c r="AA187" s="3">
        <v>5</v>
      </c>
      <c r="AB187" s="3">
        <v>86</v>
      </c>
      <c r="AC187" s="4">
        <v>3.0476190476190101</v>
      </c>
      <c r="AD187" s="3">
        <v>3</v>
      </c>
    </row>
    <row r="188" spans="1:141" ht="16.5" customHeight="1" x14ac:dyDescent="0.25">
      <c r="A188" s="96"/>
      <c r="B188" s="2" t="s">
        <v>96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10</v>
      </c>
      <c r="O188" s="3">
        <v>0</v>
      </c>
      <c r="P188" s="3">
        <v>0</v>
      </c>
      <c r="Q188" s="3">
        <v>1</v>
      </c>
      <c r="R188" s="3">
        <v>5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1</v>
      </c>
      <c r="Z188" s="3">
        <v>2</v>
      </c>
      <c r="AA188" s="3">
        <v>3</v>
      </c>
      <c r="AB188" s="3">
        <v>17</v>
      </c>
      <c r="AC188" s="4">
        <v>1.90476190476189</v>
      </c>
      <c r="AD188" s="3">
        <v>1</v>
      </c>
    </row>
    <row r="189" spans="1:141" s="8" customFormat="1" ht="17.25" customHeight="1" x14ac:dyDescent="0.25">
      <c r="A189" s="96"/>
      <c r="B189" s="25" t="s">
        <v>120</v>
      </c>
      <c r="C189" s="26">
        <v>0</v>
      </c>
      <c r="D189" s="26">
        <v>0</v>
      </c>
      <c r="E189" s="26">
        <v>0</v>
      </c>
      <c r="F189" s="26">
        <v>0</v>
      </c>
      <c r="G189" s="26">
        <v>0</v>
      </c>
      <c r="H189" s="26">
        <v>0</v>
      </c>
      <c r="I189" s="26">
        <v>1</v>
      </c>
      <c r="J189" s="26">
        <v>8</v>
      </c>
      <c r="K189" s="26">
        <v>1</v>
      </c>
      <c r="L189" s="26">
        <v>8</v>
      </c>
      <c r="M189" s="26">
        <v>0</v>
      </c>
      <c r="N189" s="26">
        <v>0</v>
      </c>
      <c r="O189" s="26">
        <v>0</v>
      </c>
      <c r="P189" s="26">
        <v>0</v>
      </c>
      <c r="Q189" s="26">
        <v>0</v>
      </c>
      <c r="R189" s="26">
        <v>0</v>
      </c>
      <c r="S189" s="26">
        <v>0</v>
      </c>
      <c r="T189" s="26">
        <v>0</v>
      </c>
      <c r="U189" s="26">
        <v>0</v>
      </c>
      <c r="V189" s="26">
        <v>0</v>
      </c>
      <c r="W189" s="26">
        <v>0</v>
      </c>
      <c r="X189" s="26">
        <v>0</v>
      </c>
      <c r="Y189" s="26">
        <v>0</v>
      </c>
      <c r="Z189" s="26">
        <v>0</v>
      </c>
      <c r="AA189" s="26">
        <v>2</v>
      </c>
      <c r="AB189" s="26">
        <v>16</v>
      </c>
      <c r="AC189" s="27">
        <v>1.2380952380952299</v>
      </c>
      <c r="AD189" s="26">
        <v>2</v>
      </c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64"/>
      <c r="BX189" s="64"/>
      <c r="BY189" s="64"/>
      <c r="BZ189" s="64"/>
      <c r="CA189" s="64"/>
      <c r="CB189" s="64"/>
      <c r="CC189" s="64"/>
      <c r="CD189" s="64"/>
      <c r="CE189" s="64"/>
      <c r="CF189" s="64"/>
      <c r="CG189" s="64"/>
      <c r="CH189" s="64"/>
      <c r="CI189" s="64"/>
      <c r="CJ189" s="64"/>
      <c r="CK189" s="64"/>
      <c r="CL189" s="64"/>
      <c r="CM189" s="64"/>
      <c r="CN189" s="64"/>
      <c r="CO189" s="64"/>
      <c r="CP189" s="64"/>
      <c r="CQ189" s="64"/>
      <c r="CR189" s="64"/>
      <c r="CS189" s="64"/>
      <c r="CT189" s="64"/>
      <c r="CU189" s="64"/>
      <c r="CV189" s="64"/>
      <c r="CW189" s="64"/>
      <c r="CX189" s="64"/>
      <c r="CY189" s="64"/>
      <c r="CZ189" s="64"/>
      <c r="DA189" s="64"/>
      <c r="DB189" s="64"/>
      <c r="DC189" s="64"/>
      <c r="DD189" s="64"/>
      <c r="DE189" s="64"/>
      <c r="DF189" s="64"/>
      <c r="DG189" s="64"/>
      <c r="DH189" s="64"/>
      <c r="DI189" s="64"/>
      <c r="DJ189" s="64"/>
      <c r="DK189" s="64"/>
      <c r="DL189" s="64"/>
      <c r="DM189" s="64"/>
      <c r="DN189" s="64"/>
      <c r="DO189" s="64"/>
      <c r="DP189" s="64"/>
      <c r="DQ189" s="64"/>
      <c r="DR189" s="64"/>
      <c r="DS189" s="64"/>
      <c r="DT189" s="64"/>
      <c r="DU189" s="64"/>
      <c r="DV189" s="64"/>
      <c r="DW189" s="64"/>
      <c r="DX189" s="64"/>
      <c r="DY189" s="64"/>
      <c r="DZ189" s="64"/>
      <c r="EA189" s="64"/>
      <c r="EB189" s="64"/>
      <c r="EC189" s="64"/>
      <c r="ED189" s="64"/>
      <c r="EE189" s="64"/>
      <c r="EF189" s="64"/>
      <c r="EG189" s="64"/>
      <c r="EH189" s="64"/>
      <c r="EI189" s="64"/>
      <c r="EJ189" s="64"/>
      <c r="EK189" s="70"/>
    </row>
    <row r="190" spans="1:141" ht="12" customHeight="1" x14ac:dyDescent="0.25">
      <c r="A190" s="96"/>
      <c r="B190" s="2" t="s">
        <v>123</v>
      </c>
      <c r="C190" s="3">
        <v>0</v>
      </c>
      <c r="D190" s="3">
        <v>0</v>
      </c>
      <c r="E190" s="3">
        <v>1</v>
      </c>
      <c r="F190" s="3">
        <v>12</v>
      </c>
      <c r="G190" s="3">
        <v>1</v>
      </c>
      <c r="H190" s="3">
        <v>12</v>
      </c>
      <c r="I190" s="3">
        <v>1</v>
      </c>
      <c r="J190" s="3">
        <v>10</v>
      </c>
      <c r="K190" s="3">
        <v>1</v>
      </c>
      <c r="L190" s="3">
        <v>11</v>
      </c>
      <c r="M190" s="3">
        <v>0</v>
      </c>
      <c r="N190" s="3">
        <v>0</v>
      </c>
      <c r="O190" s="3">
        <v>1</v>
      </c>
      <c r="P190" s="3">
        <v>9</v>
      </c>
      <c r="Q190" s="3">
        <v>1</v>
      </c>
      <c r="R190" s="3">
        <v>7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6</v>
      </c>
      <c r="AB190" s="3">
        <v>61</v>
      </c>
      <c r="AC190" s="4">
        <v>3.7619047619047201</v>
      </c>
      <c r="AD190" s="3">
        <v>2</v>
      </c>
    </row>
    <row r="191" spans="1:141" ht="16.5" customHeight="1" x14ac:dyDescent="0.25">
      <c r="A191" s="96"/>
      <c r="B191" s="2" t="s">
        <v>8</v>
      </c>
      <c r="C191" s="3">
        <v>1</v>
      </c>
      <c r="D191" s="3">
        <v>14</v>
      </c>
      <c r="E191" s="3">
        <v>0</v>
      </c>
      <c r="F191" s="3">
        <v>0</v>
      </c>
      <c r="G191" s="3">
        <v>3</v>
      </c>
      <c r="H191" s="3">
        <v>44</v>
      </c>
      <c r="I191" s="3">
        <v>0</v>
      </c>
      <c r="J191" s="3">
        <v>0</v>
      </c>
      <c r="K191" s="3">
        <v>1</v>
      </c>
      <c r="L191" s="3">
        <v>16</v>
      </c>
      <c r="M191" s="3">
        <v>1</v>
      </c>
      <c r="N191" s="3">
        <v>16</v>
      </c>
      <c r="O191" s="3">
        <v>2</v>
      </c>
      <c r="P191" s="3">
        <v>19</v>
      </c>
      <c r="Q191" s="3">
        <v>0</v>
      </c>
      <c r="R191" s="3">
        <v>0</v>
      </c>
      <c r="S191" s="3">
        <v>0</v>
      </c>
      <c r="T191" s="3">
        <v>0</v>
      </c>
      <c r="U191" s="3">
        <v>1</v>
      </c>
      <c r="V191" s="3">
        <v>10</v>
      </c>
      <c r="W191" s="3">
        <v>0</v>
      </c>
      <c r="X191" s="3">
        <v>0</v>
      </c>
      <c r="Y191" s="3">
        <v>0</v>
      </c>
      <c r="Z191" s="3">
        <v>0</v>
      </c>
      <c r="AA191" s="3">
        <v>9</v>
      </c>
      <c r="AB191" s="3">
        <v>119</v>
      </c>
      <c r="AC191" s="4">
        <v>4.6190476190475804</v>
      </c>
      <c r="AD191" s="3">
        <v>5</v>
      </c>
    </row>
    <row r="192" spans="1:141" ht="15.75" customHeight="1" x14ac:dyDescent="0.25">
      <c r="A192" s="96"/>
      <c r="B192" s="2" t="s">
        <v>9</v>
      </c>
      <c r="C192" s="3">
        <v>1</v>
      </c>
      <c r="D192" s="3">
        <v>14</v>
      </c>
      <c r="E192" s="3">
        <v>2</v>
      </c>
      <c r="F192" s="3">
        <v>24</v>
      </c>
      <c r="G192" s="3">
        <v>3</v>
      </c>
      <c r="H192" s="3">
        <v>42</v>
      </c>
      <c r="I192" s="3">
        <v>1</v>
      </c>
      <c r="J192" s="3">
        <v>12</v>
      </c>
      <c r="K192" s="3">
        <v>3</v>
      </c>
      <c r="L192" s="3">
        <v>41</v>
      </c>
      <c r="M192" s="3">
        <v>1</v>
      </c>
      <c r="N192" s="3">
        <v>10</v>
      </c>
      <c r="O192" s="3">
        <v>3</v>
      </c>
      <c r="P192" s="3">
        <v>32</v>
      </c>
      <c r="Q192" s="3">
        <v>1</v>
      </c>
      <c r="R192" s="3">
        <v>13</v>
      </c>
      <c r="S192" s="3">
        <v>1</v>
      </c>
      <c r="T192" s="3">
        <v>11</v>
      </c>
      <c r="U192" s="3">
        <v>1</v>
      </c>
      <c r="V192" s="3">
        <v>16</v>
      </c>
      <c r="W192" s="3">
        <v>0</v>
      </c>
      <c r="X192" s="3">
        <v>0</v>
      </c>
      <c r="Y192" s="3">
        <v>1</v>
      </c>
      <c r="Z192" s="3">
        <v>11</v>
      </c>
      <c r="AA192" s="3">
        <v>18</v>
      </c>
      <c r="AB192" s="3">
        <v>226</v>
      </c>
      <c r="AC192" s="4">
        <v>12.7142857142856</v>
      </c>
      <c r="AD192" s="3">
        <v>11</v>
      </c>
    </row>
    <row r="193" spans="1:141" s="14" customFormat="1" ht="12.75" customHeight="1" x14ac:dyDescent="0.25">
      <c r="A193" s="97"/>
      <c r="B193" s="14" t="s">
        <v>178</v>
      </c>
      <c r="C193" s="28">
        <f t="shared" ref="C193:X193" si="46">SUM(C184:C192)</f>
        <v>4</v>
      </c>
      <c r="D193" s="28">
        <f t="shared" si="46"/>
        <v>62</v>
      </c>
      <c r="E193" s="28">
        <f t="shared" si="46"/>
        <v>4</v>
      </c>
      <c r="F193" s="28">
        <f t="shared" si="46"/>
        <v>52</v>
      </c>
      <c r="G193" s="28">
        <f t="shared" si="46"/>
        <v>9</v>
      </c>
      <c r="H193" s="28">
        <f t="shared" si="46"/>
        <v>129</v>
      </c>
      <c r="I193" s="28">
        <f t="shared" si="46"/>
        <v>4</v>
      </c>
      <c r="J193" s="28">
        <f t="shared" si="46"/>
        <v>50</v>
      </c>
      <c r="K193" s="28">
        <f t="shared" si="46"/>
        <v>7</v>
      </c>
      <c r="L193" s="28">
        <f t="shared" si="46"/>
        <v>89</v>
      </c>
      <c r="M193" s="28">
        <f t="shared" si="46"/>
        <v>5</v>
      </c>
      <c r="N193" s="28">
        <f t="shared" si="46"/>
        <v>63</v>
      </c>
      <c r="O193" s="28">
        <f t="shared" si="46"/>
        <v>7</v>
      </c>
      <c r="P193" s="28">
        <f t="shared" si="46"/>
        <v>71</v>
      </c>
      <c r="Q193" s="28">
        <f t="shared" si="46"/>
        <v>4</v>
      </c>
      <c r="R193" s="28">
        <f t="shared" si="46"/>
        <v>38</v>
      </c>
      <c r="S193" s="28">
        <f t="shared" si="46"/>
        <v>1</v>
      </c>
      <c r="T193" s="28">
        <f t="shared" si="46"/>
        <v>11</v>
      </c>
      <c r="U193" s="28">
        <f t="shared" si="46"/>
        <v>4</v>
      </c>
      <c r="V193" s="28">
        <f t="shared" si="46"/>
        <v>44</v>
      </c>
      <c r="W193" s="28">
        <f t="shared" si="46"/>
        <v>1</v>
      </c>
      <c r="X193" s="28">
        <f t="shared" si="46"/>
        <v>4</v>
      </c>
      <c r="Y193" s="28">
        <f t="shared" ref="Y193:AD193" si="47">SUM(Y184:Y192)</f>
        <v>2</v>
      </c>
      <c r="Z193" s="28">
        <f t="shared" si="47"/>
        <v>13</v>
      </c>
      <c r="AA193" s="28">
        <f t="shared" si="47"/>
        <v>52</v>
      </c>
      <c r="AB193" s="28">
        <f t="shared" si="47"/>
        <v>626</v>
      </c>
      <c r="AC193" s="29">
        <f t="shared" si="47"/>
        <v>33.619047619047322</v>
      </c>
      <c r="AD193" s="28">
        <f t="shared" si="47"/>
        <v>28</v>
      </c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W193" s="64"/>
      <c r="BX193" s="64"/>
      <c r="BY193" s="64"/>
      <c r="BZ193" s="64"/>
      <c r="CA193" s="64"/>
      <c r="CB193" s="64"/>
      <c r="CC193" s="64"/>
      <c r="CD193" s="64"/>
      <c r="CE193" s="64"/>
      <c r="CF193" s="64"/>
      <c r="CG193" s="64"/>
      <c r="CH193" s="64"/>
      <c r="CI193" s="64"/>
      <c r="CJ193" s="64"/>
      <c r="CK193" s="64"/>
      <c r="CL193" s="64"/>
      <c r="CM193" s="64"/>
      <c r="CN193" s="64"/>
      <c r="CO193" s="64"/>
      <c r="CP193" s="64"/>
      <c r="CQ193" s="64"/>
      <c r="CR193" s="64"/>
      <c r="CS193" s="64"/>
      <c r="CT193" s="64"/>
      <c r="CU193" s="64"/>
      <c r="CV193" s="64"/>
      <c r="CW193" s="64"/>
      <c r="CX193" s="64"/>
      <c r="CY193" s="64"/>
      <c r="CZ193" s="64"/>
      <c r="DA193" s="64"/>
      <c r="DB193" s="64"/>
      <c r="DC193" s="64"/>
      <c r="DD193" s="64"/>
      <c r="DE193" s="64"/>
      <c r="DF193" s="64"/>
      <c r="DG193" s="64"/>
      <c r="DH193" s="64"/>
      <c r="DI193" s="64"/>
      <c r="DJ193" s="64"/>
      <c r="DK193" s="64"/>
      <c r="DL193" s="64"/>
      <c r="DM193" s="64"/>
      <c r="DN193" s="64"/>
      <c r="DO193" s="64"/>
      <c r="DP193" s="64"/>
      <c r="DQ193" s="64"/>
      <c r="DR193" s="64"/>
      <c r="DS193" s="64"/>
      <c r="DT193" s="64"/>
      <c r="DU193" s="64"/>
      <c r="DV193" s="64"/>
      <c r="DW193" s="64"/>
      <c r="DX193" s="64"/>
      <c r="DY193" s="64"/>
      <c r="DZ193" s="64"/>
      <c r="EA193" s="64"/>
      <c r="EB193" s="64"/>
      <c r="EC193" s="64"/>
      <c r="ED193" s="64"/>
      <c r="EE193" s="64"/>
      <c r="EF193" s="64"/>
      <c r="EG193" s="64"/>
      <c r="EH193" s="64"/>
      <c r="EI193" s="64"/>
      <c r="EJ193" s="64"/>
      <c r="EK193" s="71"/>
    </row>
    <row r="194" spans="1:141" s="52" customFormat="1" ht="10.5" customHeight="1" x14ac:dyDescent="0.25"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64"/>
      <c r="BX194" s="64"/>
      <c r="BY194" s="64"/>
      <c r="BZ194" s="64"/>
      <c r="CA194" s="64"/>
      <c r="CB194" s="64"/>
      <c r="CC194" s="64"/>
      <c r="CD194" s="64"/>
      <c r="CE194" s="64"/>
      <c r="CF194" s="64"/>
      <c r="CG194" s="64"/>
      <c r="CH194" s="64"/>
      <c r="CI194" s="64"/>
      <c r="CJ194" s="64"/>
      <c r="CK194" s="64"/>
      <c r="CL194" s="64"/>
      <c r="CM194" s="64"/>
      <c r="CN194" s="64"/>
      <c r="CO194" s="64"/>
      <c r="CP194" s="64"/>
      <c r="CQ194" s="64"/>
      <c r="CR194" s="64"/>
      <c r="CS194" s="64"/>
      <c r="CT194" s="64"/>
      <c r="CU194" s="64"/>
      <c r="CV194" s="64"/>
      <c r="CW194" s="64"/>
      <c r="CX194" s="64"/>
      <c r="CY194" s="64"/>
      <c r="CZ194" s="64"/>
      <c r="DA194" s="64"/>
      <c r="DB194" s="64"/>
      <c r="DC194" s="64"/>
      <c r="DD194" s="64"/>
      <c r="DE194" s="64"/>
      <c r="DF194" s="64"/>
      <c r="DG194" s="64"/>
      <c r="DH194" s="64"/>
      <c r="DI194" s="64"/>
      <c r="DJ194" s="64"/>
      <c r="DK194" s="64"/>
      <c r="DL194" s="64"/>
      <c r="DM194" s="64"/>
      <c r="DN194" s="64"/>
      <c r="DO194" s="64"/>
      <c r="DP194" s="64"/>
      <c r="DQ194" s="64"/>
      <c r="DR194" s="64"/>
      <c r="DS194" s="64"/>
      <c r="DT194" s="64"/>
      <c r="DU194" s="64"/>
      <c r="DV194" s="64"/>
      <c r="DW194" s="64"/>
      <c r="DX194" s="64"/>
      <c r="DY194" s="64"/>
      <c r="DZ194" s="64"/>
      <c r="EA194" s="64"/>
      <c r="EB194" s="64"/>
      <c r="EC194" s="64"/>
      <c r="ED194" s="64"/>
      <c r="EE194" s="64"/>
      <c r="EF194" s="64"/>
      <c r="EG194" s="64"/>
      <c r="EH194" s="64"/>
      <c r="EI194" s="64"/>
      <c r="EJ194" s="64"/>
      <c r="EK194" s="68"/>
    </row>
    <row r="195" spans="1:141" ht="14.25" customHeight="1" x14ac:dyDescent="0.25">
      <c r="A195" s="95" t="s">
        <v>134</v>
      </c>
      <c r="B195" s="2" t="s">
        <v>26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1</v>
      </c>
      <c r="N195" s="3">
        <v>7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1</v>
      </c>
      <c r="AB195" s="3">
        <v>7</v>
      </c>
      <c r="AC195" s="4">
        <v>1.71428571428571</v>
      </c>
      <c r="AD195" s="3">
        <v>1</v>
      </c>
    </row>
    <row r="196" spans="1:141" ht="16.5" customHeight="1" x14ac:dyDescent="0.25">
      <c r="A196" s="96"/>
      <c r="B196" s="2" t="s">
        <v>126</v>
      </c>
      <c r="C196" s="3">
        <v>1</v>
      </c>
      <c r="D196" s="3">
        <v>13</v>
      </c>
      <c r="E196" s="3">
        <v>0</v>
      </c>
      <c r="F196" s="3">
        <v>0</v>
      </c>
      <c r="G196" s="3">
        <v>2</v>
      </c>
      <c r="H196" s="3">
        <v>18</v>
      </c>
      <c r="I196" s="3">
        <v>0</v>
      </c>
      <c r="J196" s="3">
        <v>0</v>
      </c>
      <c r="K196" s="3">
        <v>2</v>
      </c>
      <c r="L196" s="3">
        <v>14</v>
      </c>
      <c r="M196" s="3">
        <v>0</v>
      </c>
      <c r="N196" s="3">
        <v>0</v>
      </c>
      <c r="O196" s="3">
        <v>2</v>
      </c>
      <c r="P196" s="3">
        <v>14</v>
      </c>
      <c r="Q196" s="3">
        <v>1</v>
      </c>
      <c r="R196" s="3">
        <v>4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8</v>
      </c>
      <c r="AB196" s="3">
        <v>63</v>
      </c>
      <c r="AC196" s="4">
        <v>11.85714285714276</v>
      </c>
      <c r="AD196" s="3">
        <v>6</v>
      </c>
    </row>
    <row r="197" spans="1:141" ht="15" customHeight="1" x14ac:dyDescent="0.25">
      <c r="A197" s="96"/>
      <c r="B197" s="2" t="s">
        <v>7</v>
      </c>
      <c r="C197" s="3">
        <v>4</v>
      </c>
      <c r="D197" s="3">
        <v>42</v>
      </c>
      <c r="E197" s="3">
        <v>1</v>
      </c>
      <c r="F197" s="3">
        <v>10</v>
      </c>
      <c r="G197" s="3">
        <v>1</v>
      </c>
      <c r="H197" s="3">
        <v>8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6</v>
      </c>
      <c r="AB197" s="3">
        <v>60</v>
      </c>
      <c r="AC197" s="4">
        <v>2.9999999999999001</v>
      </c>
      <c r="AD197" s="3">
        <v>3</v>
      </c>
    </row>
    <row r="198" spans="1:141" ht="14.25" customHeight="1" x14ac:dyDescent="0.25">
      <c r="A198" s="96"/>
      <c r="B198" s="2" t="s">
        <v>135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2</v>
      </c>
      <c r="T198" s="3">
        <v>14</v>
      </c>
      <c r="U198" s="3">
        <v>0</v>
      </c>
      <c r="V198" s="3">
        <v>0</v>
      </c>
      <c r="W198" s="3">
        <v>1</v>
      </c>
      <c r="X198" s="3">
        <v>1</v>
      </c>
      <c r="Y198" s="3">
        <v>1</v>
      </c>
      <c r="Z198" s="3">
        <v>10</v>
      </c>
      <c r="AA198" s="3">
        <v>4</v>
      </c>
      <c r="AB198" s="3">
        <v>25</v>
      </c>
      <c r="AC198" s="4">
        <v>5.0476190476190297</v>
      </c>
      <c r="AD198" s="3">
        <v>3</v>
      </c>
    </row>
    <row r="199" spans="1:141" ht="15.75" customHeight="1" x14ac:dyDescent="0.25">
      <c r="A199" s="96"/>
      <c r="B199" s="2" t="s">
        <v>120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6</v>
      </c>
      <c r="O199" s="3">
        <v>0</v>
      </c>
      <c r="P199" s="3">
        <v>0</v>
      </c>
      <c r="Q199" s="3">
        <v>1</v>
      </c>
      <c r="R199" s="3">
        <v>5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2</v>
      </c>
      <c r="AB199" s="3">
        <v>11</v>
      </c>
      <c r="AC199" s="4">
        <v>3.3333333333333202</v>
      </c>
      <c r="AD199" s="3">
        <v>1</v>
      </c>
    </row>
    <row r="200" spans="1:141" ht="15" customHeight="1" x14ac:dyDescent="0.25">
      <c r="A200" s="96"/>
      <c r="B200" s="2" t="s">
        <v>8</v>
      </c>
      <c r="C200" s="3">
        <v>2</v>
      </c>
      <c r="D200" s="3">
        <v>17</v>
      </c>
      <c r="E200" s="3">
        <v>0</v>
      </c>
      <c r="F200" s="3">
        <v>0</v>
      </c>
      <c r="G200" s="3">
        <v>1</v>
      </c>
      <c r="H200" s="3">
        <v>16</v>
      </c>
      <c r="I200" s="3">
        <v>1</v>
      </c>
      <c r="J200" s="3">
        <v>9</v>
      </c>
      <c r="K200" s="3">
        <v>1</v>
      </c>
      <c r="L200" s="3">
        <v>10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5</v>
      </c>
      <c r="AB200" s="3">
        <v>52</v>
      </c>
      <c r="AC200" s="4">
        <v>6.7142857142856602</v>
      </c>
      <c r="AD200" s="3">
        <v>5</v>
      </c>
    </row>
    <row r="201" spans="1:141" ht="12.75" customHeight="1" x14ac:dyDescent="0.25">
      <c r="A201" s="97"/>
      <c r="B201" s="1" t="s">
        <v>178</v>
      </c>
      <c r="C201" s="7">
        <f t="shared" ref="C201:R201" si="48">SUM(C195:C200)</f>
        <v>7</v>
      </c>
      <c r="D201" s="7">
        <f t="shared" si="48"/>
        <v>72</v>
      </c>
      <c r="E201" s="7">
        <f t="shared" si="48"/>
        <v>1</v>
      </c>
      <c r="F201" s="7">
        <f t="shared" si="48"/>
        <v>10</v>
      </c>
      <c r="G201" s="7">
        <f t="shared" si="48"/>
        <v>4</v>
      </c>
      <c r="H201" s="7">
        <f t="shared" si="48"/>
        <v>42</v>
      </c>
      <c r="I201" s="7">
        <f t="shared" si="48"/>
        <v>1</v>
      </c>
      <c r="J201" s="7">
        <f t="shared" si="48"/>
        <v>9</v>
      </c>
      <c r="K201" s="7">
        <f t="shared" si="48"/>
        <v>3</v>
      </c>
      <c r="L201" s="7">
        <f t="shared" si="48"/>
        <v>24</v>
      </c>
      <c r="M201" s="7">
        <f t="shared" si="48"/>
        <v>2</v>
      </c>
      <c r="N201" s="7">
        <f t="shared" si="48"/>
        <v>13</v>
      </c>
      <c r="O201" s="7">
        <f t="shared" si="48"/>
        <v>2</v>
      </c>
      <c r="P201" s="7">
        <f t="shared" si="48"/>
        <v>14</v>
      </c>
      <c r="Q201" s="7">
        <f t="shared" si="48"/>
        <v>2</v>
      </c>
      <c r="R201" s="7">
        <f t="shared" si="48"/>
        <v>9</v>
      </c>
      <c r="S201" s="7">
        <f t="shared" ref="S201:AD201" si="49">SUM(S195:S200)</f>
        <v>2</v>
      </c>
      <c r="T201" s="7">
        <f t="shared" si="49"/>
        <v>14</v>
      </c>
      <c r="U201" s="7">
        <f t="shared" si="49"/>
        <v>0</v>
      </c>
      <c r="V201" s="7">
        <f t="shared" si="49"/>
        <v>0</v>
      </c>
      <c r="W201" s="7">
        <f t="shared" si="49"/>
        <v>1</v>
      </c>
      <c r="X201" s="7">
        <f t="shared" si="49"/>
        <v>1</v>
      </c>
      <c r="Y201" s="7">
        <f t="shared" si="49"/>
        <v>1</v>
      </c>
      <c r="Z201" s="7">
        <f t="shared" si="49"/>
        <v>10</v>
      </c>
      <c r="AA201" s="7">
        <f t="shared" si="49"/>
        <v>26</v>
      </c>
      <c r="AB201" s="7">
        <f t="shared" si="49"/>
        <v>218</v>
      </c>
      <c r="AC201" s="9">
        <f t="shared" si="49"/>
        <v>31.66666666666638</v>
      </c>
      <c r="AD201" s="7">
        <f t="shared" si="49"/>
        <v>19</v>
      </c>
    </row>
    <row r="202" spans="1:141" s="52" customFormat="1" ht="12" customHeight="1" x14ac:dyDescent="0.25"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64"/>
      <c r="CD202" s="64"/>
      <c r="CE202" s="64"/>
      <c r="CF202" s="64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64"/>
      <c r="CR202" s="64"/>
      <c r="CS202" s="64"/>
      <c r="CT202" s="64"/>
      <c r="CU202" s="64"/>
      <c r="CV202" s="64"/>
      <c r="CW202" s="64"/>
      <c r="CX202" s="64"/>
      <c r="CY202" s="64"/>
      <c r="CZ202" s="64"/>
      <c r="DA202" s="64"/>
      <c r="DB202" s="64"/>
      <c r="DC202" s="64"/>
      <c r="DD202" s="64"/>
      <c r="DE202" s="64"/>
      <c r="DF202" s="64"/>
      <c r="DG202" s="64"/>
      <c r="DH202" s="64"/>
      <c r="DI202" s="64"/>
      <c r="DJ202" s="64"/>
      <c r="DK202" s="64"/>
      <c r="DL202" s="64"/>
      <c r="DM202" s="64"/>
      <c r="DN202" s="64"/>
      <c r="DO202" s="64"/>
      <c r="DP202" s="64"/>
      <c r="DQ202" s="64"/>
      <c r="DR202" s="64"/>
      <c r="DS202" s="64"/>
      <c r="DT202" s="64"/>
      <c r="DU202" s="64"/>
      <c r="DV202" s="64"/>
      <c r="DW202" s="64"/>
      <c r="DX202" s="64"/>
      <c r="DY202" s="64"/>
      <c r="DZ202" s="64"/>
      <c r="EA202" s="64"/>
      <c r="EB202" s="64"/>
      <c r="EC202" s="64"/>
      <c r="ED202" s="64"/>
      <c r="EE202" s="64"/>
      <c r="EF202" s="64"/>
      <c r="EG202" s="64"/>
      <c r="EH202" s="64"/>
      <c r="EI202" s="64"/>
      <c r="EJ202" s="64"/>
      <c r="EK202" s="68"/>
    </row>
    <row r="203" spans="1:141" ht="13.5" customHeight="1" x14ac:dyDescent="0.25">
      <c r="A203" s="95" t="s">
        <v>136</v>
      </c>
      <c r="B203" s="2" t="s">
        <v>3</v>
      </c>
      <c r="C203" s="3">
        <v>1</v>
      </c>
      <c r="D203" s="3">
        <v>4</v>
      </c>
      <c r="E203" s="3">
        <v>1</v>
      </c>
      <c r="F203" s="3">
        <v>15</v>
      </c>
      <c r="G203" s="3">
        <v>1</v>
      </c>
      <c r="H203" s="3">
        <v>14</v>
      </c>
      <c r="I203" s="3">
        <v>1</v>
      </c>
      <c r="J203" s="3">
        <v>17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12</v>
      </c>
      <c r="S203" s="3">
        <v>1</v>
      </c>
      <c r="T203" s="3">
        <v>13</v>
      </c>
      <c r="U203" s="3">
        <v>0</v>
      </c>
      <c r="V203" s="3">
        <v>0</v>
      </c>
      <c r="W203" s="3">
        <v>1</v>
      </c>
      <c r="X203" s="3">
        <v>9</v>
      </c>
      <c r="Y203" s="3">
        <v>0</v>
      </c>
      <c r="Z203" s="3">
        <v>0</v>
      </c>
      <c r="AA203" s="3">
        <v>7</v>
      </c>
      <c r="AB203" s="3">
        <v>84</v>
      </c>
      <c r="AC203" s="4">
        <v>4.1428571428570899</v>
      </c>
      <c r="AD203" s="3">
        <v>5</v>
      </c>
    </row>
    <row r="204" spans="1:141" ht="15" customHeight="1" x14ac:dyDescent="0.25">
      <c r="A204" s="96"/>
      <c r="B204" s="2" t="s">
        <v>118</v>
      </c>
      <c r="C204" s="3">
        <v>0</v>
      </c>
      <c r="D204" s="3">
        <v>0</v>
      </c>
      <c r="E204" s="3">
        <v>1</v>
      </c>
      <c r="F204" s="3">
        <v>11</v>
      </c>
      <c r="G204" s="3">
        <v>0</v>
      </c>
      <c r="H204" s="3">
        <v>0</v>
      </c>
      <c r="I204" s="3">
        <v>0</v>
      </c>
      <c r="J204" s="3">
        <v>0</v>
      </c>
      <c r="K204" s="3">
        <v>1</v>
      </c>
      <c r="L204" s="3">
        <v>9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  <c r="R204" s="3">
        <v>4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3</v>
      </c>
      <c r="AB204" s="3">
        <v>24</v>
      </c>
      <c r="AC204" s="4">
        <v>1.3809523809523601</v>
      </c>
      <c r="AD204" s="3">
        <v>2</v>
      </c>
    </row>
    <row r="205" spans="1:141" ht="15" customHeight="1" x14ac:dyDescent="0.25">
      <c r="A205" s="96"/>
      <c r="B205" s="2" t="s">
        <v>8</v>
      </c>
      <c r="C205" s="3">
        <v>0</v>
      </c>
      <c r="D205" s="3">
        <v>0</v>
      </c>
      <c r="E205" s="3">
        <v>0</v>
      </c>
      <c r="F205" s="3">
        <v>0</v>
      </c>
      <c r="G205" s="3">
        <v>1</v>
      </c>
      <c r="H205" s="3">
        <v>12</v>
      </c>
      <c r="I205" s="3">
        <v>1</v>
      </c>
      <c r="J205" s="3">
        <v>10</v>
      </c>
      <c r="K205" s="3">
        <v>0</v>
      </c>
      <c r="L205" s="3">
        <v>0</v>
      </c>
      <c r="M205" s="3">
        <v>0</v>
      </c>
      <c r="N205" s="3">
        <v>0</v>
      </c>
      <c r="O205" s="3">
        <v>1</v>
      </c>
      <c r="P205" s="3">
        <v>13</v>
      </c>
      <c r="Q205" s="3">
        <v>1</v>
      </c>
      <c r="R205" s="3">
        <v>7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4</v>
      </c>
      <c r="AB205" s="3">
        <v>42</v>
      </c>
      <c r="AC205" s="4">
        <v>1.6666666666666601</v>
      </c>
      <c r="AD205" s="3">
        <v>2</v>
      </c>
    </row>
    <row r="206" spans="1:141" ht="15.75" customHeight="1" x14ac:dyDescent="0.25">
      <c r="A206" s="97"/>
      <c r="B206" s="1" t="s">
        <v>178</v>
      </c>
      <c r="C206" s="7">
        <f t="shared" ref="C206:R206" si="50">SUM(C203:C205)</f>
        <v>1</v>
      </c>
      <c r="D206" s="7">
        <f t="shared" si="50"/>
        <v>4</v>
      </c>
      <c r="E206" s="7">
        <f t="shared" si="50"/>
        <v>2</v>
      </c>
      <c r="F206" s="7">
        <f t="shared" si="50"/>
        <v>26</v>
      </c>
      <c r="G206" s="7">
        <f t="shared" si="50"/>
        <v>2</v>
      </c>
      <c r="H206" s="7">
        <f t="shared" si="50"/>
        <v>26</v>
      </c>
      <c r="I206" s="7">
        <f t="shared" si="50"/>
        <v>2</v>
      </c>
      <c r="J206" s="7">
        <f t="shared" si="50"/>
        <v>27</v>
      </c>
      <c r="K206" s="7">
        <f t="shared" si="50"/>
        <v>1</v>
      </c>
      <c r="L206" s="7">
        <f t="shared" si="50"/>
        <v>9</v>
      </c>
      <c r="M206" s="7">
        <f t="shared" si="50"/>
        <v>0</v>
      </c>
      <c r="N206" s="7">
        <f t="shared" si="50"/>
        <v>0</v>
      </c>
      <c r="O206" s="7">
        <f t="shared" si="50"/>
        <v>1</v>
      </c>
      <c r="P206" s="7">
        <f t="shared" si="50"/>
        <v>13</v>
      </c>
      <c r="Q206" s="7">
        <f t="shared" si="50"/>
        <v>3</v>
      </c>
      <c r="R206" s="7">
        <f t="shared" si="50"/>
        <v>23</v>
      </c>
      <c r="S206" s="7">
        <f t="shared" ref="S206:AD206" si="51">SUM(S203:S205)</f>
        <v>1</v>
      </c>
      <c r="T206" s="7">
        <f t="shared" si="51"/>
        <v>13</v>
      </c>
      <c r="U206" s="7">
        <f t="shared" si="51"/>
        <v>0</v>
      </c>
      <c r="V206" s="7">
        <f t="shared" si="51"/>
        <v>0</v>
      </c>
      <c r="W206" s="7">
        <f t="shared" si="51"/>
        <v>1</v>
      </c>
      <c r="X206" s="7">
        <f t="shared" si="51"/>
        <v>9</v>
      </c>
      <c r="Y206" s="7">
        <f t="shared" si="51"/>
        <v>0</v>
      </c>
      <c r="Z206" s="7">
        <f t="shared" si="51"/>
        <v>0</v>
      </c>
      <c r="AA206" s="7">
        <f t="shared" si="51"/>
        <v>14</v>
      </c>
      <c r="AB206" s="7">
        <f t="shared" si="51"/>
        <v>150</v>
      </c>
      <c r="AC206" s="9">
        <f t="shared" si="51"/>
        <v>7.1904761904761099</v>
      </c>
      <c r="AD206" s="7">
        <f t="shared" si="51"/>
        <v>9</v>
      </c>
    </row>
    <row r="207" spans="1:141" s="52" customFormat="1" ht="10.5" customHeight="1" x14ac:dyDescent="0.25"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64"/>
      <c r="BR207" s="64"/>
      <c r="BS207" s="64"/>
      <c r="BT207" s="64"/>
      <c r="BU207" s="64"/>
      <c r="BV207" s="64"/>
      <c r="BW207" s="64"/>
      <c r="BX207" s="64"/>
      <c r="BY207" s="64"/>
      <c r="BZ207" s="64"/>
      <c r="CA207" s="64"/>
      <c r="CB207" s="64"/>
      <c r="CC207" s="64"/>
      <c r="CD207" s="64"/>
      <c r="CE207" s="64"/>
      <c r="CF207" s="64"/>
      <c r="CG207" s="64"/>
      <c r="CH207" s="64"/>
      <c r="CI207" s="64"/>
      <c r="CJ207" s="64"/>
      <c r="CK207" s="64"/>
      <c r="CL207" s="64"/>
      <c r="CM207" s="64"/>
      <c r="CN207" s="64"/>
      <c r="CO207" s="64"/>
      <c r="CP207" s="64"/>
      <c r="CQ207" s="64"/>
      <c r="CR207" s="64"/>
      <c r="CS207" s="64"/>
      <c r="CT207" s="64"/>
      <c r="CU207" s="64"/>
      <c r="CV207" s="64"/>
      <c r="CW207" s="64"/>
      <c r="CX207" s="64"/>
      <c r="CY207" s="64"/>
      <c r="CZ207" s="64"/>
      <c r="DA207" s="64"/>
      <c r="DB207" s="64"/>
      <c r="DC207" s="64"/>
      <c r="DD207" s="64"/>
      <c r="DE207" s="64"/>
      <c r="DF207" s="64"/>
      <c r="DG207" s="64"/>
      <c r="DH207" s="64"/>
      <c r="DI207" s="64"/>
      <c r="DJ207" s="64"/>
      <c r="DK207" s="64"/>
      <c r="DL207" s="64"/>
      <c r="DM207" s="64"/>
      <c r="DN207" s="64"/>
      <c r="DO207" s="64"/>
      <c r="DP207" s="64"/>
      <c r="DQ207" s="64"/>
      <c r="DR207" s="64"/>
      <c r="DS207" s="64"/>
      <c r="DT207" s="64"/>
      <c r="DU207" s="64"/>
      <c r="DV207" s="64"/>
      <c r="DW207" s="64"/>
      <c r="DX207" s="64"/>
      <c r="DY207" s="64"/>
      <c r="DZ207" s="64"/>
      <c r="EA207" s="64"/>
      <c r="EB207" s="64"/>
      <c r="EC207" s="64"/>
      <c r="ED207" s="64"/>
      <c r="EE207" s="64"/>
      <c r="EF207" s="64"/>
      <c r="EG207" s="64"/>
      <c r="EH207" s="64"/>
      <c r="EI207" s="64"/>
      <c r="EJ207" s="64"/>
      <c r="EK207" s="68"/>
    </row>
    <row r="208" spans="1:141" s="13" customFormat="1" ht="20.25" customHeight="1" x14ac:dyDescent="0.2">
      <c r="A208" s="98" t="s">
        <v>175</v>
      </c>
      <c r="B208" s="10" t="s">
        <v>3</v>
      </c>
      <c r="C208" s="11">
        <v>1</v>
      </c>
      <c r="D208" s="11">
        <v>15</v>
      </c>
      <c r="E208" s="11">
        <v>0</v>
      </c>
      <c r="F208" s="11">
        <v>0</v>
      </c>
      <c r="G208" s="11">
        <v>1</v>
      </c>
      <c r="H208" s="11">
        <v>28</v>
      </c>
      <c r="I208" s="11">
        <v>1</v>
      </c>
      <c r="J208" s="11">
        <v>17</v>
      </c>
      <c r="K208" s="11">
        <v>1</v>
      </c>
      <c r="L208" s="11">
        <v>18</v>
      </c>
      <c r="M208" s="11">
        <v>1</v>
      </c>
      <c r="N208" s="11">
        <v>12</v>
      </c>
      <c r="O208" s="11">
        <v>1</v>
      </c>
      <c r="P208" s="11">
        <v>12</v>
      </c>
      <c r="Q208" s="11">
        <v>0</v>
      </c>
      <c r="R208" s="11">
        <v>0</v>
      </c>
      <c r="S208" s="11">
        <v>1</v>
      </c>
      <c r="T208" s="11">
        <v>12</v>
      </c>
      <c r="U208" s="11">
        <v>1</v>
      </c>
      <c r="V208" s="11">
        <v>11</v>
      </c>
      <c r="W208" s="11">
        <v>0</v>
      </c>
      <c r="X208" s="11">
        <v>0</v>
      </c>
      <c r="Y208" s="11">
        <v>1</v>
      </c>
      <c r="Z208" s="11">
        <v>9</v>
      </c>
      <c r="AA208" s="11">
        <v>9</v>
      </c>
      <c r="AB208" s="11">
        <v>134</v>
      </c>
      <c r="AC208" s="12">
        <v>5.4476190476190096</v>
      </c>
      <c r="AD208" s="11">
        <v>3</v>
      </c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  <c r="DE208" s="75"/>
      <c r="DF208" s="75"/>
      <c r="DG208" s="75"/>
      <c r="DH208" s="75"/>
      <c r="DI208" s="75"/>
      <c r="DJ208" s="75"/>
      <c r="DK208" s="75"/>
      <c r="DL208" s="75"/>
      <c r="DM208" s="75"/>
      <c r="DN208" s="75"/>
      <c r="DO208" s="75"/>
      <c r="DP208" s="75"/>
      <c r="DQ208" s="75"/>
      <c r="DR208" s="75"/>
      <c r="DS208" s="75"/>
      <c r="DT208" s="75"/>
      <c r="DU208" s="75"/>
      <c r="DV208" s="75"/>
      <c r="DW208" s="75"/>
      <c r="DX208" s="75"/>
      <c r="DY208" s="75"/>
      <c r="DZ208" s="75"/>
      <c r="EA208" s="75"/>
      <c r="EB208" s="75"/>
      <c r="EC208" s="75"/>
      <c r="ED208" s="75"/>
      <c r="EE208" s="75"/>
      <c r="EF208" s="75"/>
      <c r="EG208" s="75"/>
      <c r="EH208" s="75"/>
      <c r="EI208" s="75"/>
      <c r="EJ208" s="75"/>
      <c r="EK208" s="69"/>
    </row>
    <row r="209" spans="1:141" ht="18" customHeight="1" x14ac:dyDescent="0.25">
      <c r="A209" s="100"/>
      <c r="B209" s="1" t="s">
        <v>178</v>
      </c>
      <c r="C209" s="7">
        <v>1</v>
      </c>
      <c r="D209" s="7">
        <v>15</v>
      </c>
      <c r="E209" s="7">
        <v>0</v>
      </c>
      <c r="F209" s="7">
        <v>0</v>
      </c>
      <c r="G209" s="7">
        <v>1</v>
      </c>
      <c r="H209" s="7">
        <v>28</v>
      </c>
      <c r="I209" s="7">
        <v>1</v>
      </c>
      <c r="J209" s="7">
        <v>17</v>
      </c>
      <c r="K209" s="7">
        <v>1</v>
      </c>
      <c r="L209" s="7">
        <v>18</v>
      </c>
      <c r="M209" s="7">
        <v>1</v>
      </c>
      <c r="N209" s="7">
        <v>12</v>
      </c>
      <c r="O209" s="7">
        <v>1</v>
      </c>
      <c r="P209" s="7">
        <v>12</v>
      </c>
      <c r="Q209" s="7">
        <v>0</v>
      </c>
      <c r="R209" s="7">
        <v>0</v>
      </c>
      <c r="S209" s="7">
        <v>1</v>
      </c>
      <c r="T209" s="7">
        <v>12</v>
      </c>
      <c r="U209" s="7">
        <v>1</v>
      </c>
      <c r="V209" s="7">
        <v>11</v>
      </c>
      <c r="W209" s="7">
        <v>0</v>
      </c>
      <c r="X209" s="7">
        <v>0</v>
      </c>
      <c r="Y209" s="7">
        <v>1</v>
      </c>
      <c r="Z209" s="7">
        <v>9</v>
      </c>
      <c r="AA209" s="7">
        <v>9</v>
      </c>
      <c r="AB209" s="7">
        <v>134</v>
      </c>
      <c r="AC209" s="88">
        <v>5.4476190476190096</v>
      </c>
      <c r="AD209" s="7">
        <v>3</v>
      </c>
    </row>
    <row r="210" spans="1:141" s="52" customFormat="1" ht="9.75" customHeight="1" x14ac:dyDescent="0.25"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  <c r="BO210" s="64"/>
      <c r="BP210" s="64"/>
      <c r="BQ210" s="64"/>
      <c r="BR210" s="64"/>
      <c r="BS210" s="64"/>
      <c r="BT210" s="64"/>
      <c r="BU210" s="64"/>
      <c r="BV210" s="64"/>
      <c r="BW210" s="64"/>
      <c r="BX210" s="64"/>
      <c r="BY210" s="64"/>
      <c r="BZ210" s="64"/>
      <c r="CA210" s="64"/>
      <c r="CB210" s="64"/>
      <c r="CC210" s="64"/>
      <c r="CD210" s="64"/>
      <c r="CE210" s="64"/>
      <c r="CF210" s="64"/>
      <c r="CG210" s="64"/>
      <c r="CH210" s="64"/>
      <c r="CI210" s="64"/>
      <c r="CJ210" s="64"/>
      <c r="CK210" s="64"/>
      <c r="CL210" s="64"/>
      <c r="CM210" s="64"/>
      <c r="CN210" s="64"/>
      <c r="CO210" s="64"/>
      <c r="CP210" s="64"/>
      <c r="CQ210" s="64"/>
      <c r="CR210" s="64"/>
      <c r="CS210" s="64"/>
      <c r="CT210" s="64"/>
      <c r="CU210" s="64"/>
      <c r="CV210" s="64"/>
      <c r="CW210" s="64"/>
      <c r="CX210" s="64"/>
      <c r="CY210" s="64"/>
      <c r="CZ210" s="64"/>
      <c r="DA210" s="64"/>
      <c r="DB210" s="64"/>
      <c r="DC210" s="64"/>
      <c r="DD210" s="64"/>
      <c r="DE210" s="64"/>
      <c r="DF210" s="64"/>
      <c r="DG210" s="64"/>
      <c r="DH210" s="64"/>
      <c r="DI210" s="64"/>
      <c r="DJ210" s="64"/>
      <c r="DK210" s="64"/>
      <c r="DL210" s="64"/>
      <c r="DM210" s="64"/>
      <c r="DN210" s="64"/>
      <c r="DO210" s="64"/>
      <c r="DP210" s="64"/>
      <c r="DQ210" s="64"/>
      <c r="DR210" s="64"/>
      <c r="DS210" s="64"/>
      <c r="DT210" s="64"/>
      <c r="DU210" s="64"/>
      <c r="DV210" s="64"/>
      <c r="DW210" s="64"/>
      <c r="DX210" s="64"/>
      <c r="DY210" s="64"/>
      <c r="DZ210" s="64"/>
      <c r="EA210" s="64"/>
      <c r="EB210" s="64"/>
      <c r="EC210" s="64"/>
      <c r="ED210" s="64"/>
      <c r="EE210" s="64"/>
      <c r="EF210" s="64"/>
      <c r="EG210" s="64"/>
      <c r="EH210" s="64"/>
      <c r="EI210" s="64"/>
      <c r="EJ210" s="64"/>
      <c r="EK210" s="68"/>
    </row>
    <row r="211" spans="1:141" s="13" customFormat="1" ht="20.25" customHeight="1" x14ac:dyDescent="0.2">
      <c r="A211" s="98" t="s">
        <v>137</v>
      </c>
      <c r="B211" s="10" t="s">
        <v>114</v>
      </c>
      <c r="C211" s="11">
        <v>0</v>
      </c>
      <c r="D211" s="11">
        <v>0</v>
      </c>
      <c r="E211" s="11">
        <v>1</v>
      </c>
      <c r="F211" s="11">
        <v>11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1</v>
      </c>
      <c r="N211" s="11">
        <v>8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1</v>
      </c>
      <c r="Z211" s="11">
        <v>4</v>
      </c>
      <c r="AA211" s="11">
        <v>3</v>
      </c>
      <c r="AB211" s="11">
        <v>23</v>
      </c>
      <c r="AC211" s="12">
        <v>2.33</v>
      </c>
      <c r="AD211" s="11">
        <v>3</v>
      </c>
      <c r="AE211" s="75"/>
      <c r="AF211" s="75"/>
      <c r="AG211" s="75"/>
      <c r="AH211" s="75"/>
      <c r="AI211" s="75"/>
      <c r="AJ211" s="75"/>
      <c r="AK211" s="75"/>
      <c r="AL211" s="75"/>
      <c r="AM211" s="75"/>
      <c r="AN211" s="75"/>
      <c r="AO211" s="75"/>
      <c r="AP211" s="75"/>
      <c r="AQ211" s="75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  <c r="DE211" s="75"/>
      <c r="DF211" s="75"/>
      <c r="DG211" s="75"/>
      <c r="DH211" s="75"/>
      <c r="DI211" s="75"/>
      <c r="DJ211" s="75"/>
      <c r="DK211" s="75"/>
      <c r="DL211" s="75"/>
      <c r="DM211" s="75"/>
      <c r="DN211" s="75"/>
      <c r="DO211" s="75"/>
      <c r="DP211" s="75"/>
      <c r="DQ211" s="75"/>
      <c r="DR211" s="75"/>
      <c r="DS211" s="75"/>
      <c r="DT211" s="75"/>
      <c r="DU211" s="75"/>
      <c r="DV211" s="75"/>
      <c r="DW211" s="75"/>
      <c r="DX211" s="75"/>
      <c r="DY211" s="75"/>
      <c r="DZ211" s="75"/>
      <c r="EA211" s="75"/>
      <c r="EB211" s="75"/>
      <c r="EC211" s="75"/>
      <c r="ED211" s="75"/>
      <c r="EE211" s="75"/>
      <c r="EF211" s="75"/>
      <c r="EG211" s="75"/>
      <c r="EH211" s="75"/>
      <c r="EI211" s="75"/>
      <c r="EJ211" s="75"/>
      <c r="EK211" s="69"/>
    </row>
    <row r="212" spans="1:141" s="13" customFormat="1" ht="18.75" customHeight="1" x14ac:dyDescent="0.2">
      <c r="A212" s="99"/>
      <c r="B212" s="10" t="s">
        <v>26</v>
      </c>
      <c r="C212" s="11">
        <v>0</v>
      </c>
      <c r="D212" s="11">
        <v>0</v>
      </c>
      <c r="E212" s="11">
        <v>0</v>
      </c>
      <c r="F212" s="11">
        <v>0</v>
      </c>
      <c r="G212" s="11">
        <v>1</v>
      </c>
      <c r="H212" s="11">
        <v>12</v>
      </c>
      <c r="I212" s="11">
        <v>0</v>
      </c>
      <c r="J212" s="11">
        <v>0</v>
      </c>
      <c r="K212" s="11">
        <v>0</v>
      </c>
      <c r="L212" s="11">
        <v>0</v>
      </c>
      <c r="M212" s="11">
        <v>1</v>
      </c>
      <c r="N212" s="11">
        <v>8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1</v>
      </c>
      <c r="Z212" s="11">
        <v>4</v>
      </c>
      <c r="AA212" s="11">
        <v>3</v>
      </c>
      <c r="AB212" s="11">
        <v>24</v>
      </c>
      <c r="AC212" s="12">
        <v>2.38</v>
      </c>
      <c r="AD212" s="11">
        <v>3</v>
      </c>
      <c r="AE212" s="75"/>
      <c r="AF212" s="75"/>
      <c r="AG212" s="75"/>
      <c r="AH212" s="75"/>
      <c r="AI212" s="75"/>
      <c r="AJ212" s="75"/>
      <c r="AK212" s="75"/>
      <c r="AL212" s="75"/>
      <c r="AM212" s="75"/>
      <c r="AN212" s="75"/>
      <c r="AO212" s="75"/>
      <c r="AP212" s="75"/>
      <c r="AQ212" s="75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  <c r="DE212" s="75"/>
      <c r="DF212" s="75"/>
      <c r="DG212" s="75"/>
      <c r="DH212" s="75"/>
      <c r="DI212" s="75"/>
      <c r="DJ212" s="75"/>
      <c r="DK212" s="75"/>
      <c r="DL212" s="75"/>
      <c r="DM212" s="75"/>
      <c r="DN212" s="75"/>
      <c r="DO212" s="75"/>
      <c r="DP212" s="75"/>
      <c r="DQ212" s="75"/>
      <c r="DR212" s="75"/>
      <c r="DS212" s="75"/>
      <c r="DT212" s="75"/>
      <c r="DU212" s="75"/>
      <c r="DV212" s="75"/>
      <c r="DW212" s="75"/>
      <c r="DX212" s="75"/>
      <c r="DY212" s="75"/>
      <c r="DZ212" s="75"/>
      <c r="EA212" s="75"/>
      <c r="EB212" s="75"/>
      <c r="EC212" s="75"/>
      <c r="ED212" s="75"/>
      <c r="EE212" s="75"/>
      <c r="EF212" s="75"/>
      <c r="EG212" s="75"/>
      <c r="EH212" s="75"/>
      <c r="EI212" s="75"/>
      <c r="EJ212" s="75"/>
      <c r="EK212" s="69"/>
    </row>
    <row r="213" spans="1:141" s="13" customFormat="1" ht="16.5" customHeight="1" x14ac:dyDescent="0.2">
      <c r="A213" s="99"/>
      <c r="B213" s="10" t="s">
        <v>2</v>
      </c>
      <c r="C213" s="11">
        <v>0</v>
      </c>
      <c r="D213" s="11">
        <v>0</v>
      </c>
      <c r="E213" s="11">
        <v>1</v>
      </c>
      <c r="F213" s="11">
        <v>12</v>
      </c>
      <c r="G213" s="11">
        <v>1</v>
      </c>
      <c r="H213" s="11">
        <v>10</v>
      </c>
      <c r="I213" s="11">
        <v>1</v>
      </c>
      <c r="J213" s="11">
        <v>9</v>
      </c>
      <c r="K213" s="11">
        <v>1</v>
      </c>
      <c r="L213" s="11">
        <v>9</v>
      </c>
      <c r="M213" s="11">
        <v>1</v>
      </c>
      <c r="N213" s="11">
        <v>8</v>
      </c>
      <c r="O213" s="11">
        <v>1</v>
      </c>
      <c r="P213" s="11">
        <v>7</v>
      </c>
      <c r="Q213" s="11">
        <v>0</v>
      </c>
      <c r="R213" s="11">
        <v>0</v>
      </c>
      <c r="S213" s="11">
        <v>1</v>
      </c>
      <c r="T213" s="11">
        <v>6</v>
      </c>
      <c r="U213" s="11">
        <v>1</v>
      </c>
      <c r="V213" s="11">
        <v>5</v>
      </c>
      <c r="W213" s="11">
        <v>1</v>
      </c>
      <c r="X213" s="11">
        <v>4</v>
      </c>
      <c r="Y213" s="11">
        <v>1</v>
      </c>
      <c r="Z213" s="11">
        <v>4</v>
      </c>
      <c r="AA213" s="11">
        <v>10</v>
      </c>
      <c r="AB213" s="11">
        <v>74</v>
      </c>
      <c r="AC213" s="12">
        <v>7.95</v>
      </c>
      <c r="AD213" s="11">
        <v>5</v>
      </c>
      <c r="AE213" s="75"/>
      <c r="AF213" s="75"/>
      <c r="AG213" s="75"/>
      <c r="AH213" s="75"/>
      <c r="AI213" s="75"/>
      <c r="AJ213" s="75"/>
      <c r="AK213" s="75"/>
      <c r="AL213" s="75"/>
      <c r="AM213" s="75"/>
      <c r="AN213" s="75"/>
      <c r="AO213" s="75"/>
      <c r="AP213" s="75"/>
      <c r="AQ213" s="75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  <c r="DE213" s="75"/>
      <c r="DF213" s="75"/>
      <c r="DG213" s="75"/>
      <c r="DH213" s="75"/>
      <c r="DI213" s="75"/>
      <c r="DJ213" s="75"/>
      <c r="DK213" s="75"/>
      <c r="DL213" s="75"/>
      <c r="DM213" s="75"/>
      <c r="DN213" s="75"/>
      <c r="DO213" s="75"/>
      <c r="DP213" s="75"/>
      <c r="DQ213" s="75"/>
      <c r="DR213" s="75"/>
      <c r="DS213" s="75"/>
      <c r="DT213" s="75"/>
      <c r="DU213" s="75"/>
      <c r="DV213" s="75"/>
      <c r="DW213" s="75"/>
      <c r="DX213" s="75"/>
      <c r="DY213" s="75"/>
      <c r="DZ213" s="75"/>
      <c r="EA213" s="75"/>
      <c r="EB213" s="75"/>
      <c r="EC213" s="75"/>
      <c r="ED213" s="75"/>
      <c r="EE213" s="75"/>
      <c r="EF213" s="75"/>
      <c r="EG213" s="75"/>
      <c r="EH213" s="75"/>
      <c r="EI213" s="75"/>
      <c r="EJ213" s="75"/>
      <c r="EK213" s="69"/>
    </row>
    <row r="214" spans="1:141" s="13" customFormat="1" ht="18" customHeight="1" x14ac:dyDescent="0.2">
      <c r="A214" s="99"/>
      <c r="B214" s="10" t="s">
        <v>96</v>
      </c>
      <c r="C214" s="11">
        <v>0</v>
      </c>
      <c r="D214" s="11">
        <v>0</v>
      </c>
      <c r="E214" s="11">
        <v>1</v>
      </c>
      <c r="F214" s="11">
        <v>12</v>
      </c>
      <c r="G214" s="11">
        <v>1</v>
      </c>
      <c r="H214" s="11">
        <v>13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1</v>
      </c>
      <c r="P214" s="11">
        <v>10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3</v>
      </c>
      <c r="AB214" s="11">
        <v>35</v>
      </c>
      <c r="AC214" s="12">
        <v>1.76</v>
      </c>
      <c r="AD214" s="11">
        <v>1</v>
      </c>
      <c r="AE214" s="75"/>
      <c r="AF214" s="75"/>
      <c r="AG214" s="75"/>
      <c r="AH214" s="75"/>
      <c r="AI214" s="75"/>
      <c r="AJ214" s="75"/>
      <c r="AK214" s="75"/>
      <c r="AL214" s="75"/>
      <c r="AM214" s="75"/>
      <c r="AN214" s="75"/>
      <c r="AO214" s="75"/>
      <c r="AP214" s="75"/>
      <c r="AQ214" s="75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  <c r="DE214" s="75"/>
      <c r="DF214" s="75"/>
      <c r="DG214" s="75"/>
      <c r="DH214" s="75"/>
      <c r="DI214" s="75"/>
      <c r="DJ214" s="75"/>
      <c r="DK214" s="75"/>
      <c r="DL214" s="75"/>
      <c r="DM214" s="75"/>
      <c r="DN214" s="75"/>
      <c r="DO214" s="75"/>
      <c r="DP214" s="75"/>
      <c r="DQ214" s="75"/>
      <c r="DR214" s="75"/>
      <c r="DS214" s="75"/>
      <c r="DT214" s="75"/>
      <c r="DU214" s="75"/>
      <c r="DV214" s="75"/>
      <c r="DW214" s="75"/>
      <c r="DX214" s="75"/>
      <c r="DY214" s="75"/>
      <c r="DZ214" s="75"/>
      <c r="EA214" s="75"/>
      <c r="EB214" s="75"/>
      <c r="EC214" s="75"/>
      <c r="ED214" s="75"/>
      <c r="EE214" s="75"/>
      <c r="EF214" s="75"/>
      <c r="EG214" s="75"/>
      <c r="EH214" s="75"/>
      <c r="EI214" s="75"/>
      <c r="EJ214" s="75"/>
      <c r="EK214" s="69"/>
    </row>
    <row r="215" spans="1:141" s="13" customFormat="1" ht="18.75" customHeight="1" x14ac:dyDescent="0.2">
      <c r="A215" s="99"/>
      <c r="B215" s="10" t="s">
        <v>5</v>
      </c>
      <c r="C215" s="11">
        <v>0</v>
      </c>
      <c r="D215" s="11">
        <v>0</v>
      </c>
      <c r="E215" s="11">
        <v>1</v>
      </c>
      <c r="F215" s="11">
        <v>10</v>
      </c>
      <c r="G215" s="11">
        <v>2</v>
      </c>
      <c r="H215" s="11">
        <v>22</v>
      </c>
      <c r="I215" s="11">
        <v>1</v>
      </c>
      <c r="J215" s="11">
        <v>12</v>
      </c>
      <c r="K215" s="11">
        <v>2</v>
      </c>
      <c r="L215" s="11">
        <v>22</v>
      </c>
      <c r="M215" s="11">
        <v>2</v>
      </c>
      <c r="N215" s="11">
        <v>19</v>
      </c>
      <c r="O215" s="11">
        <v>0</v>
      </c>
      <c r="P215" s="11">
        <v>0</v>
      </c>
      <c r="Q215" s="11">
        <v>1</v>
      </c>
      <c r="R215" s="11">
        <v>9</v>
      </c>
      <c r="S215" s="11">
        <v>0</v>
      </c>
      <c r="T215" s="11">
        <v>0</v>
      </c>
      <c r="U215" s="11">
        <v>1</v>
      </c>
      <c r="V215" s="11">
        <v>6</v>
      </c>
      <c r="W215" s="11">
        <v>0</v>
      </c>
      <c r="X215" s="11">
        <v>0</v>
      </c>
      <c r="Y215" s="11">
        <v>2</v>
      </c>
      <c r="Z215" s="11">
        <v>10</v>
      </c>
      <c r="AA215" s="11">
        <v>12</v>
      </c>
      <c r="AB215" s="11">
        <v>110</v>
      </c>
      <c r="AC215" s="12">
        <v>9.0500000000000007</v>
      </c>
      <c r="AD215" s="11">
        <v>8</v>
      </c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  <c r="DE215" s="75"/>
      <c r="DF215" s="75"/>
      <c r="DG215" s="75"/>
      <c r="DH215" s="75"/>
      <c r="DI215" s="75"/>
      <c r="DJ215" s="75"/>
      <c r="DK215" s="75"/>
      <c r="DL215" s="75"/>
      <c r="DM215" s="75"/>
      <c r="DN215" s="75"/>
      <c r="DO215" s="75"/>
      <c r="DP215" s="75"/>
      <c r="DQ215" s="75"/>
      <c r="DR215" s="75"/>
      <c r="DS215" s="75"/>
      <c r="DT215" s="75"/>
      <c r="DU215" s="75"/>
      <c r="DV215" s="75"/>
      <c r="DW215" s="75"/>
      <c r="DX215" s="75"/>
      <c r="DY215" s="75"/>
      <c r="DZ215" s="75"/>
      <c r="EA215" s="75"/>
      <c r="EB215" s="75"/>
      <c r="EC215" s="75"/>
      <c r="ED215" s="75"/>
      <c r="EE215" s="75"/>
      <c r="EF215" s="75"/>
      <c r="EG215" s="75"/>
      <c r="EH215" s="75"/>
      <c r="EI215" s="75"/>
      <c r="EJ215" s="75"/>
      <c r="EK215" s="69"/>
    </row>
    <row r="216" spans="1:141" s="13" customFormat="1" ht="18" customHeight="1" x14ac:dyDescent="0.2">
      <c r="A216" s="99"/>
      <c r="B216" s="10" t="s">
        <v>126</v>
      </c>
      <c r="C216" s="11">
        <v>1</v>
      </c>
      <c r="D216" s="11">
        <v>12</v>
      </c>
      <c r="E216" s="11">
        <v>1</v>
      </c>
      <c r="F216" s="11">
        <v>13</v>
      </c>
      <c r="G216" s="11">
        <v>0</v>
      </c>
      <c r="H216" s="11">
        <v>0</v>
      </c>
      <c r="I216" s="11">
        <v>1</v>
      </c>
      <c r="J216" s="11">
        <v>11</v>
      </c>
      <c r="K216" s="11">
        <v>1</v>
      </c>
      <c r="L216" s="11">
        <v>10</v>
      </c>
      <c r="M216" s="11">
        <v>0</v>
      </c>
      <c r="N216" s="11">
        <v>0</v>
      </c>
      <c r="O216" s="11">
        <v>2</v>
      </c>
      <c r="P216" s="11">
        <v>16</v>
      </c>
      <c r="Q216" s="11">
        <v>0</v>
      </c>
      <c r="R216" s="11">
        <v>0</v>
      </c>
      <c r="S216" s="11">
        <v>0</v>
      </c>
      <c r="T216" s="11">
        <v>0</v>
      </c>
      <c r="U216" s="11">
        <v>1</v>
      </c>
      <c r="V216" s="11">
        <v>6</v>
      </c>
      <c r="W216" s="11">
        <v>0</v>
      </c>
      <c r="X216" s="11">
        <v>0</v>
      </c>
      <c r="Y216" s="11">
        <v>1</v>
      </c>
      <c r="Z216" s="11">
        <v>2</v>
      </c>
      <c r="AA216" s="11">
        <v>8</v>
      </c>
      <c r="AB216" s="11">
        <v>70</v>
      </c>
      <c r="AC216" s="12">
        <v>8.1</v>
      </c>
      <c r="AD216" s="11">
        <v>5</v>
      </c>
      <c r="AE216" s="75"/>
      <c r="AF216" s="75"/>
      <c r="AG216" s="75"/>
      <c r="AH216" s="75"/>
      <c r="AI216" s="75"/>
      <c r="AJ216" s="75"/>
      <c r="AK216" s="75"/>
      <c r="AL216" s="75"/>
      <c r="AM216" s="75"/>
      <c r="AN216" s="75"/>
      <c r="AO216" s="75"/>
      <c r="AP216" s="75"/>
      <c r="AQ216" s="75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  <c r="DE216" s="75"/>
      <c r="DF216" s="75"/>
      <c r="DG216" s="75"/>
      <c r="DH216" s="75"/>
      <c r="DI216" s="75"/>
      <c r="DJ216" s="75"/>
      <c r="DK216" s="75"/>
      <c r="DL216" s="75"/>
      <c r="DM216" s="75"/>
      <c r="DN216" s="75"/>
      <c r="DO216" s="75"/>
      <c r="DP216" s="75"/>
      <c r="DQ216" s="75"/>
      <c r="DR216" s="75"/>
      <c r="DS216" s="75"/>
      <c r="DT216" s="75"/>
      <c r="DU216" s="75"/>
      <c r="DV216" s="75"/>
      <c r="DW216" s="75"/>
      <c r="DX216" s="75"/>
      <c r="DY216" s="75"/>
      <c r="DZ216" s="75"/>
      <c r="EA216" s="75"/>
      <c r="EB216" s="75"/>
      <c r="EC216" s="75"/>
      <c r="ED216" s="75"/>
      <c r="EE216" s="75"/>
      <c r="EF216" s="75"/>
      <c r="EG216" s="75"/>
      <c r="EH216" s="75"/>
      <c r="EI216" s="75"/>
      <c r="EJ216" s="75"/>
      <c r="EK216" s="69"/>
    </row>
    <row r="217" spans="1:141" s="13" customFormat="1" ht="18" customHeight="1" x14ac:dyDescent="0.2">
      <c r="A217" s="99"/>
      <c r="B217" s="10" t="s">
        <v>7</v>
      </c>
      <c r="C217" s="11">
        <v>9</v>
      </c>
      <c r="D217" s="11">
        <v>128</v>
      </c>
      <c r="E217" s="11">
        <v>2</v>
      </c>
      <c r="F217" s="11">
        <v>27</v>
      </c>
      <c r="G217" s="11">
        <v>3</v>
      </c>
      <c r="H217" s="11">
        <v>42</v>
      </c>
      <c r="I217" s="11">
        <v>4</v>
      </c>
      <c r="J217" s="11">
        <v>53</v>
      </c>
      <c r="K217" s="11">
        <v>2</v>
      </c>
      <c r="L217" s="11">
        <v>22</v>
      </c>
      <c r="M217" s="11">
        <v>1</v>
      </c>
      <c r="N217" s="11">
        <v>11</v>
      </c>
      <c r="O217" s="11">
        <v>0</v>
      </c>
      <c r="P217" s="11">
        <v>0</v>
      </c>
      <c r="Q217" s="11">
        <v>1</v>
      </c>
      <c r="R217" s="11">
        <v>12</v>
      </c>
      <c r="S217" s="11">
        <v>1</v>
      </c>
      <c r="T217" s="11">
        <v>10</v>
      </c>
      <c r="U217" s="11">
        <v>0</v>
      </c>
      <c r="V217" s="11">
        <v>0</v>
      </c>
      <c r="W217" s="11">
        <v>1</v>
      </c>
      <c r="X217" s="11">
        <v>6</v>
      </c>
      <c r="Y217" s="11">
        <v>1</v>
      </c>
      <c r="Z217" s="11">
        <v>3</v>
      </c>
      <c r="AA217" s="11">
        <v>25</v>
      </c>
      <c r="AB217" s="11">
        <v>314</v>
      </c>
      <c r="AC217" s="12">
        <v>13.81</v>
      </c>
      <c r="AD217" s="11">
        <v>10</v>
      </c>
      <c r="AE217" s="75"/>
      <c r="AF217" s="75"/>
      <c r="AG217" s="75"/>
      <c r="AH217" s="75"/>
      <c r="AI217" s="75"/>
      <c r="AJ217" s="75"/>
      <c r="AK217" s="75"/>
      <c r="AL217" s="75"/>
      <c r="AM217" s="75"/>
      <c r="AN217" s="75"/>
      <c r="AO217" s="75"/>
      <c r="AP217" s="75"/>
      <c r="AQ217" s="75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69"/>
    </row>
    <row r="218" spans="1:141" s="13" customFormat="1" ht="18" customHeight="1" x14ac:dyDescent="0.2">
      <c r="A218" s="99"/>
      <c r="B218" s="10" t="s">
        <v>138</v>
      </c>
      <c r="C218" s="11">
        <v>5</v>
      </c>
      <c r="D218" s="11">
        <v>73</v>
      </c>
      <c r="E218" s="11">
        <v>1</v>
      </c>
      <c r="F218" s="11">
        <v>14</v>
      </c>
      <c r="G218" s="11">
        <v>2</v>
      </c>
      <c r="H218" s="11">
        <v>23</v>
      </c>
      <c r="I218" s="11">
        <v>1</v>
      </c>
      <c r="J218" s="11">
        <v>9</v>
      </c>
      <c r="K218" s="11">
        <v>2</v>
      </c>
      <c r="L218" s="11">
        <v>17</v>
      </c>
      <c r="M218" s="11">
        <v>1</v>
      </c>
      <c r="N218" s="11">
        <v>8</v>
      </c>
      <c r="O218" s="11">
        <v>1</v>
      </c>
      <c r="P218" s="11">
        <v>7</v>
      </c>
      <c r="Q218" s="11">
        <v>0</v>
      </c>
      <c r="R218" s="11">
        <v>0</v>
      </c>
      <c r="S218" s="11">
        <v>1</v>
      </c>
      <c r="T218" s="11">
        <v>6</v>
      </c>
      <c r="U218" s="11">
        <v>1</v>
      </c>
      <c r="V218" s="11">
        <v>6</v>
      </c>
      <c r="W218" s="11">
        <v>0</v>
      </c>
      <c r="X218" s="11">
        <v>0</v>
      </c>
      <c r="Y218" s="11">
        <v>1</v>
      </c>
      <c r="Z218" s="11">
        <v>3</v>
      </c>
      <c r="AA218" s="11">
        <v>16</v>
      </c>
      <c r="AB218" s="11">
        <v>166</v>
      </c>
      <c r="AC218" s="12">
        <v>12.19</v>
      </c>
      <c r="AD218" s="11">
        <v>8</v>
      </c>
      <c r="AE218" s="75"/>
      <c r="AF218" s="75"/>
      <c r="AG218" s="75"/>
      <c r="AH218" s="75"/>
      <c r="AI218" s="75"/>
      <c r="AJ218" s="75"/>
      <c r="AK218" s="75"/>
      <c r="AL218" s="75"/>
      <c r="AM218" s="75"/>
      <c r="AN218" s="75"/>
      <c r="AO218" s="75"/>
      <c r="AP218" s="75"/>
      <c r="AQ218" s="75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  <c r="DE218" s="75"/>
      <c r="DF218" s="75"/>
      <c r="DG218" s="75"/>
      <c r="DH218" s="75"/>
      <c r="DI218" s="75"/>
      <c r="DJ218" s="75"/>
      <c r="DK218" s="75"/>
      <c r="DL218" s="75"/>
      <c r="DM218" s="75"/>
      <c r="DN218" s="75"/>
      <c r="DO218" s="75"/>
      <c r="DP218" s="75"/>
      <c r="DQ218" s="75"/>
      <c r="DR218" s="75"/>
      <c r="DS218" s="75"/>
      <c r="DT218" s="75"/>
      <c r="DU218" s="75"/>
      <c r="DV218" s="75"/>
      <c r="DW218" s="75"/>
      <c r="DX218" s="75"/>
      <c r="DY218" s="75"/>
      <c r="DZ218" s="75"/>
      <c r="EA218" s="75"/>
      <c r="EB218" s="75"/>
      <c r="EC218" s="75"/>
      <c r="ED218" s="75"/>
      <c r="EE218" s="75"/>
      <c r="EF218" s="75"/>
      <c r="EG218" s="75"/>
      <c r="EH218" s="75"/>
      <c r="EI218" s="75"/>
      <c r="EJ218" s="75"/>
      <c r="EK218" s="69"/>
    </row>
    <row r="219" spans="1:141" s="13" customFormat="1" ht="15.75" customHeight="1" x14ac:dyDescent="0.2">
      <c r="A219" s="99"/>
      <c r="B219" s="10" t="s">
        <v>123</v>
      </c>
      <c r="C219" s="11">
        <v>1</v>
      </c>
      <c r="D219" s="11">
        <v>12</v>
      </c>
      <c r="E219" s="11">
        <v>0</v>
      </c>
      <c r="F219" s="11">
        <v>0</v>
      </c>
      <c r="G219" s="11">
        <v>1</v>
      </c>
      <c r="H219" s="11">
        <v>14</v>
      </c>
      <c r="I219" s="11">
        <v>1</v>
      </c>
      <c r="J219" s="11">
        <v>11</v>
      </c>
      <c r="K219" s="11">
        <v>1</v>
      </c>
      <c r="L219" s="11">
        <v>9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1</v>
      </c>
      <c r="T219" s="11">
        <v>6</v>
      </c>
      <c r="U219" s="11">
        <v>0</v>
      </c>
      <c r="V219" s="11">
        <v>0</v>
      </c>
      <c r="W219" s="11">
        <v>1</v>
      </c>
      <c r="X219" s="11">
        <v>4</v>
      </c>
      <c r="Y219" s="11">
        <v>0</v>
      </c>
      <c r="Z219" s="11">
        <v>0</v>
      </c>
      <c r="AA219" s="11">
        <v>6</v>
      </c>
      <c r="AB219" s="11">
        <v>56</v>
      </c>
      <c r="AC219" s="12">
        <v>4.0999999999999996</v>
      </c>
      <c r="AD219" s="11">
        <v>3</v>
      </c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  <c r="DE219" s="75"/>
      <c r="DF219" s="75"/>
      <c r="DG219" s="75"/>
      <c r="DH219" s="75"/>
      <c r="DI219" s="75"/>
      <c r="DJ219" s="75"/>
      <c r="DK219" s="75"/>
      <c r="DL219" s="75"/>
      <c r="DM219" s="75"/>
      <c r="DN219" s="75"/>
      <c r="DO219" s="75"/>
      <c r="DP219" s="75"/>
      <c r="DQ219" s="75"/>
      <c r="DR219" s="75"/>
      <c r="DS219" s="75"/>
      <c r="DT219" s="75"/>
      <c r="DU219" s="75"/>
      <c r="DV219" s="75"/>
      <c r="DW219" s="75"/>
      <c r="DX219" s="75"/>
      <c r="DY219" s="75"/>
      <c r="DZ219" s="75"/>
      <c r="EA219" s="75"/>
      <c r="EB219" s="75"/>
      <c r="EC219" s="75"/>
      <c r="ED219" s="75"/>
      <c r="EE219" s="75"/>
      <c r="EF219" s="75"/>
      <c r="EG219" s="75"/>
      <c r="EH219" s="75"/>
      <c r="EI219" s="75"/>
      <c r="EJ219" s="75"/>
      <c r="EK219" s="69"/>
    </row>
    <row r="220" spans="1:141" ht="17.25" customHeight="1" x14ac:dyDescent="0.25">
      <c r="A220" s="100"/>
      <c r="B220" s="1" t="s">
        <v>178</v>
      </c>
      <c r="C220" s="7">
        <f t="shared" ref="C220:R220" si="52">SUM(C211:C219)</f>
        <v>16</v>
      </c>
      <c r="D220" s="7">
        <f t="shared" si="52"/>
        <v>225</v>
      </c>
      <c r="E220" s="7">
        <f t="shared" si="52"/>
        <v>8</v>
      </c>
      <c r="F220" s="7">
        <f t="shared" si="52"/>
        <v>99</v>
      </c>
      <c r="G220" s="7">
        <f t="shared" si="52"/>
        <v>11</v>
      </c>
      <c r="H220" s="7">
        <f t="shared" si="52"/>
        <v>136</v>
      </c>
      <c r="I220" s="7">
        <f t="shared" si="52"/>
        <v>9</v>
      </c>
      <c r="J220" s="7">
        <f t="shared" si="52"/>
        <v>105</v>
      </c>
      <c r="K220" s="7">
        <f t="shared" si="52"/>
        <v>9</v>
      </c>
      <c r="L220" s="7">
        <f t="shared" si="52"/>
        <v>89</v>
      </c>
      <c r="M220" s="7">
        <f t="shared" si="52"/>
        <v>7</v>
      </c>
      <c r="N220" s="7">
        <f t="shared" si="52"/>
        <v>62</v>
      </c>
      <c r="O220" s="7">
        <f t="shared" si="52"/>
        <v>5</v>
      </c>
      <c r="P220" s="7">
        <f t="shared" si="52"/>
        <v>40</v>
      </c>
      <c r="Q220" s="7">
        <f t="shared" si="52"/>
        <v>2</v>
      </c>
      <c r="R220" s="7">
        <f t="shared" si="52"/>
        <v>21</v>
      </c>
      <c r="S220" s="7">
        <f t="shared" ref="S220:AD220" si="53">SUM(S211:S219)</f>
        <v>4</v>
      </c>
      <c r="T220" s="7">
        <f t="shared" si="53"/>
        <v>28</v>
      </c>
      <c r="U220" s="7">
        <f t="shared" si="53"/>
        <v>4</v>
      </c>
      <c r="V220" s="7">
        <f t="shared" si="53"/>
        <v>23</v>
      </c>
      <c r="W220" s="7">
        <f t="shared" si="53"/>
        <v>3</v>
      </c>
      <c r="X220" s="7">
        <f t="shared" si="53"/>
        <v>14</v>
      </c>
      <c r="Y220" s="7">
        <f t="shared" si="53"/>
        <v>8</v>
      </c>
      <c r="Z220" s="7">
        <f t="shared" si="53"/>
        <v>30</v>
      </c>
      <c r="AA220" s="7">
        <f t="shared" si="53"/>
        <v>86</v>
      </c>
      <c r="AB220" s="7">
        <f t="shared" si="53"/>
        <v>872</v>
      </c>
      <c r="AC220" s="9">
        <f t="shared" si="53"/>
        <v>61.67</v>
      </c>
      <c r="AD220" s="7">
        <f t="shared" si="53"/>
        <v>46</v>
      </c>
    </row>
    <row r="221" spans="1:141" s="52" customFormat="1" ht="10.5" customHeight="1" x14ac:dyDescent="0.25"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  <c r="BO221" s="64"/>
      <c r="BP221" s="64"/>
      <c r="BQ221" s="64"/>
      <c r="BR221" s="64"/>
      <c r="BS221" s="64"/>
      <c r="BT221" s="64"/>
      <c r="BU221" s="64"/>
      <c r="BV221" s="64"/>
      <c r="BW221" s="64"/>
      <c r="BX221" s="64"/>
      <c r="BY221" s="64"/>
      <c r="BZ221" s="64"/>
      <c r="CA221" s="64"/>
      <c r="CB221" s="64"/>
      <c r="CC221" s="64"/>
      <c r="CD221" s="64"/>
      <c r="CE221" s="64"/>
      <c r="CF221" s="64"/>
      <c r="CG221" s="64"/>
      <c r="CH221" s="64"/>
      <c r="CI221" s="64"/>
      <c r="CJ221" s="64"/>
      <c r="CK221" s="64"/>
      <c r="CL221" s="64"/>
      <c r="CM221" s="64"/>
      <c r="CN221" s="64"/>
      <c r="CO221" s="64"/>
      <c r="CP221" s="64"/>
      <c r="CQ221" s="64"/>
      <c r="CR221" s="64"/>
      <c r="CS221" s="64"/>
      <c r="CT221" s="64"/>
      <c r="CU221" s="64"/>
      <c r="CV221" s="64"/>
      <c r="CW221" s="64"/>
      <c r="CX221" s="64"/>
      <c r="CY221" s="64"/>
      <c r="CZ221" s="64"/>
      <c r="DA221" s="64"/>
      <c r="DB221" s="64"/>
      <c r="DC221" s="64"/>
      <c r="DD221" s="64"/>
      <c r="DE221" s="64"/>
      <c r="DF221" s="64"/>
      <c r="DG221" s="64"/>
      <c r="DH221" s="64"/>
      <c r="DI221" s="64"/>
      <c r="DJ221" s="64"/>
      <c r="DK221" s="64"/>
      <c r="DL221" s="64"/>
      <c r="DM221" s="64"/>
      <c r="DN221" s="64"/>
      <c r="DO221" s="64"/>
      <c r="DP221" s="64"/>
      <c r="DQ221" s="64"/>
      <c r="DR221" s="64"/>
      <c r="DS221" s="64"/>
      <c r="DT221" s="64"/>
      <c r="DU221" s="64"/>
      <c r="DV221" s="64"/>
      <c r="DW221" s="64"/>
      <c r="DX221" s="64"/>
      <c r="DY221" s="64"/>
      <c r="DZ221" s="64"/>
      <c r="EA221" s="64"/>
      <c r="EB221" s="64"/>
      <c r="EC221" s="64"/>
      <c r="ED221" s="64"/>
      <c r="EE221" s="64"/>
      <c r="EF221" s="64"/>
      <c r="EG221" s="64"/>
      <c r="EH221" s="64"/>
      <c r="EI221" s="64"/>
      <c r="EJ221" s="64"/>
      <c r="EK221" s="68"/>
    </row>
    <row r="222" spans="1:141" s="13" customFormat="1" ht="16.5" customHeight="1" x14ac:dyDescent="0.2">
      <c r="A222" s="98" t="s">
        <v>139</v>
      </c>
      <c r="B222" s="10" t="s">
        <v>1</v>
      </c>
      <c r="C222" s="11">
        <v>4</v>
      </c>
      <c r="D222" s="11">
        <v>71</v>
      </c>
      <c r="E222" s="11">
        <v>2</v>
      </c>
      <c r="F222" s="11">
        <v>28</v>
      </c>
      <c r="G222" s="11">
        <v>2</v>
      </c>
      <c r="H222" s="11">
        <v>33</v>
      </c>
      <c r="I222" s="11">
        <v>2</v>
      </c>
      <c r="J222" s="11">
        <v>32</v>
      </c>
      <c r="K222" s="11">
        <v>2</v>
      </c>
      <c r="L222" s="11">
        <v>25</v>
      </c>
      <c r="M222" s="11">
        <v>3</v>
      </c>
      <c r="N222" s="11">
        <v>44</v>
      </c>
      <c r="O222" s="11">
        <v>2</v>
      </c>
      <c r="P222" s="11">
        <v>20</v>
      </c>
      <c r="Q222" s="11">
        <v>2</v>
      </c>
      <c r="R222" s="11">
        <v>28</v>
      </c>
      <c r="S222" s="11">
        <v>3</v>
      </c>
      <c r="T222" s="11">
        <v>24</v>
      </c>
      <c r="U222" s="11">
        <v>0</v>
      </c>
      <c r="V222" s="11">
        <v>0</v>
      </c>
      <c r="W222" s="11">
        <v>3</v>
      </c>
      <c r="X222" s="11">
        <v>20</v>
      </c>
      <c r="Y222" s="11">
        <v>0</v>
      </c>
      <c r="Z222" s="11">
        <v>0</v>
      </c>
      <c r="AA222" s="11">
        <v>25</v>
      </c>
      <c r="AB222" s="11">
        <v>325</v>
      </c>
      <c r="AC222" s="12">
        <v>14.285714285714119</v>
      </c>
      <c r="AD222" s="11">
        <v>11</v>
      </c>
      <c r="AE222" s="75"/>
      <c r="AF222" s="75"/>
      <c r="AG222" s="75"/>
      <c r="AH222" s="75"/>
      <c r="AI222" s="75"/>
      <c r="AJ222" s="75"/>
      <c r="AK222" s="75"/>
      <c r="AL222" s="75"/>
      <c r="AM222" s="75"/>
      <c r="AN222" s="75"/>
      <c r="AO222" s="75"/>
      <c r="AP222" s="75"/>
      <c r="AQ222" s="75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  <c r="DE222" s="75"/>
      <c r="DF222" s="75"/>
      <c r="DG222" s="75"/>
      <c r="DH222" s="75"/>
      <c r="DI222" s="75"/>
      <c r="DJ222" s="75"/>
      <c r="DK222" s="75"/>
      <c r="DL222" s="75"/>
      <c r="DM222" s="75"/>
      <c r="DN222" s="75"/>
      <c r="DO222" s="75"/>
      <c r="DP222" s="75"/>
      <c r="DQ222" s="75"/>
      <c r="DR222" s="75"/>
      <c r="DS222" s="75"/>
      <c r="DT222" s="75"/>
      <c r="DU222" s="75"/>
      <c r="DV222" s="75"/>
      <c r="DW222" s="75"/>
      <c r="DX222" s="75"/>
      <c r="DY222" s="75"/>
      <c r="DZ222" s="75"/>
      <c r="EA222" s="75"/>
      <c r="EB222" s="75"/>
      <c r="EC222" s="75"/>
      <c r="ED222" s="75"/>
      <c r="EE222" s="75"/>
      <c r="EF222" s="75"/>
      <c r="EG222" s="75"/>
      <c r="EH222" s="75"/>
      <c r="EI222" s="75"/>
      <c r="EJ222" s="75"/>
      <c r="EK222" s="69"/>
    </row>
    <row r="223" spans="1:141" s="13" customFormat="1" ht="15.75" customHeight="1" x14ac:dyDescent="0.2">
      <c r="A223" s="99"/>
      <c r="B223" s="10" t="s">
        <v>4</v>
      </c>
      <c r="C223" s="11">
        <v>2</v>
      </c>
      <c r="D223" s="11">
        <v>62</v>
      </c>
      <c r="E223" s="11">
        <v>4</v>
      </c>
      <c r="F223" s="11">
        <v>63</v>
      </c>
      <c r="G223" s="11">
        <v>3</v>
      </c>
      <c r="H223" s="11">
        <v>50</v>
      </c>
      <c r="I223" s="11">
        <v>3</v>
      </c>
      <c r="J223" s="11">
        <v>48</v>
      </c>
      <c r="K223" s="11">
        <v>5</v>
      </c>
      <c r="L223" s="11">
        <v>76</v>
      </c>
      <c r="M223" s="11">
        <v>2</v>
      </c>
      <c r="N223" s="11">
        <v>23</v>
      </c>
      <c r="O223" s="11">
        <v>3</v>
      </c>
      <c r="P223" s="11">
        <v>41</v>
      </c>
      <c r="Q223" s="11">
        <v>2</v>
      </c>
      <c r="R223" s="11">
        <v>22</v>
      </c>
      <c r="S223" s="11">
        <v>2</v>
      </c>
      <c r="T223" s="11">
        <v>20</v>
      </c>
      <c r="U223" s="11">
        <v>2</v>
      </c>
      <c r="V223" s="11">
        <v>19</v>
      </c>
      <c r="W223" s="11">
        <v>1</v>
      </c>
      <c r="X223" s="11">
        <v>11</v>
      </c>
      <c r="Y223" s="11">
        <v>2</v>
      </c>
      <c r="Z223" s="11">
        <v>24</v>
      </c>
      <c r="AA223" s="11">
        <v>31</v>
      </c>
      <c r="AB223" s="11">
        <v>459</v>
      </c>
      <c r="AC223" s="12">
        <v>21.666666666666501</v>
      </c>
      <c r="AD223" s="11">
        <v>13</v>
      </c>
      <c r="AE223" s="75"/>
      <c r="AF223" s="75"/>
      <c r="AG223" s="75"/>
      <c r="AH223" s="75"/>
      <c r="AI223" s="75"/>
      <c r="AJ223" s="75"/>
      <c r="AK223" s="75"/>
      <c r="AL223" s="75"/>
      <c r="AM223" s="75"/>
      <c r="AN223" s="75"/>
      <c r="AO223" s="75"/>
      <c r="AP223" s="75"/>
      <c r="AQ223" s="75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  <c r="DE223" s="75"/>
      <c r="DF223" s="75"/>
      <c r="DG223" s="75"/>
      <c r="DH223" s="75"/>
      <c r="DI223" s="75"/>
      <c r="DJ223" s="75"/>
      <c r="DK223" s="75"/>
      <c r="DL223" s="75"/>
      <c r="DM223" s="75"/>
      <c r="DN223" s="75"/>
      <c r="DO223" s="75"/>
      <c r="DP223" s="75"/>
      <c r="DQ223" s="75"/>
      <c r="DR223" s="75"/>
      <c r="DS223" s="75"/>
      <c r="DT223" s="75"/>
      <c r="DU223" s="75"/>
      <c r="DV223" s="75"/>
      <c r="DW223" s="75"/>
      <c r="DX223" s="75"/>
      <c r="DY223" s="75"/>
      <c r="DZ223" s="75"/>
      <c r="EA223" s="75"/>
      <c r="EB223" s="75"/>
      <c r="EC223" s="75"/>
      <c r="ED223" s="75"/>
      <c r="EE223" s="75"/>
      <c r="EF223" s="75"/>
      <c r="EG223" s="75"/>
      <c r="EH223" s="75"/>
      <c r="EI223" s="75"/>
      <c r="EJ223" s="75"/>
      <c r="EK223" s="69"/>
    </row>
    <row r="224" spans="1:141" s="13" customFormat="1" ht="15" customHeight="1" x14ac:dyDescent="0.2">
      <c r="A224" s="99"/>
      <c r="B224" s="10" t="s">
        <v>110</v>
      </c>
      <c r="C224" s="11">
        <v>2</v>
      </c>
      <c r="D224" s="11">
        <v>35</v>
      </c>
      <c r="E224" s="11">
        <v>1</v>
      </c>
      <c r="F224" s="11">
        <v>14</v>
      </c>
      <c r="G224" s="11">
        <v>1</v>
      </c>
      <c r="H224" s="11">
        <v>20</v>
      </c>
      <c r="I224" s="11">
        <v>1</v>
      </c>
      <c r="J224" s="11">
        <v>17</v>
      </c>
      <c r="K224" s="11">
        <v>1</v>
      </c>
      <c r="L224" s="11">
        <v>13</v>
      </c>
      <c r="M224" s="11">
        <v>1</v>
      </c>
      <c r="N224" s="11">
        <v>14</v>
      </c>
      <c r="O224" s="11">
        <v>1</v>
      </c>
      <c r="P224" s="11">
        <v>10</v>
      </c>
      <c r="Q224" s="11">
        <v>1</v>
      </c>
      <c r="R224" s="11">
        <v>10</v>
      </c>
      <c r="S224" s="11">
        <v>1</v>
      </c>
      <c r="T224" s="11">
        <v>14</v>
      </c>
      <c r="U224" s="11">
        <v>2</v>
      </c>
      <c r="V224" s="11">
        <v>14</v>
      </c>
      <c r="W224" s="11">
        <v>1</v>
      </c>
      <c r="X224" s="11">
        <v>13</v>
      </c>
      <c r="Y224" s="11">
        <v>0</v>
      </c>
      <c r="Z224" s="11">
        <v>0</v>
      </c>
      <c r="AA224" s="11">
        <v>13</v>
      </c>
      <c r="AB224" s="11">
        <v>174</v>
      </c>
      <c r="AC224" s="12">
        <v>12.19047619047606</v>
      </c>
      <c r="AD224" s="11">
        <v>8</v>
      </c>
      <c r="AE224" s="75"/>
      <c r="AF224" s="75"/>
      <c r="AG224" s="75"/>
      <c r="AH224" s="75"/>
      <c r="AI224" s="75"/>
      <c r="AJ224" s="75"/>
      <c r="AK224" s="75"/>
      <c r="AL224" s="75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  <c r="DE224" s="75"/>
      <c r="DF224" s="75"/>
      <c r="DG224" s="75"/>
      <c r="DH224" s="75"/>
      <c r="DI224" s="75"/>
      <c r="DJ224" s="75"/>
      <c r="DK224" s="75"/>
      <c r="DL224" s="75"/>
      <c r="DM224" s="75"/>
      <c r="DN224" s="75"/>
      <c r="DO224" s="75"/>
      <c r="DP224" s="75"/>
      <c r="DQ224" s="75"/>
      <c r="DR224" s="75"/>
      <c r="DS224" s="75"/>
      <c r="DT224" s="75"/>
      <c r="DU224" s="75"/>
      <c r="DV224" s="75"/>
      <c r="DW224" s="75"/>
      <c r="DX224" s="75"/>
      <c r="DY224" s="75"/>
      <c r="DZ224" s="75"/>
      <c r="EA224" s="75"/>
      <c r="EB224" s="75"/>
      <c r="EC224" s="75"/>
      <c r="ED224" s="75"/>
      <c r="EE224" s="75"/>
      <c r="EF224" s="75"/>
      <c r="EG224" s="75"/>
      <c r="EH224" s="75"/>
      <c r="EI224" s="75"/>
      <c r="EJ224" s="75"/>
      <c r="EK224" s="69"/>
    </row>
    <row r="225" spans="1:141" s="13" customFormat="1" ht="15" customHeight="1" x14ac:dyDescent="0.2">
      <c r="A225" s="99"/>
      <c r="B225" s="10" t="s">
        <v>8</v>
      </c>
      <c r="C225" s="11">
        <v>1</v>
      </c>
      <c r="D225" s="11">
        <v>21</v>
      </c>
      <c r="E225" s="11">
        <v>2</v>
      </c>
      <c r="F225" s="11">
        <v>36</v>
      </c>
      <c r="G225" s="11">
        <v>1</v>
      </c>
      <c r="H225" s="11">
        <v>22</v>
      </c>
      <c r="I225" s="11">
        <v>2</v>
      </c>
      <c r="J225" s="11">
        <v>42</v>
      </c>
      <c r="K225" s="11">
        <v>0</v>
      </c>
      <c r="L225" s="11">
        <v>0</v>
      </c>
      <c r="M225" s="11">
        <v>3</v>
      </c>
      <c r="N225" s="11">
        <v>40</v>
      </c>
      <c r="O225" s="11">
        <v>2</v>
      </c>
      <c r="P225" s="11">
        <v>23</v>
      </c>
      <c r="Q225" s="11">
        <v>1</v>
      </c>
      <c r="R225" s="11">
        <v>20</v>
      </c>
      <c r="S225" s="11">
        <v>0</v>
      </c>
      <c r="T225" s="11">
        <v>0</v>
      </c>
      <c r="U225" s="11">
        <v>1</v>
      </c>
      <c r="V225" s="11">
        <v>9</v>
      </c>
      <c r="W225" s="11">
        <v>0</v>
      </c>
      <c r="X225" s="11">
        <v>0</v>
      </c>
      <c r="Y225" s="11">
        <v>0</v>
      </c>
      <c r="Z225" s="11">
        <v>0</v>
      </c>
      <c r="AA225" s="11">
        <v>13</v>
      </c>
      <c r="AB225" s="11">
        <v>213</v>
      </c>
      <c r="AC225" s="12">
        <v>7.0476190476189702</v>
      </c>
      <c r="AD225" s="11">
        <v>5</v>
      </c>
      <c r="AE225" s="75"/>
      <c r="AF225" s="75"/>
      <c r="AG225" s="75"/>
      <c r="AH225" s="75"/>
      <c r="AI225" s="75"/>
      <c r="AJ225" s="75"/>
      <c r="AK225" s="75"/>
      <c r="AL225" s="75"/>
      <c r="AM225" s="75"/>
      <c r="AN225" s="75"/>
      <c r="AO225" s="75"/>
      <c r="AP225" s="75"/>
      <c r="AQ225" s="75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  <c r="DE225" s="75"/>
      <c r="DF225" s="75"/>
      <c r="DG225" s="75"/>
      <c r="DH225" s="75"/>
      <c r="DI225" s="75"/>
      <c r="DJ225" s="75"/>
      <c r="DK225" s="75"/>
      <c r="DL225" s="75"/>
      <c r="DM225" s="75"/>
      <c r="DN225" s="75"/>
      <c r="DO225" s="75"/>
      <c r="DP225" s="75"/>
      <c r="DQ225" s="75"/>
      <c r="DR225" s="75"/>
      <c r="DS225" s="75"/>
      <c r="DT225" s="75"/>
      <c r="DU225" s="75"/>
      <c r="DV225" s="75"/>
      <c r="DW225" s="75"/>
      <c r="DX225" s="75"/>
      <c r="DY225" s="75"/>
      <c r="DZ225" s="75"/>
      <c r="EA225" s="75"/>
      <c r="EB225" s="75"/>
      <c r="EC225" s="75"/>
      <c r="ED225" s="75"/>
      <c r="EE225" s="75"/>
      <c r="EF225" s="75"/>
      <c r="EG225" s="75"/>
      <c r="EH225" s="75"/>
      <c r="EI225" s="75"/>
      <c r="EJ225" s="75"/>
      <c r="EK225" s="69"/>
    </row>
    <row r="226" spans="1:141" s="13" customFormat="1" ht="14.25" customHeight="1" x14ac:dyDescent="0.2">
      <c r="A226" s="99"/>
      <c r="B226" s="10" t="s">
        <v>9</v>
      </c>
      <c r="C226" s="11">
        <v>0</v>
      </c>
      <c r="D226" s="11">
        <v>0</v>
      </c>
      <c r="E226" s="11">
        <v>1</v>
      </c>
      <c r="F226" s="11">
        <v>13</v>
      </c>
      <c r="G226" s="11">
        <v>0</v>
      </c>
      <c r="H226" s="11">
        <v>0</v>
      </c>
      <c r="I226" s="11">
        <v>1</v>
      </c>
      <c r="J226" s="11">
        <v>12</v>
      </c>
      <c r="K226" s="11">
        <v>1</v>
      </c>
      <c r="L226" s="11">
        <v>18</v>
      </c>
      <c r="M226" s="11">
        <v>1</v>
      </c>
      <c r="N226" s="11">
        <v>10</v>
      </c>
      <c r="O226" s="11">
        <v>1</v>
      </c>
      <c r="P226" s="11">
        <v>13</v>
      </c>
      <c r="Q226" s="11">
        <v>1</v>
      </c>
      <c r="R226" s="11">
        <v>10</v>
      </c>
      <c r="S226" s="11">
        <v>0</v>
      </c>
      <c r="T226" s="11">
        <v>0</v>
      </c>
      <c r="U226" s="11">
        <v>0</v>
      </c>
      <c r="V226" s="11">
        <v>0</v>
      </c>
      <c r="W226" s="11">
        <v>1</v>
      </c>
      <c r="X226" s="11">
        <v>7</v>
      </c>
      <c r="Y226" s="11">
        <v>0</v>
      </c>
      <c r="Z226" s="11">
        <v>0</v>
      </c>
      <c r="AA226" s="11">
        <v>7</v>
      </c>
      <c r="AB226" s="11">
        <v>83</v>
      </c>
      <c r="AC226" s="12">
        <v>4.2380952380951804</v>
      </c>
      <c r="AD226" s="11">
        <v>3</v>
      </c>
      <c r="AE226" s="75"/>
      <c r="AF226" s="75"/>
      <c r="AG226" s="75"/>
      <c r="AH226" s="75"/>
      <c r="AI226" s="75"/>
      <c r="AJ226" s="75"/>
      <c r="AK226" s="75"/>
      <c r="AL226" s="75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  <c r="DE226" s="75"/>
      <c r="DF226" s="75"/>
      <c r="DG226" s="75"/>
      <c r="DH226" s="75"/>
      <c r="DI226" s="75"/>
      <c r="DJ226" s="75"/>
      <c r="DK226" s="75"/>
      <c r="DL226" s="75"/>
      <c r="DM226" s="75"/>
      <c r="DN226" s="75"/>
      <c r="DO226" s="75"/>
      <c r="DP226" s="75"/>
      <c r="DQ226" s="75"/>
      <c r="DR226" s="75"/>
      <c r="DS226" s="75"/>
      <c r="DT226" s="75"/>
      <c r="DU226" s="75"/>
      <c r="DV226" s="75"/>
      <c r="DW226" s="75"/>
      <c r="DX226" s="75"/>
      <c r="DY226" s="75"/>
      <c r="DZ226" s="75"/>
      <c r="EA226" s="75"/>
      <c r="EB226" s="75"/>
      <c r="EC226" s="75"/>
      <c r="ED226" s="75"/>
      <c r="EE226" s="75"/>
      <c r="EF226" s="75"/>
      <c r="EG226" s="75"/>
      <c r="EH226" s="75"/>
      <c r="EI226" s="75"/>
      <c r="EJ226" s="75"/>
      <c r="EK226" s="69"/>
    </row>
    <row r="227" spans="1:141" ht="13.5" customHeight="1" x14ac:dyDescent="0.25">
      <c r="A227" s="100"/>
      <c r="B227" s="1" t="s">
        <v>178</v>
      </c>
      <c r="C227" s="7">
        <f t="shared" ref="C227:R227" si="54">SUM(C222:C226)</f>
        <v>9</v>
      </c>
      <c r="D227" s="7">
        <f t="shared" si="54"/>
        <v>189</v>
      </c>
      <c r="E227" s="7">
        <f t="shared" si="54"/>
        <v>10</v>
      </c>
      <c r="F227" s="7">
        <f t="shared" si="54"/>
        <v>154</v>
      </c>
      <c r="G227" s="7">
        <f t="shared" si="54"/>
        <v>7</v>
      </c>
      <c r="H227" s="7">
        <f t="shared" si="54"/>
        <v>125</v>
      </c>
      <c r="I227" s="7">
        <f t="shared" si="54"/>
        <v>9</v>
      </c>
      <c r="J227" s="7">
        <f t="shared" si="54"/>
        <v>151</v>
      </c>
      <c r="K227" s="7">
        <f t="shared" si="54"/>
        <v>9</v>
      </c>
      <c r="L227" s="7">
        <f t="shared" si="54"/>
        <v>132</v>
      </c>
      <c r="M227" s="7">
        <f t="shared" si="54"/>
        <v>10</v>
      </c>
      <c r="N227" s="7">
        <f t="shared" si="54"/>
        <v>131</v>
      </c>
      <c r="O227" s="7">
        <f t="shared" si="54"/>
        <v>9</v>
      </c>
      <c r="P227" s="7">
        <f t="shared" si="54"/>
        <v>107</v>
      </c>
      <c r="Q227" s="7">
        <f t="shared" si="54"/>
        <v>7</v>
      </c>
      <c r="R227" s="7">
        <f t="shared" si="54"/>
        <v>90</v>
      </c>
      <c r="S227" s="7">
        <f t="shared" ref="S227:AD227" si="55">SUM(S222:S226)</f>
        <v>6</v>
      </c>
      <c r="T227" s="7">
        <f t="shared" si="55"/>
        <v>58</v>
      </c>
      <c r="U227" s="7">
        <f t="shared" si="55"/>
        <v>5</v>
      </c>
      <c r="V227" s="7">
        <f t="shared" si="55"/>
        <v>42</v>
      </c>
      <c r="W227" s="7">
        <f t="shared" si="55"/>
        <v>6</v>
      </c>
      <c r="X227" s="7">
        <f t="shared" si="55"/>
        <v>51</v>
      </c>
      <c r="Y227" s="7">
        <f t="shared" si="55"/>
        <v>2</v>
      </c>
      <c r="Z227" s="7">
        <f t="shared" si="55"/>
        <v>24</v>
      </c>
      <c r="AA227" s="7">
        <f t="shared" si="55"/>
        <v>89</v>
      </c>
      <c r="AB227" s="7">
        <f t="shared" si="55"/>
        <v>1254</v>
      </c>
      <c r="AC227" s="9">
        <f t="shared" si="55"/>
        <v>59.428571428570834</v>
      </c>
      <c r="AD227" s="7">
        <f t="shared" si="55"/>
        <v>40</v>
      </c>
    </row>
    <row r="228" spans="1:141" s="52" customFormat="1" ht="10.5" customHeight="1" x14ac:dyDescent="0.25"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4"/>
      <c r="CC228" s="64"/>
      <c r="CD228" s="64"/>
      <c r="CE228" s="64"/>
      <c r="CF228" s="64"/>
      <c r="CG228" s="64"/>
      <c r="CH228" s="64"/>
      <c r="CI228" s="64"/>
      <c r="CJ228" s="64"/>
      <c r="CK228" s="64"/>
      <c r="CL228" s="64"/>
      <c r="CM228" s="64"/>
      <c r="CN228" s="64"/>
      <c r="CO228" s="64"/>
      <c r="CP228" s="64"/>
      <c r="CQ228" s="64"/>
      <c r="CR228" s="64"/>
      <c r="CS228" s="64"/>
      <c r="CT228" s="64"/>
      <c r="CU228" s="64"/>
      <c r="CV228" s="64"/>
      <c r="CW228" s="64"/>
      <c r="CX228" s="64"/>
      <c r="CY228" s="64"/>
      <c r="CZ228" s="64"/>
      <c r="DA228" s="64"/>
      <c r="DB228" s="64"/>
      <c r="DC228" s="64"/>
      <c r="DD228" s="64"/>
      <c r="DE228" s="64"/>
      <c r="DF228" s="64"/>
      <c r="DG228" s="64"/>
      <c r="DH228" s="64"/>
      <c r="DI228" s="64"/>
      <c r="DJ228" s="64"/>
      <c r="DK228" s="64"/>
      <c r="DL228" s="64"/>
      <c r="DM228" s="64"/>
      <c r="DN228" s="64"/>
      <c r="DO228" s="64"/>
      <c r="DP228" s="64"/>
      <c r="DQ228" s="64"/>
      <c r="DR228" s="64"/>
      <c r="DS228" s="64"/>
      <c r="DT228" s="64"/>
      <c r="DU228" s="64"/>
      <c r="DV228" s="64"/>
      <c r="DW228" s="64"/>
      <c r="DX228" s="64"/>
      <c r="DY228" s="64"/>
      <c r="DZ228" s="64"/>
      <c r="EA228" s="64"/>
      <c r="EB228" s="64"/>
      <c r="EC228" s="64"/>
      <c r="ED228" s="64"/>
      <c r="EE228" s="64"/>
      <c r="EF228" s="64"/>
      <c r="EG228" s="64"/>
      <c r="EH228" s="64"/>
      <c r="EI228" s="64"/>
      <c r="EJ228" s="64"/>
      <c r="EK228" s="68"/>
    </row>
    <row r="229" spans="1:141" s="13" customFormat="1" ht="21.75" customHeight="1" x14ac:dyDescent="0.2">
      <c r="A229" s="98" t="s">
        <v>140</v>
      </c>
      <c r="B229" s="10" t="s">
        <v>118</v>
      </c>
      <c r="C229" s="11">
        <v>4</v>
      </c>
      <c r="D229" s="11">
        <v>44</v>
      </c>
      <c r="E229" s="11">
        <v>1</v>
      </c>
      <c r="F229" s="11">
        <v>11</v>
      </c>
      <c r="G229" s="11">
        <v>2</v>
      </c>
      <c r="H229" s="11">
        <v>22</v>
      </c>
      <c r="I229" s="11">
        <v>2</v>
      </c>
      <c r="J229" s="11">
        <v>15</v>
      </c>
      <c r="K229" s="11">
        <v>2</v>
      </c>
      <c r="L229" s="11">
        <v>16</v>
      </c>
      <c r="M229" s="11">
        <v>1</v>
      </c>
      <c r="N229" s="11">
        <v>9</v>
      </c>
      <c r="O229" s="11">
        <v>1</v>
      </c>
      <c r="P229" s="11">
        <v>6</v>
      </c>
      <c r="Q229" s="11">
        <v>4</v>
      </c>
      <c r="R229" s="11">
        <v>18</v>
      </c>
      <c r="S229" s="11">
        <v>1</v>
      </c>
      <c r="T229" s="11">
        <v>3</v>
      </c>
      <c r="U229" s="11">
        <v>0</v>
      </c>
      <c r="V229" s="11">
        <v>0</v>
      </c>
      <c r="W229" s="11">
        <v>1</v>
      </c>
      <c r="X229" s="11">
        <v>4</v>
      </c>
      <c r="Y229" s="11">
        <v>1</v>
      </c>
      <c r="Z229" s="11">
        <v>2</v>
      </c>
      <c r="AA229" s="11">
        <v>20</v>
      </c>
      <c r="AB229" s="11">
        <v>150</v>
      </c>
      <c r="AC229" s="12">
        <v>9.4285714285713293</v>
      </c>
      <c r="AD229" s="11">
        <v>7</v>
      </c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  <c r="DE229" s="75"/>
      <c r="DF229" s="75"/>
      <c r="DG229" s="75"/>
      <c r="DH229" s="75"/>
      <c r="DI229" s="75"/>
      <c r="DJ229" s="75"/>
      <c r="DK229" s="75"/>
      <c r="DL229" s="75"/>
      <c r="DM229" s="75"/>
      <c r="DN229" s="75"/>
      <c r="DO229" s="75"/>
      <c r="DP229" s="75"/>
      <c r="DQ229" s="75"/>
      <c r="DR229" s="75"/>
      <c r="DS229" s="75"/>
      <c r="DT229" s="75"/>
      <c r="DU229" s="75"/>
      <c r="DV229" s="75"/>
      <c r="DW229" s="75"/>
      <c r="DX229" s="75"/>
      <c r="DY229" s="75"/>
      <c r="DZ229" s="75"/>
      <c r="EA229" s="75"/>
      <c r="EB229" s="75"/>
      <c r="EC229" s="75"/>
      <c r="ED229" s="75"/>
      <c r="EE229" s="75"/>
      <c r="EF229" s="75"/>
      <c r="EG229" s="75"/>
      <c r="EH229" s="75"/>
      <c r="EI229" s="75"/>
      <c r="EJ229" s="75"/>
      <c r="EK229" s="69"/>
    </row>
    <row r="230" spans="1:141" ht="13.5" customHeight="1" x14ac:dyDescent="0.25">
      <c r="A230" s="100"/>
      <c r="B230" s="1" t="s">
        <v>178</v>
      </c>
      <c r="C230" s="7">
        <v>4</v>
      </c>
      <c r="D230" s="7">
        <v>44</v>
      </c>
      <c r="E230" s="7">
        <v>1</v>
      </c>
      <c r="F230" s="7">
        <v>11</v>
      </c>
      <c r="G230" s="7">
        <v>2</v>
      </c>
      <c r="H230" s="7">
        <v>22</v>
      </c>
      <c r="I230" s="7">
        <v>2</v>
      </c>
      <c r="J230" s="7">
        <v>15</v>
      </c>
      <c r="K230" s="7">
        <v>2</v>
      </c>
      <c r="L230" s="7">
        <v>16</v>
      </c>
      <c r="M230" s="7">
        <v>1</v>
      </c>
      <c r="N230" s="7">
        <v>9</v>
      </c>
      <c r="O230" s="7">
        <v>1</v>
      </c>
      <c r="P230" s="7">
        <v>6</v>
      </c>
      <c r="Q230" s="7">
        <v>4</v>
      </c>
      <c r="R230" s="7">
        <v>18</v>
      </c>
      <c r="S230" s="7">
        <v>1</v>
      </c>
      <c r="T230" s="7">
        <v>3</v>
      </c>
      <c r="U230" s="7">
        <v>0</v>
      </c>
      <c r="V230" s="7">
        <v>0</v>
      </c>
      <c r="W230" s="7">
        <v>1</v>
      </c>
      <c r="X230" s="7">
        <v>4</v>
      </c>
      <c r="Y230" s="7">
        <v>1</v>
      </c>
      <c r="Z230" s="7">
        <v>2</v>
      </c>
      <c r="AA230" s="7">
        <v>20</v>
      </c>
      <c r="AB230" s="7">
        <v>150</v>
      </c>
      <c r="AC230" s="7">
        <v>9.4285714285713293</v>
      </c>
      <c r="AD230" s="7">
        <v>7</v>
      </c>
    </row>
    <row r="231" spans="1:141" s="52" customFormat="1" ht="9.75" customHeight="1" x14ac:dyDescent="0.25"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  <c r="BO231" s="64"/>
      <c r="BP231" s="64"/>
      <c r="BQ231" s="64"/>
      <c r="BR231" s="64"/>
      <c r="BS231" s="64"/>
      <c r="BT231" s="64"/>
      <c r="BU231" s="64"/>
      <c r="BV231" s="64"/>
      <c r="BW231" s="64"/>
      <c r="BX231" s="64"/>
      <c r="BY231" s="64"/>
      <c r="BZ231" s="64"/>
      <c r="CA231" s="64"/>
      <c r="CB231" s="64"/>
      <c r="CC231" s="64"/>
      <c r="CD231" s="64"/>
      <c r="CE231" s="64"/>
      <c r="CF231" s="64"/>
      <c r="CG231" s="64"/>
      <c r="CH231" s="64"/>
      <c r="CI231" s="64"/>
      <c r="CJ231" s="64"/>
      <c r="CK231" s="64"/>
      <c r="CL231" s="64"/>
      <c r="CM231" s="64"/>
      <c r="CN231" s="64"/>
      <c r="CO231" s="64"/>
      <c r="CP231" s="64"/>
      <c r="CQ231" s="64"/>
      <c r="CR231" s="64"/>
      <c r="CS231" s="64"/>
      <c r="CT231" s="64"/>
      <c r="CU231" s="64"/>
      <c r="CV231" s="64"/>
      <c r="CW231" s="64"/>
      <c r="CX231" s="64"/>
      <c r="CY231" s="64"/>
      <c r="CZ231" s="64"/>
      <c r="DA231" s="64"/>
      <c r="DB231" s="64"/>
      <c r="DC231" s="64"/>
      <c r="DD231" s="64"/>
      <c r="DE231" s="64"/>
      <c r="DF231" s="64"/>
      <c r="DG231" s="64"/>
      <c r="DH231" s="64"/>
      <c r="DI231" s="64"/>
      <c r="DJ231" s="64"/>
      <c r="DK231" s="64"/>
      <c r="DL231" s="64"/>
      <c r="DM231" s="64"/>
      <c r="DN231" s="64"/>
      <c r="DO231" s="64"/>
      <c r="DP231" s="64"/>
      <c r="DQ231" s="64"/>
      <c r="DR231" s="64"/>
      <c r="DS231" s="64"/>
      <c r="DT231" s="64"/>
      <c r="DU231" s="64"/>
      <c r="DV231" s="64"/>
      <c r="DW231" s="64"/>
      <c r="DX231" s="64"/>
      <c r="DY231" s="64"/>
      <c r="DZ231" s="64"/>
      <c r="EA231" s="64"/>
      <c r="EB231" s="64"/>
      <c r="EC231" s="64"/>
      <c r="ED231" s="64"/>
      <c r="EE231" s="64"/>
      <c r="EF231" s="64"/>
      <c r="EG231" s="64"/>
      <c r="EH231" s="64"/>
      <c r="EI231" s="64"/>
      <c r="EJ231" s="64"/>
      <c r="EK231" s="68"/>
    </row>
    <row r="232" spans="1:141" ht="15" customHeight="1" x14ac:dyDescent="0.25">
      <c r="A232" s="95" t="s">
        <v>141</v>
      </c>
      <c r="B232" s="2" t="s">
        <v>1</v>
      </c>
      <c r="C232" s="3">
        <v>1</v>
      </c>
      <c r="D232" s="3">
        <v>22</v>
      </c>
      <c r="E232" s="3">
        <v>1</v>
      </c>
      <c r="F232" s="3">
        <v>19</v>
      </c>
      <c r="G232" s="3">
        <v>2</v>
      </c>
      <c r="H232" s="3">
        <v>32</v>
      </c>
      <c r="I232" s="3">
        <v>0</v>
      </c>
      <c r="J232" s="3">
        <v>0</v>
      </c>
      <c r="K232" s="3">
        <v>1</v>
      </c>
      <c r="L232" s="3">
        <v>15</v>
      </c>
      <c r="M232" s="3">
        <v>0</v>
      </c>
      <c r="N232" s="3">
        <v>0</v>
      </c>
      <c r="O232" s="3">
        <v>0</v>
      </c>
      <c r="P232" s="3">
        <v>0</v>
      </c>
      <c r="Q232" s="3">
        <v>1</v>
      </c>
      <c r="R232" s="3">
        <v>13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6</v>
      </c>
      <c r="AB232" s="3">
        <v>101</v>
      </c>
      <c r="AC232" s="4">
        <v>3.2380952380951999</v>
      </c>
      <c r="AD232" s="3">
        <v>3</v>
      </c>
    </row>
    <row r="233" spans="1:141" ht="15.75" customHeight="1" x14ac:dyDescent="0.25">
      <c r="A233" s="96"/>
      <c r="B233" s="2" t="s">
        <v>95</v>
      </c>
      <c r="C233" s="3">
        <v>0</v>
      </c>
      <c r="D233" s="3">
        <v>0</v>
      </c>
      <c r="E233" s="3">
        <v>1</v>
      </c>
      <c r="F233" s="3">
        <v>14</v>
      </c>
      <c r="G233" s="3">
        <v>0</v>
      </c>
      <c r="H233" s="3">
        <v>0</v>
      </c>
      <c r="I233" s="3">
        <v>1</v>
      </c>
      <c r="J233" s="3">
        <v>15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1</v>
      </c>
      <c r="R233" s="3">
        <v>12</v>
      </c>
      <c r="S233" s="3">
        <v>0</v>
      </c>
      <c r="T233" s="3">
        <v>0</v>
      </c>
      <c r="U233" s="3">
        <v>0</v>
      </c>
      <c r="V233" s="3">
        <v>0</v>
      </c>
      <c r="W233" s="3">
        <v>1</v>
      </c>
      <c r="X233" s="3">
        <v>9</v>
      </c>
      <c r="Y233" s="3">
        <v>1</v>
      </c>
      <c r="Z233" s="3">
        <v>4</v>
      </c>
      <c r="AA233" s="3">
        <v>5</v>
      </c>
      <c r="AB233" s="3">
        <v>54</v>
      </c>
      <c r="AC233" s="4">
        <v>5.7142857142857002</v>
      </c>
      <c r="AD233" s="3">
        <v>2</v>
      </c>
    </row>
    <row r="234" spans="1:141" ht="13.5" customHeight="1" x14ac:dyDescent="0.25">
      <c r="A234" s="96"/>
      <c r="B234" s="2" t="s">
        <v>4</v>
      </c>
      <c r="C234" s="3">
        <v>1</v>
      </c>
      <c r="D234" s="3">
        <v>16</v>
      </c>
      <c r="E234" s="3">
        <v>1</v>
      </c>
      <c r="F234" s="3">
        <v>16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16</v>
      </c>
      <c r="M234" s="3">
        <v>1</v>
      </c>
      <c r="N234" s="3">
        <v>11</v>
      </c>
      <c r="O234" s="3">
        <v>1</v>
      </c>
      <c r="P234" s="3">
        <v>13</v>
      </c>
      <c r="Q234" s="3">
        <v>1</v>
      </c>
      <c r="R234" s="3">
        <v>15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6</v>
      </c>
      <c r="AB234" s="3">
        <v>87</v>
      </c>
      <c r="AC234" s="4">
        <v>3.71428571428569</v>
      </c>
      <c r="AD234" s="3">
        <v>3</v>
      </c>
    </row>
    <row r="235" spans="1:141" ht="28.5" customHeight="1" x14ac:dyDescent="0.25">
      <c r="A235" s="96"/>
      <c r="B235" s="2" t="s">
        <v>111</v>
      </c>
      <c r="C235" s="3">
        <v>1</v>
      </c>
      <c r="D235" s="3">
        <v>13</v>
      </c>
      <c r="E235" s="3">
        <v>1</v>
      </c>
      <c r="F235" s="3">
        <v>9</v>
      </c>
      <c r="G235" s="3">
        <v>3</v>
      </c>
      <c r="H235" s="3">
        <v>33</v>
      </c>
      <c r="I235" s="3">
        <v>2</v>
      </c>
      <c r="J235" s="3">
        <v>23</v>
      </c>
      <c r="K235" s="3">
        <v>2</v>
      </c>
      <c r="L235" s="3">
        <v>23</v>
      </c>
      <c r="M235" s="3">
        <v>0</v>
      </c>
      <c r="N235" s="3">
        <v>0</v>
      </c>
      <c r="O235" s="3">
        <v>0</v>
      </c>
      <c r="P235" s="3">
        <v>0</v>
      </c>
      <c r="Q235" s="3">
        <v>3</v>
      </c>
      <c r="R235" s="3">
        <v>20</v>
      </c>
      <c r="S235" s="3">
        <v>0</v>
      </c>
      <c r="T235" s="3">
        <v>0</v>
      </c>
      <c r="U235" s="3">
        <v>2</v>
      </c>
      <c r="V235" s="3">
        <v>11</v>
      </c>
      <c r="W235" s="3">
        <v>0</v>
      </c>
      <c r="X235" s="3">
        <v>0</v>
      </c>
      <c r="Y235" s="3">
        <v>2</v>
      </c>
      <c r="Z235" s="3">
        <v>5</v>
      </c>
      <c r="AA235" s="3">
        <v>16</v>
      </c>
      <c r="AB235" s="3">
        <v>137</v>
      </c>
      <c r="AC235" s="4">
        <v>11.8095238095237</v>
      </c>
      <c r="AD235" s="3">
        <v>9</v>
      </c>
    </row>
    <row r="236" spans="1:141" ht="15.75" customHeight="1" x14ac:dyDescent="0.25">
      <c r="A236" s="96"/>
      <c r="B236" s="2" t="s">
        <v>8</v>
      </c>
      <c r="C236" s="3">
        <v>1</v>
      </c>
      <c r="D236" s="3">
        <v>16</v>
      </c>
      <c r="E236" s="3">
        <v>0</v>
      </c>
      <c r="F236" s="3">
        <v>0</v>
      </c>
      <c r="G236" s="3">
        <v>1</v>
      </c>
      <c r="H236" s="3">
        <v>21</v>
      </c>
      <c r="I236" s="3">
        <v>1</v>
      </c>
      <c r="J236" s="3">
        <v>13</v>
      </c>
      <c r="K236" s="3">
        <v>3</v>
      </c>
      <c r="L236" s="3">
        <v>39</v>
      </c>
      <c r="M236" s="3">
        <v>0</v>
      </c>
      <c r="N236" s="3">
        <v>0</v>
      </c>
      <c r="O236" s="3">
        <v>1</v>
      </c>
      <c r="P236" s="3">
        <v>8</v>
      </c>
      <c r="Q236" s="3">
        <v>0</v>
      </c>
      <c r="R236" s="3">
        <v>0</v>
      </c>
      <c r="S236" s="3">
        <v>2</v>
      </c>
      <c r="T236" s="3">
        <v>12</v>
      </c>
      <c r="U236" s="3">
        <v>0</v>
      </c>
      <c r="V236" s="3">
        <v>0</v>
      </c>
      <c r="W236" s="3">
        <v>3</v>
      </c>
      <c r="X236" s="3">
        <v>14</v>
      </c>
      <c r="Y236" s="3">
        <v>2</v>
      </c>
      <c r="Z236" s="3">
        <v>4</v>
      </c>
      <c r="AA236" s="3">
        <v>14</v>
      </c>
      <c r="AB236" s="3">
        <v>127</v>
      </c>
      <c r="AC236" s="4">
        <v>10.190476190476099</v>
      </c>
      <c r="AD236" s="3">
        <v>6</v>
      </c>
    </row>
    <row r="237" spans="1:141" ht="14.25" customHeight="1" x14ac:dyDescent="0.25">
      <c r="A237" s="96"/>
      <c r="B237" s="2" t="s">
        <v>9</v>
      </c>
      <c r="C237" s="3">
        <v>1</v>
      </c>
      <c r="D237" s="3">
        <v>15</v>
      </c>
      <c r="E237" s="3">
        <v>0</v>
      </c>
      <c r="F237" s="3">
        <v>0</v>
      </c>
      <c r="G237" s="3">
        <v>1</v>
      </c>
      <c r="H237" s="3">
        <v>14</v>
      </c>
      <c r="I237" s="3">
        <v>0</v>
      </c>
      <c r="J237" s="3">
        <v>0</v>
      </c>
      <c r="K237" s="3">
        <v>0</v>
      </c>
      <c r="L237" s="3">
        <v>0</v>
      </c>
      <c r="M237" s="3">
        <v>1</v>
      </c>
      <c r="N237" s="3">
        <v>11</v>
      </c>
      <c r="O237" s="3">
        <v>2</v>
      </c>
      <c r="P237" s="3">
        <v>16</v>
      </c>
      <c r="Q237" s="3">
        <v>0</v>
      </c>
      <c r="R237" s="3">
        <v>0</v>
      </c>
      <c r="S237" s="3">
        <v>0</v>
      </c>
      <c r="T237" s="3">
        <v>0</v>
      </c>
      <c r="U237" s="3">
        <v>1</v>
      </c>
      <c r="V237" s="3">
        <v>13</v>
      </c>
      <c r="W237" s="3">
        <v>0</v>
      </c>
      <c r="X237" s="3">
        <v>0</v>
      </c>
      <c r="Y237" s="3">
        <v>0</v>
      </c>
      <c r="Z237" s="3">
        <v>0</v>
      </c>
      <c r="AA237" s="3">
        <v>6</v>
      </c>
      <c r="AB237" s="3">
        <v>69</v>
      </c>
      <c r="AC237" s="4">
        <v>4.2857142857142598</v>
      </c>
      <c r="AD237" s="3">
        <v>3</v>
      </c>
    </row>
    <row r="238" spans="1:141" ht="15" x14ac:dyDescent="0.25">
      <c r="A238" s="97"/>
      <c r="B238" s="2" t="s">
        <v>178</v>
      </c>
      <c r="C238" s="5">
        <f t="shared" ref="C238:R238" si="56">SUM(C232:C237)</f>
        <v>5</v>
      </c>
      <c r="D238" s="5">
        <f t="shared" si="56"/>
        <v>82</v>
      </c>
      <c r="E238" s="5">
        <f t="shared" si="56"/>
        <v>4</v>
      </c>
      <c r="F238" s="5">
        <f t="shared" si="56"/>
        <v>58</v>
      </c>
      <c r="G238" s="5">
        <f t="shared" si="56"/>
        <v>7</v>
      </c>
      <c r="H238" s="5">
        <f t="shared" si="56"/>
        <v>100</v>
      </c>
      <c r="I238" s="5">
        <f t="shared" si="56"/>
        <v>4</v>
      </c>
      <c r="J238" s="5">
        <f t="shared" si="56"/>
        <v>51</v>
      </c>
      <c r="K238" s="5">
        <f t="shared" si="56"/>
        <v>7</v>
      </c>
      <c r="L238" s="5">
        <f t="shared" si="56"/>
        <v>93</v>
      </c>
      <c r="M238" s="5">
        <f t="shared" si="56"/>
        <v>2</v>
      </c>
      <c r="N238" s="5">
        <f t="shared" si="56"/>
        <v>22</v>
      </c>
      <c r="O238" s="5">
        <f t="shared" si="56"/>
        <v>4</v>
      </c>
      <c r="P238" s="5">
        <f t="shared" si="56"/>
        <v>37</v>
      </c>
      <c r="Q238" s="5">
        <f t="shared" si="56"/>
        <v>6</v>
      </c>
      <c r="R238" s="5">
        <f t="shared" si="56"/>
        <v>60</v>
      </c>
      <c r="S238" s="5">
        <f t="shared" ref="S238:AD238" si="57">SUM(S232:S237)</f>
        <v>2</v>
      </c>
      <c r="T238" s="5">
        <f t="shared" si="57"/>
        <v>12</v>
      </c>
      <c r="U238" s="5">
        <f t="shared" si="57"/>
        <v>3</v>
      </c>
      <c r="V238" s="5">
        <f t="shared" si="57"/>
        <v>24</v>
      </c>
      <c r="W238" s="5">
        <f t="shared" si="57"/>
        <v>4</v>
      </c>
      <c r="X238" s="5">
        <f t="shared" si="57"/>
        <v>23</v>
      </c>
      <c r="Y238" s="5">
        <f t="shared" si="57"/>
        <v>5</v>
      </c>
      <c r="Z238" s="5">
        <f t="shared" si="57"/>
        <v>13</v>
      </c>
      <c r="AA238" s="5">
        <f t="shared" si="57"/>
        <v>53</v>
      </c>
      <c r="AB238" s="5">
        <f t="shared" si="57"/>
        <v>575</v>
      </c>
      <c r="AC238" s="6">
        <f t="shared" si="57"/>
        <v>38.952380952380651</v>
      </c>
      <c r="AD238" s="5">
        <f t="shared" si="57"/>
        <v>26</v>
      </c>
    </row>
    <row r="239" spans="1:141" s="52" customFormat="1" ht="8.25" customHeight="1" x14ac:dyDescent="0.25">
      <c r="A239" s="49"/>
      <c r="B239" s="49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1"/>
      <c r="AD239" s="50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  <c r="BH239" s="64"/>
      <c r="BI239" s="64"/>
      <c r="BJ239" s="64"/>
      <c r="BK239" s="64"/>
      <c r="BL239" s="64"/>
      <c r="BM239" s="64"/>
      <c r="BN239" s="64"/>
      <c r="BO239" s="64"/>
      <c r="BP239" s="64"/>
      <c r="BQ239" s="64"/>
      <c r="BR239" s="64"/>
      <c r="BS239" s="64"/>
      <c r="BT239" s="64"/>
      <c r="BU239" s="64"/>
      <c r="BV239" s="64"/>
      <c r="BW239" s="64"/>
      <c r="BX239" s="64"/>
      <c r="BY239" s="64"/>
      <c r="BZ239" s="64"/>
      <c r="CA239" s="64"/>
      <c r="CB239" s="64"/>
      <c r="CC239" s="64"/>
      <c r="CD239" s="64"/>
      <c r="CE239" s="64"/>
      <c r="CF239" s="64"/>
      <c r="CG239" s="64"/>
      <c r="CH239" s="64"/>
      <c r="CI239" s="64"/>
      <c r="CJ239" s="64"/>
      <c r="CK239" s="64"/>
      <c r="CL239" s="64"/>
      <c r="CM239" s="64"/>
      <c r="CN239" s="64"/>
      <c r="CO239" s="64"/>
      <c r="CP239" s="64"/>
      <c r="CQ239" s="64"/>
      <c r="CR239" s="64"/>
      <c r="CS239" s="64"/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  <c r="DF239" s="64"/>
      <c r="DG239" s="64"/>
      <c r="DH239" s="64"/>
      <c r="DI239" s="64"/>
      <c r="DJ239" s="64"/>
      <c r="DK239" s="64"/>
      <c r="DL239" s="64"/>
      <c r="DM239" s="64"/>
      <c r="DN239" s="64"/>
      <c r="DO239" s="64"/>
      <c r="DP239" s="64"/>
      <c r="DQ239" s="64"/>
      <c r="DR239" s="64"/>
      <c r="DS239" s="64"/>
      <c r="DT239" s="64"/>
      <c r="DU239" s="64"/>
      <c r="DV239" s="64"/>
      <c r="DW239" s="64"/>
      <c r="DX239" s="64"/>
      <c r="DY239" s="64"/>
      <c r="DZ239" s="64"/>
      <c r="EA239" s="64"/>
      <c r="EB239" s="64"/>
      <c r="EC239" s="64"/>
      <c r="ED239" s="64"/>
      <c r="EE239" s="64"/>
      <c r="EF239" s="64"/>
      <c r="EG239" s="64"/>
      <c r="EH239" s="64"/>
      <c r="EI239" s="64"/>
      <c r="EJ239" s="64"/>
      <c r="EK239" s="68"/>
    </row>
    <row r="240" spans="1:141" ht="15.75" customHeight="1" x14ac:dyDescent="0.25">
      <c r="A240" s="95" t="s">
        <v>47</v>
      </c>
      <c r="B240" s="2" t="s">
        <v>1</v>
      </c>
      <c r="C240" s="3">
        <v>0</v>
      </c>
      <c r="D240" s="3">
        <v>0</v>
      </c>
      <c r="E240" s="3">
        <v>0</v>
      </c>
      <c r="F240" s="3">
        <v>0</v>
      </c>
      <c r="G240" s="3">
        <v>2</v>
      </c>
      <c r="H240" s="3">
        <v>28</v>
      </c>
      <c r="I240" s="3">
        <v>1</v>
      </c>
      <c r="J240" s="3">
        <v>12</v>
      </c>
      <c r="K240" s="3">
        <v>0</v>
      </c>
      <c r="L240" s="3">
        <v>0</v>
      </c>
      <c r="M240" s="3">
        <v>1</v>
      </c>
      <c r="N240" s="3">
        <v>13</v>
      </c>
      <c r="O240" s="3">
        <v>1</v>
      </c>
      <c r="P240" s="3">
        <v>9</v>
      </c>
      <c r="Q240" s="3">
        <v>1</v>
      </c>
      <c r="R240" s="3">
        <v>8</v>
      </c>
      <c r="S240" s="3">
        <v>0</v>
      </c>
      <c r="T240" s="3">
        <v>0</v>
      </c>
      <c r="U240" s="3">
        <v>1</v>
      </c>
      <c r="V240" s="3">
        <v>11</v>
      </c>
      <c r="W240" s="3">
        <v>0</v>
      </c>
      <c r="X240" s="3">
        <v>0</v>
      </c>
      <c r="Y240" s="3">
        <v>0</v>
      </c>
      <c r="Z240" s="3">
        <v>0</v>
      </c>
      <c r="AA240" s="3">
        <v>7</v>
      </c>
      <c r="AB240" s="3">
        <v>81</v>
      </c>
      <c r="AC240" s="4">
        <v>3.2380952380952102</v>
      </c>
      <c r="AD240" s="3">
        <v>2</v>
      </c>
    </row>
    <row r="241" spans="1:141" ht="16.5" customHeight="1" x14ac:dyDescent="0.25">
      <c r="A241" s="96"/>
      <c r="B241" s="2" t="s">
        <v>95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1</v>
      </c>
      <c r="R241" s="3">
        <v>7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1</v>
      </c>
      <c r="AB241" s="3">
        <v>7</v>
      </c>
      <c r="AC241" s="4">
        <v>0.57142857142856995</v>
      </c>
      <c r="AD241" s="3">
        <v>1</v>
      </c>
    </row>
    <row r="242" spans="1:141" ht="15" customHeight="1" x14ac:dyDescent="0.25">
      <c r="A242" s="96"/>
      <c r="B242" s="2" t="s">
        <v>4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1</v>
      </c>
      <c r="L242" s="3">
        <v>7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1</v>
      </c>
      <c r="T242" s="3">
        <v>7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2</v>
      </c>
      <c r="AB242" s="3">
        <v>14</v>
      </c>
      <c r="AC242" s="4">
        <v>0.95238095238095</v>
      </c>
      <c r="AD242" s="3">
        <v>1</v>
      </c>
    </row>
    <row r="243" spans="1:141" ht="14.25" customHeight="1" x14ac:dyDescent="0.25">
      <c r="A243" s="96"/>
      <c r="B243" s="2" t="s">
        <v>8</v>
      </c>
      <c r="C243" s="3">
        <v>0</v>
      </c>
      <c r="D243" s="3">
        <v>0</v>
      </c>
      <c r="E243" s="3">
        <v>2</v>
      </c>
      <c r="F243" s="3">
        <v>26</v>
      </c>
      <c r="G243" s="3">
        <v>0</v>
      </c>
      <c r="H243" s="3">
        <v>0</v>
      </c>
      <c r="I243" s="3">
        <v>2</v>
      </c>
      <c r="J243" s="3">
        <v>26</v>
      </c>
      <c r="K243" s="3">
        <v>0</v>
      </c>
      <c r="L243" s="3">
        <v>0</v>
      </c>
      <c r="M243" s="3">
        <v>1</v>
      </c>
      <c r="N243" s="3">
        <v>9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1</v>
      </c>
      <c r="V243" s="3">
        <v>6</v>
      </c>
      <c r="W243" s="3">
        <v>0</v>
      </c>
      <c r="X243" s="3">
        <v>0</v>
      </c>
      <c r="Y243" s="3">
        <v>1</v>
      </c>
      <c r="Z243" s="3">
        <v>5</v>
      </c>
      <c r="AA243" s="3">
        <v>7</v>
      </c>
      <c r="AB243" s="3">
        <v>72</v>
      </c>
      <c r="AC243" s="4">
        <v>3.3809523809523498</v>
      </c>
      <c r="AD243" s="3">
        <v>3</v>
      </c>
    </row>
    <row r="244" spans="1:141" ht="15.75" customHeight="1" x14ac:dyDescent="0.25">
      <c r="A244" s="96"/>
      <c r="B244" s="2" t="s">
        <v>9</v>
      </c>
      <c r="C244" s="3">
        <v>0</v>
      </c>
      <c r="D244" s="3">
        <v>0</v>
      </c>
      <c r="E244" s="3">
        <v>1</v>
      </c>
      <c r="F244" s="3">
        <v>6</v>
      </c>
      <c r="G244" s="3">
        <v>0</v>
      </c>
      <c r="H244" s="3">
        <v>0</v>
      </c>
      <c r="I244" s="3">
        <v>0</v>
      </c>
      <c r="J244" s="3">
        <v>0</v>
      </c>
      <c r="K244" s="3">
        <v>1</v>
      </c>
      <c r="L244" s="3">
        <v>18</v>
      </c>
      <c r="M244" s="3">
        <v>0</v>
      </c>
      <c r="N244" s="3">
        <v>0</v>
      </c>
      <c r="O244" s="3">
        <v>1</v>
      </c>
      <c r="P244" s="3">
        <v>11</v>
      </c>
      <c r="Q244" s="3">
        <v>0</v>
      </c>
      <c r="R244" s="3">
        <v>0</v>
      </c>
      <c r="S244" s="3">
        <v>1</v>
      </c>
      <c r="T244" s="3">
        <v>8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4</v>
      </c>
      <c r="AB244" s="3">
        <v>43</v>
      </c>
      <c r="AC244" s="4">
        <v>2.3333333333333099</v>
      </c>
      <c r="AD244" s="3">
        <v>2</v>
      </c>
    </row>
    <row r="245" spans="1:141" ht="15" x14ac:dyDescent="0.25">
      <c r="A245" s="97"/>
      <c r="B245" s="2" t="s">
        <v>178</v>
      </c>
      <c r="C245" s="5">
        <f t="shared" ref="C245:R245" si="58">SUM(C240:C244)</f>
        <v>0</v>
      </c>
      <c r="D245" s="5">
        <f t="shared" si="58"/>
        <v>0</v>
      </c>
      <c r="E245" s="5">
        <f t="shared" si="58"/>
        <v>3</v>
      </c>
      <c r="F245" s="5">
        <f t="shared" si="58"/>
        <v>32</v>
      </c>
      <c r="G245" s="5">
        <f t="shared" si="58"/>
        <v>2</v>
      </c>
      <c r="H245" s="5">
        <f t="shared" si="58"/>
        <v>28</v>
      </c>
      <c r="I245" s="5">
        <f t="shared" si="58"/>
        <v>3</v>
      </c>
      <c r="J245" s="5">
        <f t="shared" si="58"/>
        <v>38</v>
      </c>
      <c r="K245" s="5">
        <f t="shared" si="58"/>
        <v>2</v>
      </c>
      <c r="L245" s="5">
        <f t="shared" si="58"/>
        <v>25</v>
      </c>
      <c r="M245" s="5">
        <f t="shared" si="58"/>
        <v>2</v>
      </c>
      <c r="N245" s="5">
        <f t="shared" si="58"/>
        <v>22</v>
      </c>
      <c r="O245" s="5">
        <f t="shared" si="58"/>
        <v>2</v>
      </c>
      <c r="P245" s="5">
        <f t="shared" si="58"/>
        <v>20</v>
      </c>
      <c r="Q245" s="5">
        <f t="shared" si="58"/>
        <v>2</v>
      </c>
      <c r="R245" s="5">
        <f t="shared" si="58"/>
        <v>15</v>
      </c>
      <c r="S245" s="5">
        <f t="shared" ref="S245:AD245" si="59">SUM(S240:S244)</f>
        <v>2</v>
      </c>
      <c r="T245" s="5">
        <f t="shared" si="59"/>
        <v>15</v>
      </c>
      <c r="U245" s="5">
        <f t="shared" si="59"/>
        <v>2</v>
      </c>
      <c r="V245" s="5">
        <f t="shared" si="59"/>
        <v>17</v>
      </c>
      <c r="W245" s="5">
        <f t="shared" si="59"/>
        <v>0</v>
      </c>
      <c r="X245" s="5">
        <f t="shared" si="59"/>
        <v>0</v>
      </c>
      <c r="Y245" s="5">
        <f t="shared" si="59"/>
        <v>1</v>
      </c>
      <c r="Z245" s="5">
        <f t="shared" si="59"/>
        <v>5</v>
      </c>
      <c r="AA245" s="5">
        <f t="shared" si="59"/>
        <v>21</v>
      </c>
      <c r="AB245" s="5">
        <f t="shared" si="59"/>
        <v>217</v>
      </c>
      <c r="AC245" s="6">
        <f t="shared" si="59"/>
        <v>10.476190476190389</v>
      </c>
      <c r="AD245" s="5">
        <f t="shared" si="59"/>
        <v>9</v>
      </c>
    </row>
    <row r="246" spans="1:141" s="52" customFormat="1" ht="10.5" customHeight="1" x14ac:dyDescent="0.25">
      <c r="A246" s="49"/>
      <c r="B246" s="49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1"/>
      <c r="AD246" s="50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  <c r="BI246" s="64"/>
      <c r="BJ246" s="64"/>
      <c r="BK246" s="64"/>
      <c r="BL246" s="64"/>
      <c r="BM246" s="64"/>
      <c r="BN246" s="64"/>
      <c r="BO246" s="64"/>
      <c r="BP246" s="64"/>
      <c r="BQ246" s="64"/>
      <c r="BR246" s="64"/>
      <c r="BS246" s="64"/>
      <c r="BT246" s="64"/>
      <c r="BU246" s="64"/>
      <c r="BV246" s="64"/>
      <c r="BW246" s="64"/>
      <c r="BX246" s="64"/>
      <c r="BY246" s="64"/>
      <c r="BZ246" s="64"/>
      <c r="CA246" s="64"/>
      <c r="CB246" s="64"/>
      <c r="CC246" s="64"/>
      <c r="CD246" s="64"/>
      <c r="CE246" s="64"/>
      <c r="CF246" s="64"/>
      <c r="CG246" s="64"/>
      <c r="CH246" s="64"/>
      <c r="CI246" s="64"/>
      <c r="CJ246" s="64"/>
      <c r="CK246" s="64"/>
      <c r="CL246" s="64"/>
      <c r="CM246" s="64"/>
      <c r="CN246" s="64"/>
      <c r="CO246" s="64"/>
      <c r="CP246" s="64"/>
      <c r="CQ246" s="64"/>
      <c r="CR246" s="64"/>
      <c r="CS246" s="64"/>
      <c r="CT246" s="64"/>
      <c r="CU246" s="64"/>
      <c r="CV246" s="64"/>
      <c r="CW246" s="64"/>
      <c r="CX246" s="64"/>
      <c r="CY246" s="64"/>
      <c r="CZ246" s="64"/>
      <c r="DA246" s="64"/>
      <c r="DB246" s="64"/>
      <c r="DC246" s="64"/>
      <c r="DD246" s="64"/>
      <c r="DE246" s="64"/>
      <c r="DF246" s="64"/>
      <c r="DG246" s="64"/>
      <c r="DH246" s="64"/>
      <c r="DI246" s="64"/>
      <c r="DJ246" s="64"/>
      <c r="DK246" s="64"/>
      <c r="DL246" s="64"/>
      <c r="DM246" s="64"/>
      <c r="DN246" s="64"/>
      <c r="DO246" s="64"/>
      <c r="DP246" s="64"/>
      <c r="DQ246" s="64"/>
      <c r="DR246" s="64"/>
      <c r="DS246" s="64"/>
      <c r="DT246" s="64"/>
      <c r="DU246" s="64"/>
      <c r="DV246" s="64"/>
      <c r="DW246" s="64"/>
      <c r="DX246" s="64"/>
      <c r="DY246" s="64"/>
      <c r="DZ246" s="64"/>
      <c r="EA246" s="64"/>
      <c r="EB246" s="64"/>
      <c r="EC246" s="64"/>
      <c r="ED246" s="64"/>
      <c r="EE246" s="64"/>
      <c r="EF246" s="64"/>
      <c r="EG246" s="64"/>
      <c r="EH246" s="64"/>
      <c r="EI246" s="64"/>
      <c r="EJ246" s="64"/>
      <c r="EK246" s="68"/>
    </row>
    <row r="247" spans="1:141" ht="14.25" customHeight="1" x14ac:dyDescent="0.25">
      <c r="A247" s="95" t="s">
        <v>142</v>
      </c>
      <c r="B247" s="2" t="s">
        <v>4</v>
      </c>
      <c r="C247" s="3">
        <v>1</v>
      </c>
      <c r="D247" s="3">
        <v>20</v>
      </c>
      <c r="E247" s="3">
        <v>1</v>
      </c>
      <c r="F247" s="3">
        <v>20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2</v>
      </c>
      <c r="R247" s="3">
        <v>30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1</v>
      </c>
      <c r="Z247" s="3">
        <v>15</v>
      </c>
      <c r="AA247" s="3">
        <v>5</v>
      </c>
      <c r="AB247" s="3">
        <v>85</v>
      </c>
      <c r="AC247" s="4">
        <v>3.33</v>
      </c>
      <c r="AD247" s="3">
        <v>2</v>
      </c>
    </row>
    <row r="248" spans="1:141" ht="14.25" customHeight="1" x14ac:dyDescent="0.25">
      <c r="A248" s="96"/>
      <c r="B248" s="2" t="s">
        <v>28</v>
      </c>
      <c r="C248" s="3">
        <v>2</v>
      </c>
      <c r="D248" s="3">
        <v>42</v>
      </c>
      <c r="E248" s="3">
        <v>2</v>
      </c>
      <c r="F248" s="3">
        <v>38</v>
      </c>
      <c r="G248" s="3">
        <v>2</v>
      </c>
      <c r="H248" s="3">
        <v>37</v>
      </c>
      <c r="I248" s="3">
        <v>2</v>
      </c>
      <c r="J248" s="3">
        <v>31</v>
      </c>
      <c r="K248" s="3">
        <v>1</v>
      </c>
      <c r="L248" s="3">
        <v>18</v>
      </c>
      <c r="M248" s="3">
        <v>2</v>
      </c>
      <c r="N248" s="3">
        <v>34</v>
      </c>
      <c r="O248" s="3">
        <v>1</v>
      </c>
      <c r="P248" s="3">
        <v>12</v>
      </c>
      <c r="Q248" s="3">
        <v>1</v>
      </c>
      <c r="R248" s="3">
        <v>10</v>
      </c>
      <c r="S248" s="3">
        <v>3</v>
      </c>
      <c r="T248" s="3">
        <v>35</v>
      </c>
      <c r="U248" s="3">
        <v>2</v>
      </c>
      <c r="V248" s="3">
        <v>24</v>
      </c>
      <c r="W248" s="3">
        <v>0</v>
      </c>
      <c r="X248" s="3">
        <v>0</v>
      </c>
      <c r="Y248" s="3">
        <v>0</v>
      </c>
      <c r="Z248" s="3">
        <v>0</v>
      </c>
      <c r="AA248" s="3">
        <v>18</v>
      </c>
      <c r="AB248" s="3">
        <v>279</v>
      </c>
      <c r="AC248" s="4">
        <v>11.81</v>
      </c>
      <c r="AD248" s="3">
        <v>9</v>
      </c>
    </row>
    <row r="249" spans="1:141" ht="15.75" customHeight="1" x14ac:dyDescent="0.25">
      <c r="A249" s="96"/>
      <c r="B249" s="2" t="s">
        <v>92</v>
      </c>
      <c r="C249" s="3">
        <v>0</v>
      </c>
      <c r="D249" s="3">
        <v>0</v>
      </c>
      <c r="E249" s="3">
        <v>1</v>
      </c>
      <c r="F249" s="3">
        <v>13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2</v>
      </c>
      <c r="P249" s="3">
        <v>15</v>
      </c>
      <c r="Q249" s="3">
        <v>0</v>
      </c>
      <c r="R249" s="3">
        <v>0</v>
      </c>
      <c r="S249" s="3">
        <v>1</v>
      </c>
      <c r="T249" s="3">
        <v>7</v>
      </c>
      <c r="U249" s="3">
        <v>1</v>
      </c>
      <c r="V249" s="3">
        <v>7</v>
      </c>
      <c r="W249" s="3">
        <v>0</v>
      </c>
      <c r="X249" s="3">
        <v>0</v>
      </c>
      <c r="Y249" s="3">
        <v>0</v>
      </c>
      <c r="Z249" s="3">
        <v>0</v>
      </c>
      <c r="AA249" s="3">
        <v>5</v>
      </c>
      <c r="AB249" s="3">
        <v>42</v>
      </c>
      <c r="AC249" s="4">
        <v>3.95</v>
      </c>
      <c r="AD249" s="3">
        <v>3</v>
      </c>
    </row>
    <row r="250" spans="1:141" ht="16.5" customHeight="1" x14ac:dyDescent="0.25">
      <c r="A250" s="96"/>
      <c r="B250" s="2" t="s">
        <v>8</v>
      </c>
      <c r="C250" s="3">
        <v>0</v>
      </c>
      <c r="D250" s="3">
        <v>0</v>
      </c>
      <c r="E250" s="3">
        <v>2</v>
      </c>
      <c r="F250" s="3">
        <v>27</v>
      </c>
      <c r="G250" s="3">
        <v>2</v>
      </c>
      <c r="H250" s="3">
        <v>36</v>
      </c>
      <c r="I250" s="3">
        <v>0</v>
      </c>
      <c r="J250" s="3">
        <v>0</v>
      </c>
      <c r="K250" s="3">
        <v>1</v>
      </c>
      <c r="L250" s="3">
        <v>15</v>
      </c>
      <c r="M250" s="3">
        <v>1</v>
      </c>
      <c r="N250" s="3">
        <v>11</v>
      </c>
      <c r="O250" s="3">
        <v>1</v>
      </c>
      <c r="P250" s="3">
        <v>17</v>
      </c>
      <c r="Q250" s="3">
        <v>1</v>
      </c>
      <c r="R250" s="3">
        <v>12</v>
      </c>
      <c r="S250" s="3">
        <v>2</v>
      </c>
      <c r="T250" s="3">
        <v>18</v>
      </c>
      <c r="U250" s="3">
        <v>1</v>
      </c>
      <c r="V250" s="3">
        <v>12</v>
      </c>
      <c r="W250" s="3">
        <v>1</v>
      </c>
      <c r="X250" s="3">
        <v>5</v>
      </c>
      <c r="Y250" s="3">
        <v>2</v>
      </c>
      <c r="Z250" s="3">
        <v>6</v>
      </c>
      <c r="AA250" s="3">
        <v>14</v>
      </c>
      <c r="AB250" s="3">
        <v>159</v>
      </c>
      <c r="AC250" s="4">
        <v>9.7100000000000009</v>
      </c>
      <c r="AD250" s="3">
        <v>7</v>
      </c>
    </row>
    <row r="251" spans="1:141" ht="15" x14ac:dyDescent="0.25">
      <c r="A251" s="97"/>
      <c r="B251" s="2" t="s">
        <v>178</v>
      </c>
      <c r="C251" s="5">
        <f t="shared" ref="C251:R251" si="60">SUM(C247:C250)</f>
        <v>3</v>
      </c>
      <c r="D251" s="5">
        <f t="shared" si="60"/>
        <v>62</v>
      </c>
      <c r="E251" s="5">
        <f t="shared" si="60"/>
        <v>6</v>
      </c>
      <c r="F251" s="5">
        <f t="shared" si="60"/>
        <v>98</v>
      </c>
      <c r="G251" s="5">
        <f t="shared" si="60"/>
        <v>4</v>
      </c>
      <c r="H251" s="5">
        <f t="shared" si="60"/>
        <v>73</v>
      </c>
      <c r="I251" s="5">
        <f t="shared" si="60"/>
        <v>2</v>
      </c>
      <c r="J251" s="5">
        <f t="shared" si="60"/>
        <v>31</v>
      </c>
      <c r="K251" s="5">
        <f t="shared" si="60"/>
        <v>2</v>
      </c>
      <c r="L251" s="5">
        <f t="shared" si="60"/>
        <v>33</v>
      </c>
      <c r="M251" s="5">
        <f t="shared" si="60"/>
        <v>3</v>
      </c>
      <c r="N251" s="5">
        <f t="shared" si="60"/>
        <v>45</v>
      </c>
      <c r="O251" s="5">
        <f t="shared" si="60"/>
        <v>4</v>
      </c>
      <c r="P251" s="5">
        <f t="shared" si="60"/>
        <v>44</v>
      </c>
      <c r="Q251" s="5">
        <f t="shared" si="60"/>
        <v>4</v>
      </c>
      <c r="R251" s="5">
        <f t="shared" si="60"/>
        <v>52</v>
      </c>
      <c r="S251" s="5">
        <f t="shared" ref="S251:AD251" si="61">SUM(S247:S250)</f>
        <v>6</v>
      </c>
      <c r="T251" s="5">
        <f t="shared" si="61"/>
        <v>60</v>
      </c>
      <c r="U251" s="5">
        <f t="shared" si="61"/>
        <v>4</v>
      </c>
      <c r="V251" s="5">
        <f t="shared" si="61"/>
        <v>43</v>
      </c>
      <c r="W251" s="5">
        <f t="shared" si="61"/>
        <v>1</v>
      </c>
      <c r="X251" s="5">
        <f t="shared" si="61"/>
        <v>5</v>
      </c>
      <c r="Y251" s="5">
        <f t="shared" si="61"/>
        <v>3</v>
      </c>
      <c r="Z251" s="5">
        <f t="shared" si="61"/>
        <v>21</v>
      </c>
      <c r="AA251" s="5">
        <f t="shared" si="61"/>
        <v>42</v>
      </c>
      <c r="AB251" s="5">
        <f t="shared" si="61"/>
        <v>565</v>
      </c>
      <c r="AC251" s="6">
        <f t="shared" si="61"/>
        <v>28.8</v>
      </c>
      <c r="AD251" s="5">
        <f t="shared" si="61"/>
        <v>21</v>
      </c>
    </row>
    <row r="252" spans="1:141" s="52" customFormat="1" ht="10.5" customHeight="1" x14ac:dyDescent="0.25">
      <c r="A252" s="49"/>
      <c r="B252" s="49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1"/>
      <c r="AD252" s="50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  <c r="BI252" s="64"/>
      <c r="BJ252" s="64"/>
      <c r="BK252" s="64"/>
      <c r="BL252" s="64"/>
      <c r="BM252" s="64"/>
      <c r="BN252" s="64"/>
      <c r="BO252" s="64"/>
      <c r="BP252" s="64"/>
      <c r="BQ252" s="64"/>
      <c r="BR252" s="64"/>
      <c r="BS252" s="64"/>
      <c r="BT252" s="64"/>
      <c r="BU252" s="64"/>
      <c r="BV252" s="64"/>
      <c r="BW252" s="64"/>
      <c r="BX252" s="64"/>
      <c r="BY252" s="64"/>
      <c r="BZ252" s="64"/>
      <c r="CA252" s="64"/>
      <c r="CB252" s="64"/>
      <c r="CC252" s="64"/>
      <c r="CD252" s="64"/>
      <c r="CE252" s="64"/>
      <c r="CF252" s="64"/>
      <c r="CG252" s="64"/>
      <c r="CH252" s="64"/>
      <c r="CI252" s="64"/>
      <c r="CJ252" s="64"/>
      <c r="CK252" s="64"/>
      <c r="CL252" s="64"/>
      <c r="CM252" s="64"/>
      <c r="CN252" s="64"/>
      <c r="CO252" s="64"/>
      <c r="CP252" s="64"/>
      <c r="CQ252" s="64"/>
      <c r="CR252" s="64"/>
      <c r="CS252" s="64"/>
      <c r="CT252" s="64"/>
      <c r="CU252" s="64"/>
      <c r="CV252" s="64"/>
      <c r="CW252" s="64"/>
      <c r="CX252" s="64"/>
      <c r="CY252" s="64"/>
      <c r="CZ252" s="64"/>
      <c r="DA252" s="64"/>
      <c r="DB252" s="64"/>
      <c r="DC252" s="64"/>
      <c r="DD252" s="64"/>
      <c r="DE252" s="64"/>
      <c r="DF252" s="64"/>
      <c r="DG252" s="64"/>
      <c r="DH252" s="64"/>
      <c r="DI252" s="64"/>
      <c r="DJ252" s="64"/>
      <c r="DK252" s="64"/>
      <c r="DL252" s="64"/>
      <c r="DM252" s="64"/>
      <c r="DN252" s="64"/>
      <c r="DO252" s="64"/>
      <c r="DP252" s="64"/>
      <c r="DQ252" s="64"/>
      <c r="DR252" s="64"/>
      <c r="DS252" s="64"/>
      <c r="DT252" s="64"/>
      <c r="DU252" s="64"/>
      <c r="DV252" s="64"/>
      <c r="DW252" s="64"/>
      <c r="DX252" s="64"/>
      <c r="DY252" s="64"/>
      <c r="DZ252" s="64"/>
      <c r="EA252" s="64"/>
      <c r="EB252" s="64"/>
      <c r="EC252" s="64"/>
      <c r="ED252" s="64"/>
      <c r="EE252" s="64"/>
      <c r="EF252" s="64"/>
      <c r="EG252" s="64"/>
      <c r="EH252" s="64"/>
      <c r="EI252" s="64"/>
      <c r="EJ252" s="64"/>
      <c r="EK252" s="68"/>
    </row>
    <row r="253" spans="1:141" ht="18" customHeight="1" x14ac:dyDescent="0.25">
      <c r="A253" s="95" t="s">
        <v>49</v>
      </c>
      <c r="B253" s="2" t="s">
        <v>1</v>
      </c>
      <c r="C253" s="3">
        <v>1</v>
      </c>
      <c r="D253" s="3">
        <v>17</v>
      </c>
      <c r="E253" s="3">
        <v>1</v>
      </c>
      <c r="F253" s="3">
        <v>13</v>
      </c>
      <c r="G253" s="3">
        <v>0</v>
      </c>
      <c r="H253" s="3">
        <v>0</v>
      </c>
      <c r="I253" s="3">
        <v>3</v>
      </c>
      <c r="J253" s="3">
        <v>37</v>
      </c>
      <c r="K253" s="3">
        <v>0</v>
      </c>
      <c r="L253" s="3">
        <v>0</v>
      </c>
      <c r="M253" s="3">
        <v>1</v>
      </c>
      <c r="N253" s="3">
        <v>11</v>
      </c>
      <c r="O253" s="3">
        <v>1</v>
      </c>
      <c r="P253" s="3">
        <v>10</v>
      </c>
      <c r="Q253" s="3">
        <v>1</v>
      </c>
      <c r="R253" s="3">
        <v>13</v>
      </c>
      <c r="S253" s="3">
        <v>0</v>
      </c>
      <c r="T253" s="3">
        <v>0</v>
      </c>
      <c r="U253" s="3">
        <v>1</v>
      </c>
      <c r="V253" s="3">
        <v>12</v>
      </c>
      <c r="W253" s="3">
        <v>0</v>
      </c>
      <c r="X253" s="3">
        <v>0</v>
      </c>
      <c r="Y253" s="3">
        <v>0</v>
      </c>
      <c r="Z253" s="3">
        <v>0</v>
      </c>
      <c r="AA253" s="3">
        <v>9</v>
      </c>
      <c r="AB253" s="3">
        <v>129</v>
      </c>
      <c r="AC253" s="4">
        <v>5.4770000000000003</v>
      </c>
      <c r="AD253" s="3">
        <v>4</v>
      </c>
    </row>
    <row r="254" spans="1:141" ht="15" customHeight="1" x14ac:dyDescent="0.25">
      <c r="A254" s="96"/>
      <c r="B254" s="2" t="s">
        <v>25</v>
      </c>
      <c r="C254" s="3">
        <v>1</v>
      </c>
      <c r="D254" s="3">
        <v>14</v>
      </c>
      <c r="E254" s="3">
        <v>2</v>
      </c>
      <c r="F254" s="3">
        <v>20</v>
      </c>
      <c r="G254" s="3">
        <v>0</v>
      </c>
      <c r="H254" s="3">
        <v>0</v>
      </c>
      <c r="I254" s="3">
        <v>2</v>
      </c>
      <c r="J254" s="3">
        <v>15</v>
      </c>
      <c r="K254" s="3">
        <v>0</v>
      </c>
      <c r="L254" s="3">
        <v>0</v>
      </c>
      <c r="M254" s="3">
        <v>2</v>
      </c>
      <c r="N254" s="3">
        <v>16</v>
      </c>
      <c r="O254" s="3">
        <v>0</v>
      </c>
      <c r="P254" s="3">
        <v>0</v>
      </c>
      <c r="Q254" s="3">
        <v>1</v>
      </c>
      <c r="R254" s="3">
        <v>6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7</v>
      </c>
      <c r="AB254" s="3">
        <v>64</v>
      </c>
      <c r="AC254" s="4">
        <v>4.76</v>
      </c>
      <c r="AD254" s="3">
        <v>4</v>
      </c>
    </row>
    <row r="255" spans="1:141" ht="17.25" customHeight="1" x14ac:dyDescent="0.25">
      <c r="A255" s="96"/>
      <c r="B255" s="2" t="s">
        <v>27</v>
      </c>
      <c r="C255" s="3">
        <v>3</v>
      </c>
      <c r="D255" s="3">
        <v>38</v>
      </c>
      <c r="E255" s="3">
        <v>1</v>
      </c>
      <c r="F255" s="3">
        <v>14</v>
      </c>
      <c r="G255" s="3">
        <v>0</v>
      </c>
      <c r="H255" s="3">
        <v>0</v>
      </c>
      <c r="I255" s="3">
        <v>1</v>
      </c>
      <c r="J255" s="3">
        <v>14</v>
      </c>
      <c r="K255" s="3">
        <v>0</v>
      </c>
      <c r="L255" s="3">
        <v>0</v>
      </c>
      <c r="M255" s="3">
        <v>0</v>
      </c>
      <c r="N255" s="3">
        <v>0</v>
      </c>
      <c r="O255" s="3">
        <v>2</v>
      </c>
      <c r="P255" s="3">
        <v>16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1</v>
      </c>
      <c r="Z255" s="3">
        <v>2</v>
      </c>
      <c r="AA255" s="3">
        <v>7</v>
      </c>
      <c r="AB255" s="3">
        <v>82</v>
      </c>
      <c r="AC255" s="4">
        <v>3.95</v>
      </c>
      <c r="AD255" s="3">
        <v>5</v>
      </c>
    </row>
    <row r="256" spans="1:141" ht="15.75" customHeight="1" x14ac:dyDescent="0.25">
      <c r="A256" s="96"/>
      <c r="B256" s="2" t="s">
        <v>4</v>
      </c>
      <c r="C256" s="3">
        <v>1</v>
      </c>
      <c r="D256" s="3">
        <v>17</v>
      </c>
      <c r="E256" s="3">
        <v>2</v>
      </c>
      <c r="F256" s="3">
        <v>29</v>
      </c>
      <c r="G256" s="3">
        <v>1</v>
      </c>
      <c r="H256" s="3">
        <v>18</v>
      </c>
      <c r="I256" s="3">
        <v>1</v>
      </c>
      <c r="J256" s="3">
        <v>15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1</v>
      </c>
      <c r="R256" s="3">
        <v>14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8</v>
      </c>
      <c r="AB256" s="3">
        <v>118</v>
      </c>
      <c r="AC256" s="4">
        <v>4.47</v>
      </c>
      <c r="AD256" s="3">
        <v>3</v>
      </c>
    </row>
    <row r="257" spans="1:141" ht="15.75" customHeight="1" x14ac:dyDescent="0.25">
      <c r="A257" s="96"/>
      <c r="B257" s="2" t="s">
        <v>6</v>
      </c>
      <c r="C257" s="3">
        <v>0</v>
      </c>
      <c r="D257" s="3">
        <v>0</v>
      </c>
      <c r="E257" s="3">
        <v>0</v>
      </c>
      <c r="F257" s="3">
        <v>0</v>
      </c>
      <c r="G257" s="3">
        <v>1</v>
      </c>
      <c r="H257" s="3">
        <v>11</v>
      </c>
      <c r="I257" s="3">
        <v>1</v>
      </c>
      <c r="J257" s="3">
        <v>10</v>
      </c>
      <c r="K257" s="3">
        <v>1</v>
      </c>
      <c r="L257" s="3">
        <v>8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1</v>
      </c>
      <c r="T257" s="3">
        <v>5</v>
      </c>
      <c r="U257" s="3">
        <v>0</v>
      </c>
      <c r="V257" s="3">
        <v>0</v>
      </c>
      <c r="W257" s="3">
        <v>0</v>
      </c>
      <c r="X257" s="3">
        <v>0</v>
      </c>
      <c r="Y257" s="3">
        <v>1</v>
      </c>
      <c r="Z257" s="3">
        <v>3</v>
      </c>
      <c r="AA257" s="3">
        <v>4</v>
      </c>
      <c r="AB257" s="3">
        <v>35</v>
      </c>
      <c r="AC257" s="4">
        <v>2.9</v>
      </c>
      <c r="AD257" s="3">
        <v>3</v>
      </c>
    </row>
    <row r="258" spans="1:141" ht="15.75" customHeight="1" x14ac:dyDescent="0.25">
      <c r="A258" s="96"/>
      <c r="B258" s="2" t="s">
        <v>8</v>
      </c>
      <c r="C258" s="3">
        <v>1</v>
      </c>
      <c r="D258" s="3">
        <v>17</v>
      </c>
      <c r="E258" s="3">
        <v>0</v>
      </c>
      <c r="F258" s="3">
        <v>0</v>
      </c>
      <c r="G258" s="3">
        <v>2</v>
      </c>
      <c r="H258" s="3">
        <v>36</v>
      </c>
      <c r="I258" s="3">
        <v>3</v>
      </c>
      <c r="J258" s="3">
        <v>43</v>
      </c>
      <c r="K258" s="3">
        <v>1</v>
      </c>
      <c r="L258" s="3">
        <v>10</v>
      </c>
      <c r="M258" s="3">
        <v>2</v>
      </c>
      <c r="N258" s="3">
        <v>29</v>
      </c>
      <c r="O258" s="3">
        <v>0</v>
      </c>
      <c r="P258" s="3">
        <v>0</v>
      </c>
      <c r="Q258" s="3">
        <v>1</v>
      </c>
      <c r="R258" s="3">
        <v>6</v>
      </c>
      <c r="S258" s="3">
        <v>1</v>
      </c>
      <c r="T258" s="3">
        <v>7</v>
      </c>
      <c r="U258" s="3">
        <v>1</v>
      </c>
      <c r="V258" s="3">
        <v>6</v>
      </c>
      <c r="W258" s="3">
        <v>1</v>
      </c>
      <c r="X258" s="3">
        <v>7</v>
      </c>
      <c r="Y258" s="3">
        <v>0</v>
      </c>
      <c r="Z258" s="3">
        <v>0</v>
      </c>
      <c r="AA258" s="3">
        <v>12</v>
      </c>
      <c r="AB258" s="3">
        <v>147</v>
      </c>
      <c r="AC258" s="4">
        <v>8.57</v>
      </c>
      <c r="AD258" s="3">
        <v>6</v>
      </c>
    </row>
    <row r="259" spans="1:141" ht="15.75" customHeight="1" x14ac:dyDescent="0.25">
      <c r="A259" s="96"/>
      <c r="B259" s="2" t="s">
        <v>9</v>
      </c>
      <c r="C259" s="3">
        <v>0</v>
      </c>
      <c r="D259" s="3">
        <v>0</v>
      </c>
      <c r="E259" s="3">
        <v>0</v>
      </c>
      <c r="F259" s="3">
        <v>0</v>
      </c>
      <c r="G259" s="3">
        <v>1</v>
      </c>
      <c r="H259" s="3">
        <v>20</v>
      </c>
      <c r="I259" s="3">
        <v>0</v>
      </c>
      <c r="J259" s="3">
        <v>0</v>
      </c>
      <c r="K259" s="3">
        <v>1</v>
      </c>
      <c r="L259" s="3">
        <v>16</v>
      </c>
      <c r="M259" s="3">
        <v>1</v>
      </c>
      <c r="N259" s="3">
        <v>10</v>
      </c>
      <c r="O259" s="3">
        <v>1</v>
      </c>
      <c r="P259" s="3">
        <v>10</v>
      </c>
      <c r="Q259" s="3">
        <v>0</v>
      </c>
      <c r="R259" s="3">
        <v>0</v>
      </c>
      <c r="S259" s="3">
        <v>0</v>
      </c>
      <c r="T259" s="3">
        <v>0</v>
      </c>
      <c r="U259" s="3">
        <v>1</v>
      </c>
      <c r="V259" s="3">
        <v>13</v>
      </c>
      <c r="W259" s="3">
        <v>0</v>
      </c>
      <c r="X259" s="3">
        <v>0</v>
      </c>
      <c r="Y259" s="3">
        <v>0</v>
      </c>
      <c r="Z259" s="3">
        <v>0</v>
      </c>
      <c r="AA259" s="3">
        <v>3</v>
      </c>
      <c r="AB259" s="3">
        <v>40</v>
      </c>
      <c r="AC259" s="4">
        <v>2.4700000000000002</v>
      </c>
      <c r="AD259" s="3">
        <v>4</v>
      </c>
    </row>
    <row r="260" spans="1:141" ht="15" x14ac:dyDescent="0.25">
      <c r="A260" s="97"/>
      <c r="B260" s="2" t="s">
        <v>178</v>
      </c>
      <c r="C260" s="5">
        <f t="shared" ref="C260:AD260" si="62">SUM(C253:C259)</f>
        <v>7</v>
      </c>
      <c r="D260" s="5">
        <f t="shared" si="62"/>
        <v>103</v>
      </c>
      <c r="E260" s="5">
        <f t="shared" si="62"/>
        <v>6</v>
      </c>
      <c r="F260" s="5">
        <f t="shared" si="62"/>
        <v>76</v>
      </c>
      <c r="G260" s="5">
        <f t="shared" si="62"/>
        <v>5</v>
      </c>
      <c r="H260" s="5">
        <f t="shared" si="62"/>
        <v>85</v>
      </c>
      <c r="I260" s="5">
        <f t="shared" si="62"/>
        <v>11</v>
      </c>
      <c r="J260" s="5">
        <f t="shared" si="62"/>
        <v>134</v>
      </c>
      <c r="K260" s="5">
        <f t="shared" si="62"/>
        <v>3</v>
      </c>
      <c r="L260" s="5">
        <f t="shared" si="62"/>
        <v>34</v>
      </c>
      <c r="M260" s="5">
        <f t="shared" si="62"/>
        <v>6</v>
      </c>
      <c r="N260" s="5">
        <f t="shared" si="62"/>
        <v>66</v>
      </c>
      <c r="O260" s="5">
        <f t="shared" si="62"/>
        <v>4</v>
      </c>
      <c r="P260" s="5">
        <f t="shared" si="62"/>
        <v>36</v>
      </c>
      <c r="Q260" s="5">
        <f t="shared" si="62"/>
        <v>4</v>
      </c>
      <c r="R260" s="5">
        <f t="shared" si="62"/>
        <v>39</v>
      </c>
      <c r="S260" s="5">
        <f t="shared" si="62"/>
        <v>2</v>
      </c>
      <c r="T260" s="5">
        <f t="shared" si="62"/>
        <v>12</v>
      </c>
      <c r="U260" s="5">
        <f t="shared" si="62"/>
        <v>3</v>
      </c>
      <c r="V260" s="5">
        <f t="shared" si="62"/>
        <v>31</v>
      </c>
      <c r="W260" s="5">
        <f t="shared" si="62"/>
        <v>1</v>
      </c>
      <c r="X260" s="5">
        <f t="shared" si="62"/>
        <v>7</v>
      </c>
      <c r="Y260" s="5">
        <f t="shared" si="62"/>
        <v>2</v>
      </c>
      <c r="Z260" s="5">
        <f t="shared" si="62"/>
        <v>5</v>
      </c>
      <c r="AA260" s="5">
        <f t="shared" si="62"/>
        <v>50</v>
      </c>
      <c r="AB260" s="5">
        <f t="shared" si="62"/>
        <v>615</v>
      </c>
      <c r="AC260" s="6">
        <f t="shared" si="62"/>
        <v>32.597000000000001</v>
      </c>
      <c r="AD260" s="5">
        <f t="shared" si="62"/>
        <v>29</v>
      </c>
    </row>
    <row r="261" spans="1:141" s="52" customFormat="1" ht="9" customHeight="1" x14ac:dyDescent="0.25">
      <c r="A261" s="49"/>
      <c r="B261" s="49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1"/>
      <c r="AD261" s="50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4"/>
      <c r="BW261" s="64"/>
      <c r="BX261" s="64"/>
      <c r="BY261" s="64"/>
      <c r="BZ261" s="64"/>
      <c r="CA261" s="64"/>
      <c r="CB261" s="64"/>
      <c r="CC261" s="64"/>
      <c r="CD261" s="64"/>
      <c r="CE261" s="64"/>
      <c r="CF261" s="64"/>
      <c r="CG261" s="64"/>
      <c r="CH261" s="64"/>
      <c r="CI261" s="64"/>
      <c r="CJ261" s="64"/>
      <c r="CK261" s="64"/>
      <c r="CL261" s="64"/>
      <c r="CM261" s="64"/>
      <c r="CN261" s="64"/>
      <c r="CO261" s="64"/>
      <c r="CP261" s="64"/>
      <c r="CQ261" s="64"/>
      <c r="CR261" s="64"/>
      <c r="CS261" s="64"/>
      <c r="CT261" s="64"/>
      <c r="CU261" s="64"/>
      <c r="CV261" s="64"/>
      <c r="CW261" s="64"/>
      <c r="CX261" s="64"/>
      <c r="CY261" s="64"/>
      <c r="CZ261" s="64"/>
      <c r="DA261" s="64"/>
      <c r="DB261" s="64"/>
      <c r="DC261" s="64"/>
      <c r="DD261" s="64"/>
      <c r="DE261" s="64"/>
      <c r="DF261" s="64"/>
      <c r="DG261" s="64"/>
      <c r="DH261" s="64"/>
      <c r="DI261" s="64"/>
      <c r="DJ261" s="64"/>
      <c r="DK261" s="64"/>
      <c r="DL261" s="64"/>
      <c r="DM261" s="64"/>
      <c r="DN261" s="64"/>
      <c r="DO261" s="64"/>
      <c r="DP261" s="64"/>
      <c r="DQ261" s="64"/>
      <c r="DR261" s="64"/>
      <c r="DS261" s="64"/>
      <c r="DT261" s="64"/>
      <c r="DU261" s="64"/>
      <c r="DV261" s="64"/>
      <c r="DW261" s="64"/>
      <c r="DX261" s="64"/>
      <c r="DY261" s="64"/>
      <c r="DZ261" s="64"/>
      <c r="EA261" s="64"/>
      <c r="EB261" s="64"/>
      <c r="EC261" s="64"/>
      <c r="ED261" s="64"/>
      <c r="EE261" s="64"/>
      <c r="EF261" s="64"/>
      <c r="EG261" s="64"/>
      <c r="EH261" s="64"/>
      <c r="EI261" s="64"/>
      <c r="EJ261" s="64"/>
      <c r="EK261" s="68"/>
    </row>
    <row r="262" spans="1:141" ht="25.5" customHeight="1" x14ac:dyDescent="0.25">
      <c r="A262" s="95" t="s">
        <v>50</v>
      </c>
      <c r="B262" s="2" t="s">
        <v>1</v>
      </c>
      <c r="C262" s="3">
        <v>2</v>
      </c>
      <c r="D262" s="3">
        <v>40</v>
      </c>
      <c r="E262" s="3">
        <v>1</v>
      </c>
      <c r="F262" s="3">
        <v>20</v>
      </c>
      <c r="G262" s="3">
        <v>2</v>
      </c>
      <c r="H262" s="3">
        <v>31</v>
      </c>
      <c r="I262" s="3">
        <v>2</v>
      </c>
      <c r="J262" s="3">
        <v>31</v>
      </c>
      <c r="K262" s="3">
        <v>1</v>
      </c>
      <c r="L262" s="3">
        <v>17</v>
      </c>
      <c r="M262" s="3">
        <v>2</v>
      </c>
      <c r="N262" s="3">
        <v>30</v>
      </c>
      <c r="O262" s="3">
        <v>1</v>
      </c>
      <c r="P262" s="3">
        <v>14</v>
      </c>
      <c r="Q262" s="3">
        <v>1</v>
      </c>
      <c r="R262" s="3">
        <v>15</v>
      </c>
      <c r="S262" s="3">
        <v>2</v>
      </c>
      <c r="T262" s="3">
        <v>17</v>
      </c>
      <c r="U262" s="3">
        <v>2</v>
      </c>
      <c r="V262" s="3">
        <v>18</v>
      </c>
      <c r="W262" s="3">
        <v>1</v>
      </c>
      <c r="X262" s="3">
        <v>6</v>
      </c>
      <c r="Y262" s="3">
        <v>0</v>
      </c>
      <c r="Z262" s="3">
        <v>0</v>
      </c>
      <c r="AA262" s="3">
        <v>17</v>
      </c>
      <c r="AB262" s="3">
        <v>239</v>
      </c>
      <c r="AC262" s="4">
        <v>10.047619047618969</v>
      </c>
      <c r="AD262" s="3">
        <v>7</v>
      </c>
    </row>
    <row r="263" spans="1:141" ht="15" x14ac:dyDescent="0.25">
      <c r="A263" s="97"/>
      <c r="B263" s="2" t="s">
        <v>178</v>
      </c>
      <c r="C263" s="5">
        <v>2</v>
      </c>
      <c r="D263" s="5">
        <v>40</v>
      </c>
      <c r="E263" s="5">
        <v>1</v>
      </c>
      <c r="F263" s="5">
        <v>20</v>
      </c>
      <c r="G263" s="5">
        <v>2</v>
      </c>
      <c r="H263" s="5">
        <v>31</v>
      </c>
      <c r="I263" s="5">
        <v>2</v>
      </c>
      <c r="J263" s="5">
        <v>31</v>
      </c>
      <c r="K263" s="5">
        <v>1</v>
      </c>
      <c r="L263" s="5">
        <v>17</v>
      </c>
      <c r="M263" s="5">
        <v>2</v>
      </c>
      <c r="N263" s="5">
        <v>30</v>
      </c>
      <c r="O263" s="5">
        <v>1</v>
      </c>
      <c r="P263" s="5">
        <v>14</v>
      </c>
      <c r="Q263" s="5">
        <v>1</v>
      </c>
      <c r="R263" s="5">
        <v>15</v>
      </c>
      <c r="S263" s="5">
        <v>2</v>
      </c>
      <c r="T263" s="5">
        <v>17</v>
      </c>
      <c r="U263" s="5">
        <v>2</v>
      </c>
      <c r="V263" s="5">
        <v>18</v>
      </c>
      <c r="W263" s="5">
        <v>1</v>
      </c>
      <c r="X263" s="5">
        <v>6</v>
      </c>
      <c r="Y263" s="5">
        <v>0</v>
      </c>
      <c r="Z263" s="5">
        <v>0</v>
      </c>
      <c r="AA263" s="5">
        <v>17</v>
      </c>
      <c r="AB263" s="5">
        <v>239</v>
      </c>
      <c r="AC263" s="6">
        <v>10.047619047618969</v>
      </c>
      <c r="AD263" s="5">
        <v>7</v>
      </c>
    </row>
    <row r="264" spans="1:141" s="52" customFormat="1" ht="9.75" customHeight="1" x14ac:dyDescent="0.25">
      <c r="A264" s="49"/>
      <c r="B264" s="49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1"/>
      <c r="AD264" s="50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  <c r="BI264" s="64"/>
      <c r="BJ264" s="64"/>
      <c r="BK264" s="64"/>
      <c r="BL264" s="64"/>
      <c r="BM264" s="64"/>
      <c r="BN264" s="64"/>
      <c r="BO264" s="64"/>
      <c r="BP264" s="64"/>
      <c r="BQ264" s="64"/>
      <c r="BR264" s="64"/>
      <c r="BS264" s="64"/>
      <c r="BT264" s="64"/>
      <c r="BU264" s="64"/>
      <c r="BV264" s="64"/>
      <c r="BW264" s="64"/>
      <c r="BX264" s="64"/>
      <c r="BY264" s="64"/>
      <c r="BZ264" s="64"/>
      <c r="CA264" s="64"/>
      <c r="CB264" s="64"/>
      <c r="CC264" s="64"/>
      <c r="CD264" s="64"/>
      <c r="CE264" s="64"/>
      <c r="CF264" s="64"/>
      <c r="CG264" s="64"/>
      <c r="CH264" s="64"/>
      <c r="CI264" s="64"/>
      <c r="CJ264" s="64"/>
      <c r="CK264" s="64"/>
      <c r="CL264" s="64"/>
      <c r="CM264" s="64"/>
      <c r="CN264" s="64"/>
      <c r="CO264" s="64"/>
      <c r="CP264" s="64"/>
      <c r="CQ264" s="64"/>
      <c r="CR264" s="64"/>
      <c r="CS264" s="64"/>
      <c r="CT264" s="64"/>
      <c r="CU264" s="64"/>
      <c r="CV264" s="64"/>
      <c r="CW264" s="64"/>
      <c r="CX264" s="64"/>
      <c r="CY264" s="64"/>
      <c r="CZ264" s="64"/>
      <c r="DA264" s="64"/>
      <c r="DB264" s="64"/>
      <c r="DC264" s="64"/>
      <c r="DD264" s="64"/>
      <c r="DE264" s="64"/>
      <c r="DF264" s="64"/>
      <c r="DG264" s="64"/>
      <c r="DH264" s="64"/>
      <c r="DI264" s="64"/>
      <c r="DJ264" s="64"/>
      <c r="DK264" s="64"/>
      <c r="DL264" s="64"/>
      <c r="DM264" s="64"/>
      <c r="DN264" s="64"/>
      <c r="DO264" s="64"/>
      <c r="DP264" s="64"/>
      <c r="DQ264" s="64"/>
      <c r="DR264" s="64"/>
      <c r="DS264" s="64"/>
      <c r="DT264" s="64"/>
      <c r="DU264" s="64"/>
      <c r="DV264" s="64"/>
      <c r="DW264" s="64"/>
      <c r="DX264" s="64"/>
      <c r="DY264" s="64"/>
      <c r="DZ264" s="64"/>
      <c r="EA264" s="64"/>
      <c r="EB264" s="64"/>
      <c r="EC264" s="64"/>
      <c r="ED264" s="64"/>
      <c r="EE264" s="64"/>
      <c r="EF264" s="64"/>
      <c r="EG264" s="64"/>
      <c r="EH264" s="64"/>
      <c r="EI264" s="64"/>
      <c r="EJ264" s="64"/>
      <c r="EK264" s="68"/>
    </row>
    <row r="265" spans="1:141" ht="16.5" customHeight="1" x14ac:dyDescent="0.25">
      <c r="A265" s="95" t="s">
        <v>143</v>
      </c>
      <c r="B265" s="2" t="s">
        <v>4</v>
      </c>
      <c r="C265" s="3">
        <v>1</v>
      </c>
      <c r="D265" s="3">
        <v>14</v>
      </c>
      <c r="E265" s="3">
        <v>2</v>
      </c>
      <c r="F265" s="3">
        <v>27</v>
      </c>
      <c r="G265" s="3">
        <v>1</v>
      </c>
      <c r="H265" s="3">
        <v>12</v>
      </c>
      <c r="I265" s="3">
        <v>0</v>
      </c>
      <c r="J265" s="3">
        <v>0</v>
      </c>
      <c r="K265" s="3">
        <v>1</v>
      </c>
      <c r="L265" s="3">
        <v>20</v>
      </c>
      <c r="M265" s="3">
        <v>0</v>
      </c>
      <c r="N265" s="3">
        <v>0</v>
      </c>
      <c r="O265" s="3">
        <v>1</v>
      </c>
      <c r="P265" s="3">
        <v>14</v>
      </c>
      <c r="Q265" s="3">
        <v>1</v>
      </c>
      <c r="R265" s="3">
        <v>13</v>
      </c>
      <c r="S265" s="3">
        <v>1</v>
      </c>
      <c r="T265" s="3">
        <v>10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8</v>
      </c>
      <c r="AB265" s="3">
        <v>110</v>
      </c>
      <c r="AC265" s="4">
        <v>3.9523809523809401</v>
      </c>
      <c r="AD265" s="3">
        <v>4</v>
      </c>
    </row>
    <row r="266" spans="1:141" ht="16.5" customHeight="1" x14ac:dyDescent="0.25">
      <c r="A266" s="96"/>
      <c r="B266" s="2" t="s">
        <v>28</v>
      </c>
      <c r="C266" s="3">
        <v>1</v>
      </c>
      <c r="D266" s="3">
        <v>15</v>
      </c>
      <c r="E266" s="3">
        <v>0</v>
      </c>
      <c r="F266" s="3">
        <v>0</v>
      </c>
      <c r="G266" s="3">
        <v>1</v>
      </c>
      <c r="H266" s="3">
        <v>14</v>
      </c>
      <c r="I266" s="3">
        <v>1</v>
      </c>
      <c r="J266" s="3">
        <v>15</v>
      </c>
      <c r="K266" s="3">
        <v>0</v>
      </c>
      <c r="L266" s="3">
        <v>0</v>
      </c>
      <c r="M266" s="3">
        <v>0</v>
      </c>
      <c r="N266" s="3">
        <v>0</v>
      </c>
      <c r="O266" s="3">
        <v>1</v>
      </c>
      <c r="P266" s="3">
        <v>11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4</v>
      </c>
      <c r="AB266" s="3">
        <v>55</v>
      </c>
      <c r="AC266" s="4">
        <v>1.90476190476189</v>
      </c>
      <c r="AD266" s="3">
        <v>2</v>
      </c>
    </row>
    <row r="267" spans="1:141" ht="16.5" customHeight="1" x14ac:dyDescent="0.25">
      <c r="A267" s="96"/>
      <c r="B267" s="2" t="s">
        <v>126</v>
      </c>
      <c r="C267" s="3">
        <v>0</v>
      </c>
      <c r="D267" s="3">
        <v>0</v>
      </c>
      <c r="E267" s="3">
        <v>1</v>
      </c>
      <c r="F267" s="3">
        <v>11</v>
      </c>
      <c r="G267" s="3">
        <v>0</v>
      </c>
      <c r="H267" s="3">
        <v>0</v>
      </c>
      <c r="I267" s="3">
        <v>1</v>
      </c>
      <c r="J267" s="3">
        <v>11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1</v>
      </c>
      <c r="R267" s="3">
        <v>8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3</v>
      </c>
      <c r="AB267" s="3">
        <v>30</v>
      </c>
      <c r="AC267" s="4">
        <v>2.5714285714285201</v>
      </c>
      <c r="AD267" s="3">
        <v>4</v>
      </c>
    </row>
    <row r="268" spans="1:141" ht="15.75" customHeight="1" x14ac:dyDescent="0.25">
      <c r="A268" s="96"/>
      <c r="B268" s="2" t="s">
        <v>6</v>
      </c>
      <c r="C268" s="3">
        <v>0</v>
      </c>
      <c r="D268" s="3">
        <v>0</v>
      </c>
      <c r="E268" s="3">
        <v>0</v>
      </c>
      <c r="F268" s="3">
        <v>0</v>
      </c>
      <c r="G268" s="3">
        <v>1</v>
      </c>
      <c r="H268" s="3">
        <v>8</v>
      </c>
      <c r="I268" s="3">
        <v>0</v>
      </c>
      <c r="J268" s="3">
        <v>0</v>
      </c>
      <c r="K268" s="3">
        <v>0</v>
      </c>
      <c r="L268" s="3">
        <v>0</v>
      </c>
      <c r="M268" s="3">
        <v>1</v>
      </c>
      <c r="N268" s="3">
        <v>8</v>
      </c>
      <c r="O268" s="3">
        <v>0</v>
      </c>
      <c r="P268" s="3">
        <v>0</v>
      </c>
      <c r="Q268" s="3">
        <v>1</v>
      </c>
      <c r="R268" s="3">
        <v>9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1</v>
      </c>
      <c r="Z268" s="3">
        <v>4</v>
      </c>
      <c r="AA268" s="3">
        <v>4</v>
      </c>
      <c r="AB268" s="3">
        <v>29</v>
      </c>
      <c r="AC268" s="4">
        <v>2.9999999999999698</v>
      </c>
      <c r="AD268" s="3">
        <v>2</v>
      </c>
    </row>
    <row r="269" spans="1:141" ht="15.75" customHeight="1" x14ac:dyDescent="0.25">
      <c r="A269" s="96"/>
      <c r="B269" s="2" t="s">
        <v>92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1</v>
      </c>
      <c r="X269" s="3">
        <v>3</v>
      </c>
      <c r="Y269" s="3">
        <v>1</v>
      </c>
      <c r="Z269" s="3">
        <v>2</v>
      </c>
      <c r="AA269" s="3">
        <v>2</v>
      </c>
      <c r="AB269" s="3">
        <v>5</v>
      </c>
      <c r="AC269" s="4">
        <v>1.8095238095238</v>
      </c>
      <c r="AD269" s="3">
        <v>1</v>
      </c>
    </row>
    <row r="270" spans="1:141" ht="15.75" customHeight="1" x14ac:dyDescent="0.25">
      <c r="A270" s="96"/>
      <c r="B270" s="2" t="s">
        <v>8</v>
      </c>
      <c r="C270" s="3">
        <v>1</v>
      </c>
      <c r="D270" s="3">
        <v>19</v>
      </c>
      <c r="E270" s="3">
        <v>0</v>
      </c>
      <c r="F270" s="3">
        <v>0</v>
      </c>
      <c r="G270" s="3">
        <v>1</v>
      </c>
      <c r="H270" s="3">
        <v>16</v>
      </c>
      <c r="I270" s="3">
        <v>1</v>
      </c>
      <c r="J270" s="3">
        <v>12</v>
      </c>
      <c r="K270" s="3">
        <v>2</v>
      </c>
      <c r="L270" s="3">
        <v>22</v>
      </c>
      <c r="M270" s="3">
        <v>1</v>
      </c>
      <c r="N270" s="3">
        <v>13</v>
      </c>
      <c r="O270" s="3">
        <v>1</v>
      </c>
      <c r="P270" s="3">
        <v>7</v>
      </c>
      <c r="Q270" s="3">
        <v>0</v>
      </c>
      <c r="R270" s="3">
        <v>0</v>
      </c>
      <c r="S270" s="3">
        <v>0</v>
      </c>
      <c r="T270" s="3">
        <v>0</v>
      </c>
      <c r="U270" s="3">
        <v>1</v>
      </c>
      <c r="V270" s="3">
        <v>5</v>
      </c>
      <c r="W270" s="3">
        <v>0</v>
      </c>
      <c r="X270" s="3">
        <v>0</v>
      </c>
      <c r="Y270" s="3">
        <v>0</v>
      </c>
      <c r="Z270" s="3">
        <v>0</v>
      </c>
      <c r="AA270" s="3">
        <v>8</v>
      </c>
      <c r="AB270" s="3">
        <v>94</v>
      </c>
      <c r="AC270" s="4">
        <v>4.3333333333333002</v>
      </c>
      <c r="AD270" s="3">
        <v>4</v>
      </c>
    </row>
    <row r="271" spans="1:141" ht="15" x14ac:dyDescent="0.25">
      <c r="A271" s="97"/>
      <c r="B271" s="2" t="s">
        <v>178</v>
      </c>
      <c r="C271" s="5">
        <f t="shared" ref="C271:R271" si="63">SUM(C265:C270)</f>
        <v>3</v>
      </c>
      <c r="D271" s="5">
        <f t="shared" si="63"/>
        <v>48</v>
      </c>
      <c r="E271" s="5">
        <f t="shared" si="63"/>
        <v>3</v>
      </c>
      <c r="F271" s="5">
        <f t="shared" si="63"/>
        <v>38</v>
      </c>
      <c r="G271" s="5">
        <f t="shared" si="63"/>
        <v>4</v>
      </c>
      <c r="H271" s="5">
        <f t="shared" si="63"/>
        <v>50</v>
      </c>
      <c r="I271" s="5">
        <f t="shared" si="63"/>
        <v>3</v>
      </c>
      <c r="J271" s="5">
        <f t="shared" si="63"/>
        <v>38</v>
      </c>
      <c r="K271" s="5">
        <f t="shared" si="63"/>
        <v>3</v>
      </c>
      <c r="L271" s="5">
        <f t="shared" si="63"/>
        <v>42</v>
      </c>
      <c r="M271" s="5">
        <f t="shared" si="63"/>
        <v>2</v>
      </c>
      <c r="N271" s="5">
        <f t="shared" si="63"/>
        <v>21</v>
      </c>
      <c r="O271" s="5">
        <f t="shared" si="63"/>
        <v>3</v>
      </c>
      <c r="P271" s="5">
        <f t="shared" si="63"/>
        <v>32</v>
      </c>
      <c r="Q271" s="5">
        <f t="shared" si="63"/>
        <v>3</v>
      </c>
      <c r="R271" s="5">
        <f t="shared" si="63"/>
        <v>30</v>
      </c>
      <c r="S271" s="5">
        <f t="shared" ref="S271:AD271" si="64">SUM(S265:S270)</f>
        <v>1</v>
      </c>
      <c r="T271" s="5">
        <f t="shared" si="64"/>
        <v>10</v>
      </c>
      <c r="U271" s="5">
        <f t="shared" si="64"/>
        <v>1</v>
      </c>
      <c r="V271" s="5">
        <f t="shared" si="64"/>
        <v>5</v>
      </c>
      <c r="W271" s="5">
        <f t="shared" si="64"/>
        <v>1</v>
      </c>
      <c r="X271" s="5">
        <f t="shared" si="64"/>
        <v>3</v>
      </c>
      <c r="Y271" s="5">
        <f t="shared" si="64"/>
        <v>2</v>
      </c>
      <c r="Z271" s="5">
        <f t="shared" si="64"/>
        <v>6</v>
      </c>
      <c r="AA271" s="5">
        <f t="shared" si="64"/>
        <v>29</v>
      </c>
      <c r="AB271" s="5">
        <f t="shared" si="64"/>
        <v>323</v>
      </c>
      <c r="AC271" s="6">
        <f t="shared" si="64"/>
        <v>17.57142857142842</v>
      </c>
      <c r="AD271" s="5">
        <f t="shared" si="64"/>
        <v>17</v>
      </c>
    </row>
    <row r="272" spans="1:141" s="52" customFormat="1" ht="10.5" customHeight="1" x14ac:dyDescent="0.25">
      <c r="A272" s="49"/>
      <c r="B272" s="49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1"/>
      <c r="AD272" s="50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  <c r="BI272" s="64"/>
      <c r="BJ272" s="64"/>
      <c r="BK272" s="64"/>
      <c r="BL272" s="64"/>
      <c r="BM272" s="64"/>
      <c r="BN272" s="64"/>
      <c r="BO272" s="64"/>
      <c r="BP272" s="64"/>
      <c r="BQ272" s="64"/>
      <c r="BR272" s="64"/>
      <c r="BS272" s="64"/>
      <c r="BT272" s="64"/>
      <c r="BU272" s="64"/>
      <c r="BV272" s="64"/>
      <c r="BW272" s="64"/>
      <c r="BX272" s="64"/>
      <c r="BY272" s="64"/>
      <c r="BZ272" s="64"/>
      <c r="CA272" s="64"/>
      <c r="CB272" s="64"/>
      <c r="CC272" s="64"/>
      <c r="CD272" s="64"/>
      <c r="CE272" s="64"/>
      <c r="CF272" s="64"/>
      <c r="CG272" s="64"/>
      <c r="CH272" s="64"/>
      <c r="CI272" s="64"/>
      <c r="CJ272" s="64"/>
      <c r="CK272" s="64"/>
      <c r="CL272" s="64"/>
      <c r="CM272" s="64"/>
      <c r="CN272" s="64"/>
      <c r="CO272" s="64"/>
      <c r="CP272" s="64"/>
      <c r="CQ272" s="64"/>
      <c r="CR272" s="64"/>
      <c r="CS272" s="64"/>
      <c r="CT272" s="64"/>
      <c r="CU272" s="64"/>
      <c r="CV272" s="64"/>
      <c r="CW272" s="64"/>
      <c r="CX272" s="64"/>
      <c r="CY272" s="64"/>
      <c r="CZ272" s="64"/>
      <c r="DA272" s="64"/>
      <c r="DB272" s="64"/>
      <c r="DC272" s="64"/>
      <c r="DD272" s="64"/>
      <c r="DE272" s="64"/>
      <c r="DF272" s="64"/>
      <c r="DG272" s="64"/>
      <c r="DH272" s="64"/>
      <c r="DI272" s="64"/>
      <c r="DJ272" s="64"/>
      <c r="DK272" s="64"/>
      <c r="DL272" s="64"/>
      <c r="DM272" s="64"/>
      <c r="DN272" s="64"/>
      <c r="DO272" s="64"/>
      <c r="DP272" s="64"/>
      <c r="DQ272" s="64"/>
      <c r="DR272" s="64"/>
      <c r="DS272" s="64"/>
      <c r="DT272" s="64"/>
      <c r="DU272" s="64"/>
      <c r="DV272" s="64"/>
      <c r="DW272" s="64"/>
      <c r="DX272" s="64"/>
      <c r="DY272" s="64"/>
      <c r="DZ272" s="64"/>
      <c r="EA272" s="64"/>
      <c r="EB272" s="64"/>
      <c r="EC272" s="64"/>
      <c r="ED272" s="64"/>
      <c r="EE272" s="64"/>
      <c r="EF272" s="64"/>
      <c r="EG272" s="64"/>
      <c r="EH272" s="64"/>
      <c r="EI272" s="64"/>
      <c r="EJ272" s="64"/>
      <c r="EK272" s="68"/>
    </row>
    <row r="273" spans="1:141" ht="15" customHeight="1" x14ac:dyDescent="0.25">
      <c r="A273" s="95" t="s">
        <v>144</v>
      </c>
      <c r="B273" s="2" t="s">
        <v>1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1</v>
      </c>
      <c r="J273" s="3">
        <v>13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1</v>
      </c>
      <c r="AB273" s="3">
        <v>11</v>
      </c>
      <c r="AC273" s="4">
        <v>0.38</v>
      </c>
      <c r="AD273" s="3">
        <v>1</v>
      </c>
    </row>
    <row r="274" spans="1:141" ht="15" customHeight="1" x14ac:dyDescent="0.25">
      <c r="A274" s="96"/>
      <c r="B274" s="2" t="s">
        <v>4</v>
      </c>
      <c r="C274" s="3">
        <v>0</v>
      </c>
      <c r="D274" s="3">
        <v>0</v>
      </c>
      <c r="E274" s="3">
        <v>1</v>
      </c>
      <c r="F274" s="3">
        <v>16</v>
      </c>
      <c r="G274" s="3">
        <v>0</v>
      </c>
      <c r="H274" s="3">
        <v>0</v>
      </c>
      <c r="I274" s="3">
        <v>1</v>
      </c>
      <c r="J274" s="3">
        <v>13</v>
      </c>
      <c r="K274" s="3">
        <v>2</v>
      </c>
      <c r="L274" s="3">
        <v>26</v>
      </c>
      <c r="M274" s="3">
        <v>1</v>
      </c>
      <c r="N274" s="3">
        <v>19</v>
      </c>
      <c r="O274" s="3">
        <v>1</v>
      </c>
      <c r="P274" s="3">
        <v>13</v>
      </c>
      <c r="Q274" s="3">
        <v>1</v>
      </c>
      <c r="R274" s="3">
        <v>15</v>
      </c>
      <c r="S274" s="3">
        <v>0</v>
      </c>
      <c r="T274" s="3">
        <v>0</v>
      </c>
      <c r="U274" s="3">
        <v>0</v>
      </c>
      <c r="V274" s="3">
        <v>0</v>
      </c>
      <c r="W274" s="3">
        <v>1</v>
      </c>
      <c r="X274" s="3">
        <v>11</v>
      </c>
      <c r="Y274" s="3">
        <v>2</v>
      </c>
      <c r="Z274" s="3">
        <v>27</v>
      </c>
      <c r="AA274" s="3">
        <v>10</v>
      </c>
      <c r="AB274" s="3">
        <v>146</v>
      </c>
      <c r="AC274" s="4">
        <v>7.33</v>
      </c>
      <c r="AD274" s="3">
        <v>6</v>
      </c>
    </row>
    <row r="275" spans="1:141" ht="15.75" customHeight="1" x14ac:dyDescent="0.25">
      <c r="A275" s="96"/>
      <c r="B275" s="2" t="s">
        <v>96</v>
      </c>
      <c r="C275" s="3">
        <v>0</v>
      </c>
      <c r="D275" s="3">
        <v>0</v>
      </c>
      <c r="E275" s="3">
        <v>0</v>
      </c>
      <c r="F275" s="3">
        <v>0</v>
      </c>
      <c r="G275" s="3">
        <v>1</v>
      </c>
      <c r="H275" s="3">
        <v>9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1</v>
      </c>
      <c r="P275" s="3">
        <v>6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1</v>
      </c>
      <c r="Z275" s="3">
        <v>2</v>
      </c>
      <c r="AA275" s="3">
        <v>3</v>
      </c>
      <c r="AB275" s="3">
        <v>35</v>
      </c>
      <c r="AC275" s="4">
        <v>1.95</v>
      </c>
      <c r="AD275" s="3">
        <v>2</v>
      </c>
    </row>
    <row r="276" spans="1:141" ht="15" customHeight="1" x14ac:dyDescent="0.25">
      <c r="A276" s="96"/>
      <c r="B276" s="2" t="s">
        <v>8</v>
      </c>
      <c r="C276" s="3">
        <v>1</v>
      </c>
      <c r="D276" s="3">
        <v>14</v>
      </c>
      <c r="E276" s="3">
        <v>1</v>
      </c>
      <c r="F276" s="3">
        <v>12</v>
      </c>
      <c r="G276" s="3">
        <v>0</v>
      </c>
      <c r="H276" s="3">
        <v>0</v>
      </c>
      <c r="I276" s="3">
        <v>0</v>
      </c>
      <c r="J276" s="3">
        <v>0</v>
      </c>
      <c r="K276" s="3">
        <v>4</v>
      </c>
      <c r="L276" s="3">
        <v>52</v>
      </c>
      <c r="M276" s="3">
        <v>0</v>
      </c>
      <c r="N276" s="3">
        <v>0</v>
      </c>
      <c r="O276" s="3">
        <v>1</v>
      </c>
      <c r="P276" s="3">
        <v>9</v>
      </c>
      <c r="Q276" s="3">
        <v>0</v>
      </c>
      <c r="R276" s="3">
        <v>0</v>
      </c>
      <c r="S276" s="3">
        <v>2</v>
      </c>
      <c r="T276" s="3">
        <v>12</v>
      </c>
      <c r="U276" s="3">
        <v>0</v>
      </c>
      <c r="V276" s="3">
        <v>0</v>
      </c>
      <c r="W276" s="3">
        <v>1</v>
      </c>
      <c r="X276" s="3">
        <v>6</v>
      </c>
      <c r="Y276" s="3">
        <v>0</v>
      </c>
      <c r="Z276" s="3">
        <v>0</v>
      </c>
      <c r="AA276" s="3">
        <v>9</v>
      </c>
      <c r="AB276" s="3">
        <v>123</v>
      </c>
      <c r="AC276" s="4">
        <v>4.8099999999999996</v>
      </c>
      <c r="AD276" s="3">
        <v>9</v>
      </c>
    </row>
    <row r="277" spans="1:141" ht="14.25" customHeight="1" x14ac:dyDescent="0.25">
      <c r="A277" s="96"/>
      <c r="B277" s="2" t="s">
        <v>9</v>
      </c>
      <c r="C277" s="3">
        <v>0</v>
      </c>
      <c r="D277" s="3">
        <v>0</v>
      </c>
      <c r="E277" s="3">
        <v>1</v>
      </c>
      <c r="F277" s="3">
        <v>15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3</v>
      </c>
      <c r="AB277" s="3">
        <v>41</v>
      </c>
      <c r="AC277" s="4">
        <v>1.33</v>
      </c>
      <c r="AD277" s="3">
        <v>1</v>
      </c>
    </row>
    <row r="278" spans="1:141" ht="15" x14ac:dyDescent="0.25">
      <c r="A278" s="97"/>
      <c r="B278" s="2" t="s">
        <v>178</v>
      </c>
      <c r="C278" s="5">
        <f t="shared" ref="C278:R278" si="65">SUM(C273:C277)</f>
        <v>1</v>
      </c>
      <c r="D278" s="5">
        <f t="shared" si="65"/>
        <v>14</v>
      </c>
      <c r="E278" s="5">
        <f t="shared" si="65"/>
        <v>3</v>
      </c>
      <c r="F278" s="5">
        <f t="shared" si="65"/>
        <v>43</v>
      </c>
      <c r="G278" s="5">
        <f t="shared" si="65"/>
        <v>1</v>
      </c>
      <c r="H278" s="5">
        <f t="shared" si="65"/>
        <v>9</v>
      </c>
      <c r="I278" s="5">
        <f t="shared" si="65"/>
        <v>2</v>
      </c>
      <c r="J278" s="5">
        <f t="shared" si="65"/>
        <v>26</v>
      </c>
      <c r="K278" s="5">
        <f t="shared" si="65"/>
        <v>6</v>
      </c>
      <c r="L278" s="5">
        <f t="shared" si="65"/>
        <v>78</v>
      </c>
      <c r="M278" s="5">
        <f t="shared" si="65"/>
        <v>1</v>
      </c>
      <c r="N278" s="5">
        <f t="shared" si="65"/>
        <v>19</v>
      </c>
      <c r="O278" s="5">
        <f t="shared" si="65"/>
        <v>3</v>
      </c>
      <c r="P278" s="5">
        <f t="shared" si="65"/>
        <v>28</v>
      </c>
      <c r="Q278" s="5">
        <f t="shared" si="65"/>
        <v>1</v>
      </c>
      <c r="R278" s="5">
        <f t="shared" si="65"/>
        <v>15</v>
      </c>
      <c r="S278" s="5">
        <f t="shared" ref="S278:AD278" si="66">SUM(S273:S277)</f>
        <v>2</v>
      </c>
      <c r="T278" s="5">
        <f t="shared" si="66"/>
        <v>12</v>
      </c>
      <c r="U278" s="5">
        <f t="shared" si="66"/>
        <v>0</v>
      </c>
      <c r="V278" s="5">
        <f t="shared" si="66"/>
        <v>0</v>
      </c>
      <c r="W278" s="5">
        <f t="shared" si="66"/>
        <v>2</v>
      </c>
      <c r="X278" s="5">
        <f t="shared" si="66"/>
        <v>17</v>
      </c>
      <c r="Y278" s="5">
        <f t="shared" si="66"/>
        <v>3</v>
      </c>
      <c r="Z278" s="5">
        <f t="shared" si="66"/>
        <v>29</v>
      </c>
      <c r="AA278" s="5">
        <f t="shared" si="66"/>
        <v>26</v>
      </c>
      <c r="AB278" s="5">
        <f t="shared" si="66"/>
        <v>356</v>
      </c>
      <c r="AC278" s="6">
        <f t="shared" si="66"/>
        <v>15.799999999999999</v>
      </c>
      <c r="AD278" s="5">
        <f t="shared" si="66"/>
        <v>19</v>
      </c>
    </row>
    <row r="279" spans="1:141" s="52" customFormat="1" ht="11.25" customHeight="1" x14ac:dyDescent="0.25">
      <c r="A279" s="49"/>
      <c r="B279" s="49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1"/>
      <c r="AD279" s="50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64"/>
      <c r="BX279" s="64"/>
      <c r="BY279" s="64"/>
      <c r="BZ279" s="64"/>
      <c r="CA279" s="64"/>
      <c r="CB279" s="64"/>
      <c r="CC279" s="64"/>
      <c r="CD279" s="64"/>
      <c r="CE279" s="64"/>
      <c r="CF279" s="64"/>
      <c r="CG279" s="64"/>
      <c r="CH279" s="64"/>
      <c r="CI279" s="64"/>
      <c r="CJ279" s="64"/>
      <c r="CK279" s="64"/>
      <c r="CL279" s="64"/>
      <c r="CM279" s="64"/>
      <c r="CN279" s="64"/>
      <c r="CO279" s="64"/>
      <c r="CP279" s="64"/>
      <c r="CQ279" s="64"/>
      <c r="CR279" s="64"/>
      <c r="CS279" s="64"/>
      <c r="CT279" s="64"/>
      <c r="CU279" s="64"/>
      <c r="CV279" s="64"/>
      <c r="CW279" s="64"/>
      <c r="CX279" s="64"/>
      <c r="CY279" s="64"/>
      <c r="CZ279" s="64"/>
      <c r="DA279" s="64"/>
      <c r="DB279" s="64"/>
      <c r="DC279" s="64"/>
      <c r="DD279" s="64"/>
      <c r="DE279" s="64"/>
      <c r="DF279" s="64"/>
      <c r="DG279" s="64"/>
      <c r="DH279" s="64"/>
      <c r="DI279" s="64"/>
      <c r="DJ279" s="64"/>
      <c r="DK279" s="64"/>
      <c r="DL279" s="64"/>
      <c r="DM279" s="64"/>
      <c r="DN279" s="64"/>
      <c r="DO279" s="64"/>
      <c r="DP279" s="64"/>
      <c r="DQ279" s="64"/>
      <c r="DR279" s="64"/>
      <c r="DS279" s="64"/>
      <c r="DT279" s="64"/>
      <c r="DU279" s="64"/>
      <c r="DV279" s="64"/>
      <c r="DW279" s="64"/>
      <c r="DX279" s="64"/>
      <c r="DY279" s="64"/>
      <c r="DZ279" s="64"/>
      <c r="EA279" s="64"/>
      <c r="EB279" s="64"/>
      <c r="EC279" s="64"/>
      <c r="ED279" s="64"/>
      <c r="EE279" s="64"/>
      <c r="EF279" s="64"/>
      <c r="EG279" s="64"/>
      <c r="EH279" s="64"/>
      <c r="EI279" s="64"/>
      <c r="EJ279" s="64"/>
      <c r="EK279" s="68"/>
    </row>
    <row r="280" spans="1:141" ht="15.75" customHeight="1" x14ac:dyDescent="0.25">
      <c r="A280" s="95" t="s">
        <v>145</v>
      </c>
      <c r="B280" s="2" t="s">
        <v>1</v>
      </c>
      <c r="C280" s="3">
        <v>1</v>
      </c>
      <c r="D280" s="3">
        <v>23</v>
      </c>
      <c r="E280" s="3">
        <v>2</v>
      </c>
      <c r="F280" s="3">
        <v>44</v>
      </c>
      <c r="G280" s="3">
        <v>2</v>
      </c>
      <c r="H280" s="3">
        <v>39</v>
      </c>
      <c r="I280" s="3">
        <v>0</v>
      </c>
      <c r="J280" s="3">
        <v>0</v>
      </c>
      <c r="K280" s="3">
        <v>0</v>
      </c>
      <c r="L280" s="3">
        <v>0</v>
      </c>
      <c r="M280" s="3">
        <v>1</v>
      </c>
      <c r="N280" s="3">
        <v>10</v>
      </c>
      <c r="O280" s="3">
        <v>1</v>
      </c>
      <c r="P280" s="3">
        <v>13</v>
      </c>
      <c r="Q280" s="3">
        <v>0</v>
      </c>
      <c r="R280" s="3">
        <v>0</v>
      </c>
      <c r="S280" s="3">
        <v>0</v>
      </c>
      <c r="T280" s="3">
        <v>0</v>
      </c>
      <c r="U280" s="3">
        <v>1</v>
      </c>
      <c r="V280" s="3">
        <v>16</v>
      </c>
      <c r="W280" s="3">
        <v>0</v>
      </c>
      <c r="X280" s="3">
        <v>0</v>
      </c>
      <c r="Y280" s="3">
        <v>1</v>
      </c>
      <c r="Z280" s="3">
        <v>12</v>
      </c>
      <c r="AA280" s="3">
        <v>9</v>
      </c>
      <c r="AB280" s="3">
        <v>157</v>
      </c>
      <c r="AC280" s="4">
        <v>4.8571428571428203</v>
      </c>
      <c r="AD280" s="3">
        <v>4</v>
      </c>
    </row>
    <row r="281" spans="1:141" ht="15" customHeight="1" x14ac:dyDescent="0.25">
      <c r="A281" s="96"/>
      <c r="B281" s="2" t="s">
        <v>4</v>
      </c>
      <c r="C281" s="3">
        <v>0</v>
      </c>
      <c r="D281" s="3">
        <v>0</v>
      </c>
      <c r="E281" s="3">
        <v>1</v>
      </c>
      <c r="F281" s="3">
        <v>23</v>
      </c>
      <c r="G281" s="3">
        <v>2</v>
      </c>
      <c r="H281" s="3">
        <v>31</v>
      </c>
      <c r="I281" s="3">
        <v>2</v>
      </c>
      <c r="J281" s="3">
        <v>23</v>
      </c>
      <c r="K281" s="3">
        <v>1</v>
      </c>
      <c r="L281" s="3">
        <v>20</v>
      </c>
      <c r="M281" s="3">
        <v>1</v>
      </c>
      <c r="N281" s="3">
        <v>19</v>
      </c>
      <c r="O281" s="3">
        <v>1</v>
      </c>
      <c r="P281" s="3">
        <v>17</v>
      </c>
      <c r="Q281" s="3">
        <v>1</v>
      </c>
      <c r="R281" s="3">
        <v>17</v>
      </c>
      <c r="S281" s="3">
        <v>0</v>
      </c>
      <c r="T281" s="3">
        <v>0</v>
      </c>
      <c r="U281" s="3">
        <v>1</v>
      </c>
      <c r="V281" s="3">
        <v>13</v>
      </c>
      <c r="W281" s="3">
        <v>0</v>
      </c>
      <c r="X281" s="3">
        <v>0</v>
      </c>
      <c r="Y281" s="3">
        <v>1</v>
      </c>
      <c r="Z281" s="3">
        <v>17</v>
      </c>
      <c r="AA281" s="3">
        <v>11</v>
      </c>
      <c r="AB281" s="3">
        <v>180</v>
      </c>
      <c r="AC281" s="4">
        <v>7.1904761904761498</v>
      </c>
      <c r="AD281" s="3">
        <v>6</v>
      </c>
    </row>
    <row r="282" spans="1:141" ht="15" customHeight="1" x14ac:dyDescent="0.25">
      <c r="A282" s="96"/>
      <c r="B282" s="2" t="s">
        <v>5</v>
      </c>
      <c r="C282" s="3">
        <v>0</v>
      </c>
      <c r="D282" s="3">
        <v>0</v>
      </c>
      <c r="E282" s="3">
        <v>1</v>
      </c>
      <c r="F282" s="3">
        <v>15</v>
      </c>
      <c r="G282" s="3">
        <v>1</v>
      </c>
      <c r="H282" s="3">
        <v>12</v>
      </c>
      <c r="I282" s="3">
        <v>0</v>
      </c>
      <c r="J282" s="3">
        <v>0</v>
      </c>
      <c r="K282" s="3">
        <v>1</v>
      </c>
      <c r="L282" s="3">
        <v>11</v>
      </c>
      <c r="M282" s="3">
        <v>0</v>
      </c>
      <c r="N282" s="3">
        <v>0</v>
      </c>
      <c r="O282" s="3">
        <v>1</v>
      </c>
      <c r="P282" s="3">
        <v>13</v>
      </c>
      <c r="Q282" s="3">
        <v>0</v>
      </c>
      <c r="R282" s="3">
        <v>0</v>
      </c>
      <c r="S282" s="3">
        <v>0</v>
      </c>
      <c r="T282" s="3">
        <v>0</v>
      </c>
      <c r="U282" s="3">
        <v>1</v>
      </c>
      <c r="V282" s="3">
        <v>6</v>
      </c>
      <c r="W282" s="3">
        <v>0</v>
      </c>
      <c r="X282" s="3">
        <v>0</v>
      </c>
      <c r="Y282" s="3">
        <v>1</v>
      </c>
      <c r="Z282" s="3">
        <v>6</v>
      </c>
      <c r="AA282" s="3">
        <v>6</v>
      </c>
      <c r="AB282" s="3">
        <v>63</v>
      </c>
      <c r="AC282" s="4">
        <v>4.0476190476190297</v>
      </c>
      <c r="AD282" s="3">
        <v>3</v>
      </c>
    </row>
    <row r="283" spans="1:141" ht="14.25" customHeight="1" x14ac:dyDescent="0.25">
      <c r="A283" s="96"/>
      <c r="B283" s="2" t="s">
        <v>7</v>
      </c>
      <c r="C283" s="3">
        <v>1</v>
      </c>
      <c r="D283" s="3">
        <v>15</v>
      </c>
      <c r="E283" s="3">
        <v>2</v>
      </c>
      <c r="F283" s="3">
        <v>29</v>
      </c>
      <c r="G283" s="3">
        <v>3</v>
      </c>
      <c r="H283" s="3">
        <v>48</v>
      </c>
      <c r="I283" s="3">
        <v>0</v>
      </c>
      <c r="J283" s="3">
        <v>0</v>
      </c>
      <c r="K283" s="3">
        <v>1</v>
      </c>
      <c r="L283" s="3">
        <v>12</v>
      </c>
      <c r="M283" s="3">
        <v>0</v>
      </c>
      <c r="N283" s="3">
        <v>0</v>
      </c>
      <c r="O283" s="3">
        <v>0</v>
      </c>
      <c r="P283" s="3">
        <v>0</v>
      </c>
      <c r="Q283" s="3">
        <v>1</v>
      </c>
      <c r="R283" s="3">
        <v>7</v>
      </c>
      <c r="S283" s="3">
        <v>1</v>
      </c>
      <c r="T283" s="3">
        <v>8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9</v>
      </c>
      <c r="AB283" s="3">
        <v>119</v>
      </c>
      <c r="AC283" s="4">
        <v>4.6190476190475698</v>
      </c>
      <c r="AD283" s="3">
        <v>3</v>
      </c>
    </row>
    <row r="284" spans="1:141" ht="13.5" customHeight="1" x14ac:dyDescent="0.25">
      <c r="A284" s="96"/>
      <c r="B284" s="2" t="s">
        <v>8</v>
      </c>
      <c r="C284" s="3">
        <v>0</v>
      </c>
      <c r="D284" s="3">
        <v>0</v>
      </c>
      <c r="E284" s="3">
        <v>1</v>
      </c>
      <c r="F284" s="3">
        <v>19</v>
      </c>
      <c r="G284" s="3">
        <v>1</v>
      </c>
      <c r="H284" s="3">
        <v>12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2</v>
      </c>
      <c r="R284" s="3">
        <v>17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4</v>
      </c>
      <c r="AB284" s="3">
        <v>48</v>
      </c>
      <c r="AC284" s="4">
        <v>2.4285714285714</v>
      </c>
      <c r="AD284" s="3">
        <v>3</v>
      </c>
    </row>
    <row r="285" spans="1:141" ht="15" x14ac:dyDescent="0.25">
      <c r="A285" s="97"/>
      <c r="B285" s="2" t="s">
        <v>178</v>
      </c>
      <c r="C285" s="5">
        <f t="shared" ref="C285:R285" si="67">SUM(C280:C284)</f>
        <v>2</v>
      </c>
      <c r="D285" s="5">
        <f t="shared" si="67"/>
        <v>38</v>
      </c>
      <c r="E285" s="5">
        <f t="shared" si="67"/>
        <v>7</v>
      </c>
      <c r="F285" s="5">
        <f t="shared" si="67"/>
        <v>130</v>
      </c>
      <c r="G285" s="5">
        <f t="shared" si="67"/>
        <v>9</v>
      </c>
      <c r="H285" s="5">
        <f t="shared" si="67"/>
        <v>142</v>
      </c>
      <c r="I285" s="5">
        <f t="shared" si="67"/>
        <v>2</v>
      </c>
      <c r="J285" s="5">
        <f t="shared" si="67"/>
        <v>23</v>
      </c>
      <c r="K285" s="5">
        <f t="shared" si="67"/>
        <v>3</v>
      </c>
      <c r="L285" s="5">
        <f t="shared" si="67"/>
        <v>43</v>
      </c>
      <c r="M285" s="5">
        <f t="shared" si="67"/>
        <v>2</v>
      </c>
      <c r="N285" s="5">
        <f t="shared" si="67"/>
        <v>29</v>
      </c>
      <c r="O285" s="5">
        <f t="shared" si="67"/>
        <v>3</v>
      </c>
      <c r="P285" s="5">
        <f t="shared" si="67"/>
        <v>43</v>
      </c>
      <c r="Q285" s="5">
        <f t="shared" si="67"/>
        <v>4</v>
      </c>
      <c r="R285" s="5">
        <f t="shared" si="67"/>
        <v>41</v>
      </c>
      <c r="S285" s="5">
        <f t="shared" ref="S285:AD285" si="68">SUM(S280:S284)</f>
        <v>1</v>
      </c>
      <c r="T285" s="5">
        <f t="shared" si="68"/>
        <v>8</v>
      </c>
      <c r="U285" s="5">
        <f t="shared" si="68"/>
        <v>3</v>
      </c>
      <c r="V285" s="5">
        <f t="shared" si="68"/>
        <v>35</v>
      </c>
      <c r="W285" s="5">
        <f t="shared" si="68"/>
        <v>0</v>
      </c>
      <c r="X285" s="5">
        <f t="shared" si="68"/>
        <v>0</v>
      </c>
      <c r="Y285" s="5">
        <f t="shared" si="68"/>
        <v>3</v>
      </c>
      <c r="Z285" s="5">
        <f t="shared" si="68"/>
        <v>35</v>
      </c>
      <c r="AA285" s="5">
        <f t="shared" si="68"/>
        <v>39</v>
      </c>
      <c r="AB285" s="5">
        <f t="shared" si="68"/>
        <v>567</v>
      </c>
      <c r="AC285" s="6">
        <f t="shared" si="68"/>
        <v>23.142857142856968</v>
      </c>
      <c r="AD285" s="5">
        <f t="shared" si="68"/>
        <v>19</v>
      </c>
    </row>
    <row r="286" spans="1:141" s="52" customFormat="1" ht="9.75" customHeight="1" x14ac:dyDescent="0.25">
      <c r="A286" s="49"/>
      <c r="B286" s="49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1"/>
      <c r="AD286" s="50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64"/>
      <c r="BJ286" s="64"/>
      <c r="BK286" s="64"/>
      <c r="BL286" s="64"/>
      <c r="BM286" s="64"/>
      <c r="BN286" s="64"/>
      <c r="BO286" s="64"/>
      <c r="BP286" s="64"/>
      <c r="BQ286" s="64"/>
      <c r="BR286" s="64"/>
      <c r="BS286" s="64"/>
      <c r="BT286" s="64"/>
      <c r="BU286" s="64"/>
      <c r="BV286" s="64"/>
      <c r="BW286" s="64"/>
      <c r="BX286" s="64"/>
      <c r="BY286" s="64"/>
      <c r="BZ286" s="64"/>
      <c r="CA286" s="64"/>
      <c r="CB286" s="64"/>
      <c r="CC286" s="64"/>
      <c r="CD286" s="64"/>
      <c r="CE286" s="64"/>
      <c r="CF286" s="64"/>
      <c r="CG286" s="64"/>
      <c r="CH286" s="64"/>
      <c r="CI286" s="64"/>
      <c r="CJ286" s="64"/>
      <c r="CK286" s="64"/>
      <c r="CL286" s="64"/>
      <c r="CM286" s="64"/>
      <c r="CN286" s="64"/>
      <c r="CO286" s="64"/>
      <c r="CP286" s="64"/>
      <c r="CQ286" s="64"/>
      <c r="CR286" s="64"/>
      <c r="CS286" s="64"/>
      <c r="CT286" s="64"/>
      <c r="CU286" s="64"/>
      <c r="CV286" s="64"/>
      <c r="CW286" s="64"/>
      <c r="CX286" s="64"/>
      <c r="CY286" s="64"/>
      <c r="CZ286" s="64"/>
      <c r="DA286" s="64"/>
      <c r="DB286" s="64"/>
      <c r="DC286" s="64"/>
      <c r="DD286" s="64"/>
      <c r="DE286" s="64"/>
      <c r="DF286" s="64"/>
      <c r="DG286" s="64"/>
      <c r="DH286" s="64"/>
      <c r="DI286" s="64"/>
      <c r="DJ286" s="64"/>
      <c r="DK286" s="64"/>
      <c r="DL286" s="64"/>
      <c r="DM286" s="64"/>
      <c r="DN286" s="64"/>
      <c r="DO286" s="64"/>
      <c r="DP286" s="64"/>
      <c r="DQ286" s="64"/>
      <c r="DR286" s="64"/>
      <c r="DS286" s="64"/>
      <c r="DT286" s="64"/>
      <c r="DU286" s="64"/>
      <c r="DV286" s="64"/>
      <c r="DW286" s="64"/>
      <c r="DX286" s="64"/>
      <c r="DY286" s="64"/>
      <c r="DZ286" s="64"/>
      <c r="EA286" s="64"/>
      <c r="EB286" s="64"/>
      <c r="EC286" s="64"/>
      <c r="ED286" s="64"/>
      <c r="EE286" s="64"/>
      <c r="EF286" s="64"/>
      <c r="EG286" s="64"/>
      <c r="EH286" s="64"/>
      <c r="EI286" s="64"/>
      <c r="EJ286" s="64"/>
      <c r="EK286" s="68"/>
    </row>
    <row r="287" spans="1:141" ht="16.5" customHeight="1" x14ac:dyDescent="0.25">
      <c r="A287" s="95" t="s">
        <v>146</v>
      </c>
      <c r="B287" s="2" t="s">
        <v>1</v>
      </c>
      <c r="C287" s="3">
        <v>1</v>
      </c>
      <c r="D287" s="3">
        <v>19</v>
      </c>
      <c r="E287" s="3">
        <v>0</v>
      </c>
      <c r="F287" s="3">
        <v>0</v>
      </c>
      <c r="G287" s="3">
        <v>0</v>
      </c>
      <c r="H287" s="3">
        <v>0</v>
      </c>
      <c r="I287" s="3">
        <v>3</v>
      </c>
      <c r="J287" s="3">
        <v>42</v>
      </c>
      <c r="K287" s="3">
        <v>1</v>
      </c>
      <c r="L287" s="3">
        <v>17</v>
      </c>
      <c r="M287" s="3">
        <v>1</v>
      </c>
      <c r="N287" s="3">
        <v>10</v>
      </c>
      <c r="O287" s="3">
        <v>2</v>
      </c>
      <c r="P287" s="3">
        <v>32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8</v>
      </c>
      <c r="AB287" s="3">
        <v>120</v>
      </c>
      <c r="AC287" s="4">
        <v>4.7619047619047299</v>
      </c>
      <c r="AD287" s="3">
        <v>4</v>
      </c>
    </row>
    <row r="288" spans="1:141" ht="15.75" customHeight="1" x14ac:dyDescent="0.25">
      <c r="A288" s="96"/>
      <c r="B288" s="2" t="s">
        <v>4</v>
      </c>
      <c r="C288" s="3">
        <v>0</v>
      </c>
      <c r="D288" s="3">
        <v>0</v>
      </c>
      <c r="E288" s="3">
        <v>0</v>
      </c>
      <c r="F288" s="3">
        <v>0</v>
      </c>
      <c r="G288" s="3">
        <v>3</v>
      </c>
      <c r="H288" s="3">
        <v>41</v>
      </c>
      <c r="I288" s="3">
        <v>0</v>
      </c>
      <c r="J288" s="3">
        <v>0</v>
      </c>
      <c r="K288" s="3">
        <v>3</v>
      </c>
      <c r="L288" s="3">
        <v>49</v>
      </c>
      <c r="M288" s="3">
        <v>0</v>
      </c>
      <c r="N288" s="3">
        <v>0</v>
      </c>
      <c r="O288" s="3">
        <v>2</v>
      </c>
      <c r="P288" s="3">
        <v>27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8</v>
      </c>
      <c r="AB288" s="3">
        <v>117</v>
      </c>
      <c r="AC288" s="4">
        <v>4.7619047619046997</v>
      </c>
      <c r="AD288" s="3">
        <v>5</v>
      </c>
    </row>
    <row r="289" spans="1:141" ht="16.5" customHeight="1" x14ac:dyDescent="0.25">
      <c r="A289" s="96"/>
      <c r="B289" s="2" t="s">
        <v>8</v>
      </c>
      <c r="C289" s="3">
        <v>0</v>
      </c>
      <c r="D289" s="3">
        <v>0</v>
      </c>
      <c r="E289" s="3">
        <v>1</v>
      </c>
      <c r="F289" s="3">
        <v>21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1</v>
      </c>
      <c r="R289" s="3">
        <v>6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2</v>
      </c>
      <c r="AB289" s="3">
        <v>27</v>
      </c>
      <c r="AC289" s="4">
        <v>1.28571428571427</v>
      </c>
      <c r="AD289" s="3">
        <v>2</v>
      </c>
    </row>
    <row r="290" spans="1:141" ht="13.5" customHeight="1" x14ac:dyDescent="0.25">
      <c r="A290" s="97"/>
      <c r="B290" s="2" t="s">
        <v>178</v>
      </c>
      <c r="C290" s="5">
        <f t="shared" ref="C290:R290" si="69">SUM(C287:C289)</f>
        <v>1</v>
      </c>
      <c r="D290" s="5">
        <f t="shared" si="69"/>
        <v>19</v>
      </c>
      <c r="E290" s="5">
        <f t="shared" si="69"/>
        <v>1</v>
      </c>
      <c r="F290" s="5">
        <f t="shared" si="69"/>
        <v>21</v>
      </c>
      <c r="G290" s="5">
        <f t="shared" si="69"/>
        <v>3</v>
      </c>
      <c r="H290" s="5">
        <f t="shared" si="69"/>
        <v>41</v>
      </c>
      <c r="I290" s="5">
        <f t="shared" si="69"/>
        <v>3</v>
      </c>
      <c r="J290" s="5">
        <f t="shared" si="69"/>
        <v>42</v>
      </c>
      <c r="K290" s="5">
        <f t="shared" si="69"/>
        <v>4</v>
      </c>
      <c r="L290" s="5">
        <f t="shared" si="69"/>
        <v>66</v>
      </c>
      <c r="M290" s="5">
        <f t="shared" si="69"/>
        <v>1</v>
      </c>
      <c r="N290" s="5">
        <f t="shared" si="69"/>
        <v>10</v>
      </c>
      <c r="O290" s="5">
        <f t="shared" si="69"/>
        <v>4</v>
      </c>
      <c r="P290" s="5">
        <f t="shared" si="69"/>
        <v>59</v>
      </c>
      <c r="Q290" s="5">
        <f t="shared" si="69"/>
        <v>1</v>
      </c>
      <c r="R290" s="5">
        <f t="shared" si="69"/>
        <v>6</v>
      </c>
      <c r="S290" s="5">
        <f t="shared" ref="S290:AD290" si="70">SUM(S287:S289)</f>
        <v>0</v>
      </c>
      <c r="T290" s="5">
        <f t="shared" si="70"/>
        <v>0</v>
      </c>
      <c r="U290" s="5">
        <f t="shared" si="70"/>
        <v>0</v>
      </c>
      <c r="V290" s="5">
        <f t="shared" si="70"/>
        <v>0</v>
      </c>
      <c r="W290" s="5">
        <f t="shared" si="70"/>
        <v>0</v>
      </c>
      <c r="X290" s="5">
        <f t="shared" si="70"/>
        <v>0</v>
      </c>
      <c r="Y290" s="5">
        <f t="shared" si="70"/>
        <v>0</v>
      </c>
      <c r="Z290" s="5">
        <f t="shared" si="70"/>
        <v>0</v>
      </c>
      <c r="AA290" s="5">
        <f t="shared" si="70"/>
        <v>18</v>
      </c>
      <c r="AB290" s="5">
        <f t="shared" si="70"/>
        <v>264</v>
      </c>
      <c r="AC290" s="6">
        <f t="shared" si="70"/>
        <v>10.8095238095237</v>
      </c>
      <c r="AD290" s="5">
        <f t="shared" si="70"/>
        <v>11</v>
      </c>
    </row>
    <row r="291" spans="1:141" s="52" customFormat="1" ht="9" customHeight="1" x14ac:dyDescent="0.25">
      <c r="A291" s="49"/>
      <c r="B291" s="49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1"/>
      <c r="AD291" s="50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  <c r="BH291" s="64"/>
      <c r="BI291" s="64"/>
      <c r="BJ291" s="64"/>
      <c r="BK291" s="64"/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64"/>
      <c r="BX291" s="64"/>
      <c r="BY291" s="64"/>
      <c r="BZ291" s="64"/>
      <c r="CA291" s="64"/>
      <c r="CB291" s="64"/>
      <c r="CC291" s="64"/>
      <c r="CD291" s="64"/>
      <c r="CE291" s="64"/>
      <c r="CF291" s="64"/>
      <c r="CG291" s="64"/>
      <c r="CH291" s="64"/>
      <c r="CI291" s="64"/>
      <c r="CJ291" s="64"/>
      <c r="CK291" s="64"/>
      <c r="CL291" s="64"/>
      <c r="CM291" s="64"/>
      <c r="CN291" s="64"/>
      <c r="CO291" s="64"/>
      <c r="CP291" s="64"/>
      <c r="CQ291" s="64"/>
      <c r="CR291" s="64"/>
      <c r="CS291" s="64"/>
      <c r="CT291" s="64"/>
      <c r="CU291" s="64"/>
      <c r="CV291" s="64"/>
      <c r="CW291" s="64"/>
      <c r="CX291" s="64"/>
      <c r="CY291" s="64"/>
      <c r="CZ291" s="64"/>
      <c r="DA291" s="64"/>
      <c r="DB291" s="64"/>
      <c r="DC291" s="64"/>
      <c r="DD291" s="64"/>
      <c r="DE291" s="64"/>
      <c r="DF291" s="64"/>
      <c r="DG291" s="64"/>
      <c r="DH291" s="64"/>
      <c r="DI291" s="64"/>
      <c r="DJ291" s="64"/>
      <c r="DK291" s="64"/>
      <c r="DL291" s="64"/>
      <c r="DM291" s="64"/>
      <c r="DN291" s="64"/>
      <c r="DO291" s="64"/>
      <c r="DP291" s="64"/>
      <c r="DQ291" s="64"/>
      <c r="DR291" s="64"/>
      <c r="DS291" s="64"/>
      <c r="DT291" s="64"/>
      <c r="DU291" s="64"/>
      <c r="DV291" s="64"/>
      <c r="DW291" s="64"/>
      <c r="DX291" s="64"/>
      <c r="DY291" s="64"/>
      <c r="DZ291" s="64"/>
      <c r="EA291" s="64"/>
      <c r="EB291" s="64"/>
      <c r="EC291" s="64"/>
      <c r="ED291" s="64"/>
      <c r="EE291" s="64"/>
      <c r="EF291" s="64"/>
      <c r="EG291" s="64"/>
      <c r="EH291" s="64"/>
      <c r="EI291" s="64"/>
      <c r="EJ291" s="64"/>
      <c r="EK291" s="68"/>
    </row>
    <row r="292" spans="1:141" ht="15" x14ac:dyDescent="0.25">
      <c r="A292" s="95" t="s">
        <v>147</v>
      </c>
      <c r="B292" s="2" t="s">
        <v>148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1</v>
      </c>
      <c r="J292" s="3">
        <v>11</v>
      </c>
      <c r="K292" s="3">
        <v>1</v>
      </c>
      <c r="L292" s="3">
        <v>11</v>
      </c>
      <c r="M292" s="3">
        <v>0</v>
      </c>
      <c r="N292" s="3">
        <v>0</v>
      </c>
      <c r="O292" s="3">
        <v>0</v>
      </c>
      <c r="P292" s="3">
        <v>0</v>
      </c>
      <c r="Q292" s="3">
        <v>1</v>
      </c>
      <c r="R292" s="3">
        <v>6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1</v>
      </c>
      <c r="Z292" s="3">
        <v>4</v>
      </c>
      <c r="AA292" s="3">
        <v>4</v>
      </c>
      <c r="AB292" s="3">
        <v>32</v>
      </c>
      <c r="AC292" s="4">
        <v>2.9523809523809299</v>
      </c>
      <c r="AD292" s="3">
        <v>2</v>
      </c>
    </row>
    <row r="293" spans="1:141" ht="15" x14ac:dyDescent="0.25">
      <c r="A293" s="96"/>
      <c r="B293" s="2" t="s">
        <v>7</v>
      </c>
      <c r="C293" s="3">
        <v>0</v>
      </c>
      <c r="D293" s="3">
        <v>0</v>
      </c>
      <c r="E293" s="3">
        <v>1</v>
      </c>
      <c r="F293" s="3">
        <v>14</v>
      </c>
      <c r="G293" s="3">
        <v>4</v>
      </c>
      <c r="H293" s="3">
        <v>61</v>
      </c>
      <c r="I293" s="3">
        <v>6</v>
      </c>
      <c r="J293" s="3">
        <v>84</v>
      </c>
      <c r="K293" s="3">
        <v>5</v>
      </c>
      <c r="L293" s="3">
        <v>50</v>
      </c>
      <c r="M293" s="3">
        <v>4</v>
      </c>
      <c r="N293" s="3">
        <v>41</v>
      </c>
      <c r="O293" s="3">
        <v>3</v>
      </c>
      <c r="P293" s="3">
        <v>35</v>
      </c>
      <c r="Q293" s="3">
        <v>3</v>
      </c>
      <c r="R293" s="3">
        <v>30</v>
      </c>
      <c r="S293" s="3">
        <v>2</v>
      </c>
      <c r="T293" s="3">
        <v>17</v>
      </c>
      <c r="U293" s="3">
        <v>1</v>
      </c>
      <c r="V293" s="3">
        <v>6</v>
      </c>
      <c r="W293" s="3">
        <v>1</v>
      </c>
      <c r="X293" s="3">
        <v>12</v>
      </c>
      <c r="Y293" s="3">
        <v>3</v>
      </c>
      <c r="Z293" s="3">
        <v>22</v>
      </c>
      <c r="AA293" s="3">
        <v>33</v>
      </c>
      <c r="AB293" s="3">
        <v>372</v>
      </c>
      <c r="AC293" s="4">
        <v>27.142857142856968</v>
      </c>
      <c r="AD293" s="3">
        <v>15</v>
      </c>
    </row>
    <row r="294" spans="1:141" ht="25.5" x14ac:dyDescent="0.25">
      <c r="A294" s="96"/>
      <c r="B294" s="2" t="s">
        <v>111</v>
      </c>
      <c r="C294" s="3">
        <v>0</v>
      </c>
      <c r="D294" s="3">
        <v>0</v>
      </c>
      <c r="E294" s="3">
        <v>1</v>
      </c>
      <c r="F294" s="3">
        <v>12</v>
      </c>
      <c r="G294" s="3">
        <v>4</v>
      </c>
      <c r="H294" s="3">
        <v>42</v>
      </c>
      <c r="I294" s="3">
        <v>1</v>
      </c>
      <c r="J294" s="3">
        <v>11</v>
      </c>
      <c r="K294" s="3">
        <v>4</v>
      </c>
      <c r="L294" s="3">
        <v>52</v>
      </c>
      <c r="M294" s="3">
        <v>1</v>
      </c>
      <c r="N294" s="3">
        <v>19</v>
      </c>
      <c r="O294" s="3">
        <v>0</v>
      </c>
      <c r="P294" s="3">
        <v>0</v>
      </c>
      <c r="Q294" s="3">
        <v>4</v>
      </c>
      <c r="R294" s="3">
        <v>34</v>
      </c>
      <c r="S294" s="3">
        <v>0</v>
      </c>
      <c r="T294" s="3">
        <v>0</v>
      </c>
      <c r="U294" s="3">
        <v>0</v>
      </c>
      <c r="V294" s="3">
        <v>0</v>
      </c>
      <c r="W294" s="3">
        <v>1</v>
      </c>
      <c r="X294" s="3">
        <v>8</v>
      </c>
      <c r="Y294" s="3">
        <v>2</v>
      </c>
      <c r="Z294" s="3">
        <v>9</v>
      </c>
      <c r="AA294" s="3">
        <v>18</v>
      </c>
      <c r="AB294" s="3">
        <v>187</v>
      </c>
      <c r="AC294" s="4">
        <v>13.33333333333321</v>
      </c>
      <c r="AD294" s="3">
        <v>9</v>
      </c>
    </row>
    <row r="295" spans="1:141" ht="15" x14ac:dyDescent="0.25">
      <c r="A295" s="97"/>
      <c r="B295" s="2" t="s">
        <v>178</v>
      </c>
      <c r="C295" s="5">
        <f t="shared" ref="C295:R295" si="71">SUM(C292:C294)</f>
        <v>0</v>
      </c>
      <c r="D295" s="5">
        <f t="shared" si="71"/>
        <v>0</v>
      </c>
      <c r="E295" s="5">
        <f t="shared" si="71"/>
        <v>2</v>
      </c>
      <c r="F295" s="5">
        <f t="shared" si="71"/>
        <v>26</v>
      </c>
      <c r="G295" s="5">
        <f t="shared" si="71"/>
        <v>8</v>
      </c>
      <c r="H295" s="5">
        <f t="shared" si="71"/>
        <v>103</v>
      </c>
      <c r="I295" s="5">
        <f t="shared" si="71"/>
        <v>8</v>
      </c>
      <c r="J295" s="5">
        <f t="shared" si="71"/>
        <v>106</v>
      </c>
      <c r="K295" s="5">
        <f t="shared" si="71"/>
        <v>10</v>
      </c>
      <c r="L295" s="5">
        <f t="shared" si="71"/>
        <v>113</v>
      </c>
      <c r="M295" s="5">
        <f t="shared" si="71"/>
        <v>5</v>
      </c>
      <c r="N295" s="5">
        <f t="shared" si="71"/>
        <v>60</v>
      </c>
      <c r="O295" s="5">
        <f t="shared" si="71"/>
        <v>3</v>
      </c>
      <c r="P295" s="5">
        <f t="shared" si="71"/>
        <v>35</v>
      </c>
      <c r="Q295" s="5">
        <f t="shared" si="71"/>
        <v>8</v>
      </c>
      <c r="R295" s="5">
        <f t="shared" si="71"/>
        <v>70</v>
      </c>
      <c r="S295" s="5">
        <f t="shared" ref="S295:AD295" si="72">SUM(S292:S294)</f>
        <v>2</v>
      </c>
      <c r="T295" s="5">
        <f t="shared" si="72"/>
        <v>17</v>
      </c>
      <c r="U295" s="5">
        <f t="shared" si="72"/>
        <v>1</v>
      </c>
      <c r="V295" s="5">
        <f t="shared" si="72"/>
        <v>6</v>
      </c>
      <c r="W295" s="5">
        <f t="shared" si="72"/>
        <v>2</v>
      </c>
      <c r="X295" s="5">
        <f t="shared" si="72"/>
        <v>20</v>
      </c>
      <c r="Y295" s="5">
        <f t="shared" si="72"/>
        <v>6</v>
      </c>
      <c r="Z295" s="5">
        <f t="shared" si="72"/>
        <v>35</v>
      </c>
      <c r="AA295" s="5">
        <f t="shared" si="72"/>
        <v>55</v>
      </c>
      <c r="AB295" s="5">
        <f t="shared" si="72"/>
        <v>591</v>
      </c>
      <c r="AC295" s="6">
        <f t="shared" si="72"/>
        <v>43.428571428571111</v>
      </c>
      <c r="AD295" s="5">
        <f t="shared" si="72"/>
        <v>26</v>
      </c>
    </row>
    <row r="296" spans="1:141" s="52" customFormat="1" ht="11.25" customHeight="1" x14ac:dyDescent="0.25">
      <c r="A296" s="49"/>
      <c r="B296" s="49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1"/>
      <c r="AD296" s="50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64"/>
      <c r="AR296" s="64"/>
      <c r="AS296" s="64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  <c r="BH296" s="64"/>
      <c r="BI296" s="64"/>
      <c r="BJ296" s="64"/>
      <c r="BK296" s="64"/>
      <c r="BL296" s="64"/>
      <c r="BM296" s="64"/>
      <c r="BN296" s="64"/>
      <c r="BO296" s="64"/>
      <c r="BP296" s="64"/>
      <c r="BQ296" s="64"/>
      <c r="BR296" s="64"/>
      <c r="BS296" s="64"/>
      <c r="BT296" s="64"/>
      <c r="BU296" s="64"/>
      <c r="BV296" s="64"/>
      <c r="BW296" s="64"/>
      <c r="BX296" s="64"/>
      <c r="BY296" s="64"/>
      <c r="BZ296" s="64"/>
      <c r="CA296" s="64"/>
      <c r="CB296" s="64"/>
      <c r="CC296" s="64"/>
      <c r="CD296" s="64"/>
      <c r="CE296" s="64"/>
      <c r="CF296" s="64"/>
      <c r="CG296" s="64"/>
      <c r="CH296" s="64"/>
      <c r="CI296" s="64"/>
      <c r="CJ296" s="64"/>
      <c r="CK296" s="64"/>
      <c r="CL296" s="64"/>
      <c r="CM296" s="64"/>
      <c r="CN296" s="64"/>
      <c r="CO296" s="64"/>
      <c r="CP296" s="64"/>
      <c r="CQ296" s="64"/>
      <c r="CR296" s="64"/>
      <c r="CS296" s="64"/>
      <c r="CT296" s="64"/>
      <c r="CU296" s="64"/>
      <c r="CV296" s="64"/>
      <c r="CW296" s="64"/>
      <c r="CX296" s="64"/>
      <c r="CY296" s="64"/>
      <c r="CZ296" s="64"/>
      <c r="DA296" s="64"/>
      <c r="DB296" s="64"/>
      <c r="DC296" s="64"/>
      <c r="DD296" s="64"/>
      <c r="DE296" s="64"/>
      <c r="DF296" s="64"/>
      <c r="DG296" s="64"/>
      <c r="DH296" s="64"/>
      <c r="DI296" s="64"/>
      <c r="DJ296" s="64"/>
      <c r="DK296" s="64"/>
      <c r="DL296" s="64"/>
      <c r="DM296" s="64"/>
      <c r="DN296" s="64"/>
      <c r="DO296" s="64"/>
      <c r="DP296" s="64"/>
      <c r="DQ296" s="64"/>
      <c r="DR296" s="64"/>
      <c r="DS296" s="64"/>
      <c r="DT296" s="64"/>
      <c r="DU296" s="64"/>
      <c r="DV296" s="64"/>
      <c r="DW296" s="64"/>
      <c r="DX296" s="64"/>
      <c r="DY296" s="64"/>
      <c r="DZ296" s="64"/>
      <c r="EA296" s="64"/>
      <c r="EB296" s="64"/>
      <c r="EC296" s="64"/>
      <c r="ED296" s="64"/>
      <c r="EE296" s="64"/>
      <c r="EF296" s="64"/>
      <c r="EG296" s="64"/>
      <c r="EH296" s="64"/>
      <c r="EI296" s="64"/>
      <c r="EJ296" s="64"/>
      <c r="EK296" s="68"/>
    </row>
    <row r="297" spans="1:141" ht="20.25" customHeight="1" x14ac:dyDescent="0.25">
      <c r="A297" s="101" t="s">
        <v>149</v>
      </c>
      <c r="B297" s="2" t="s">
        <v>1</v>
      </c>
      <c r="C297" s="3">
        <v>15</v>
      </c>
      <c r="D297" s="3">
        <v>274</v>
      </c>
      <c r="E297" s="3">
        <v>19</v>
      </c>
      <c r="F297" s="3">
        <v>331</v>
      </c>
      <c r="G297" s="3">
        <v>19</v>
      </c>
      <c r="H297" s="3">
        <v>289</v>
      </c>
      <c r="I297" s="3">
        <v>14</v>
      </c>
      <c r="J297" s="3">
        <v>232</v>
      </c>
      <c r="K297" s="3">
        <v>16</v>
      </c>
      <c r="L297" s="3">
        <v>243</v>
      </c>
      <c r="M297" s="3">
        <v>13</v>
      </c>
      <c r="N297" s="3">
        <v>174</v>
      </c>
      <c r="O297" s="3">
        <v>10</v>
      </c>
      <c r="P297" s="3">
        <v>134</v>
      </c>
      <c r="Q297" s="3">
        <v>9</v>
      </c>
      <c r="R297" s="3">
        <v>111</v>
      </c>
      <c r="S297" s="3">
        <v>10</v>
      </c>
      <c r="T297" s="3">
        <v>126</v>
      </c>
      <c r="U297" s="3">
        <v>11</v>
      </c>
      <c r="V297" s="3">
        <v>122</v>
      </c>
      <c r="W297" s="3">
        <v>12</v>
      </c>
      <c r="X297" s="3">
        <v>118</v>
      </c>
      <c r="Y297" s="3">
        <v>2</v>
      </c>
      <c r="Z297" s="3">
        <v>19</v>
      </c>
      <c r="AA297" s="3">
        <v>150</v>
      </c>
      <c r="AB297" s="3">
        <v>2173</v>
      </c>
      <c r="AC297" s="4">
        <v>93.95238095238004</v>
      </c>
      <c r="AD297" s="3">
        <v>65</v>
      </c>
    </row>
    <row r="298" spans="1:141" ht="15" customHeight="1" x14ac:dyDescent="0.25">
      <c r="A298" s="102"/>
      <c r="B298" s="1" t="s">
        <v>178</v>
      </c>
      <c r="C298" s="7">
        <v>15</v>
      </c>
      <c r="D298" s="7">
        <v>274</v>
      </c>
      <c r="E298" s="7">
        <v>19</v>
      </c>
      <c r="F298" s="7">
        <v>331</v>
      </c>
      <c r="G298" s="7">
        <v>19</v>
      </c>
      <c r="H298" s="7">
        <v>289</v>
      </c>
      <c r="I298" s="7">
        <v>14</v>
      </c>
      <c r="J298" s="7">
        <v>232</v>
      </c>
      <c r="K298" s="7">
        <v>16</v>
      </c>
      <c r="L298" s="7">
        <v>243</v>
      </c>
      <c r="M298" s="7">
        <v>13</v>
      </c>
      <c r="N298" s="7">
        <v>174</v>
      </c>
      <c r="O298" s="7">
        <v>10</v>
      </c>
      <c r="P298" s="7">
        <v>134</v>
      </c>
      <c r="Q298" s="7">
        <v>9</v>
      </c>
      <c r="R298" s="7">
        <v>111</v>
      </c>
      <c r="S298" s="7">
        <v>10</v>
      </c>
      <c r="T298" s="7">
        <v>126</v>
      </c>
      <c r="U298" s="7">
        <v>11</v>
      </c>
      <c r="V298" s="7">
        <v>122</v>
      </c>
      <c r="W298" s="7">
        <v>12</v>
      </c>
      <c r="X298" s="7">
        <v>118</v>
      </c>
      <c r="Y298" s="7">
        <v>2</v>
      </c>
      <c r="Z298" s="7">
        <v>19</v>
      </c>
      <c r="AA298" s="7">
        <v>150</v>
      </c>
      <c r="AB298" s="7">
        <v>2173</v>
      </c>
      <c r="AC298" s="7">
        <v>93.95238095238004</v>
      </c>
      <c r="AD298" s="7">
        <v>65</v>
      </c>
    </row>
    <row r="299" spans="1:141" s="52" customFormat="1" ht="15.75" customHeight="1" x14ac:dyDescent="0.25"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  <c r="BH299" s="64"/>
      <c r="BI299" s="64"/>
      <c r="BJ299" s="64"/>
      <c r="BK299" s="64"/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64"/>
      <c r="BX299" s="64"/>
      <c r="BY299" s="64"/>
      <c r="BZ299" s="64"/>
      <c r="CA299" s="64"/>
      <c r="CB299" s="64"/>
      <c r="CC299" s="64"/>
      <c r="CD299" s="64"/>
      <c r="CE299" s="64"/>
      <c r="CF299" s="64"/>
      <c r="CG299" s="64"/>
      <c r="CH299" s="64"/>
      <c r="CI299" s="64"/>
      <c r="CJ299" s="64"/>
      <c r="CK299" s="64"/>
      <c r="CL299" s="64"/>
      <c r="CM299" s="64"/>
      <c r="CN299" s="64"/>
      <c r="CO299" s="64"/>
      <c r="CP299" s="64"/>
      <c r="CQ299" s="64"/>
      <c r="CR299" s="64"/>
      <c r="CS299" s="64"/>
      <c r="CT299" s="64"/>
      <c r="CU299" s="64"/>
      <c r="CV299" s="64"/>
      <c r="CW299" s="64"/>
      <c r="CX299" s="64"/>
      <c r="CY299" s="64"/>
      <c r="CZ299" s="64"/>
      <c r="DA299" s="64"/>
      <c r="DB299" s="64"/>
      <c r="DC299" s="64"/>
      <c r="DD299" s="64"/>
      <c r="DE299" s="64"/>
      <c r="DF299" s="64"/>
      <c r="DG299" s="64"/>
      <c r="DH299" s="64"/>
      <c r="DI299" s="64"/>
      <c r="DJ299" s="64"/>
      <c r="DK299" s="64"/>
      <c r="DL299" s="64"/>
      <c r="DM299" s="64"/>
      <c r="DN299" s="64"/>
      <c r="DO299" s="64"/>
      <c r="DP299" s="64"/>
      <c r="DQ299" s="64"/>
      <c r="DR299" s="64"/>
      <c r="DS299" s="64"/>
      <c r="DT299" s="64"/>
      <c r="DU299" s="64"/>
      <c r="DV299" s="64"/>
      <c r="DW299" s="64"/>
      <c r="DX299" s="64"/>
      <c r="DY299" s="64"/>
      <c r="DZ299" s="64"/>
      <c r="EA299" s="64"/>
      <c r="EB299" s="64"/>
      <c r="EC299" s="64"/>
      <c r="ED299" s="64"/>
      <c r="EE299" s="64"/>
      <c r="EF299" s="64"/>
      <c r="EG299" s="64"/>
      <c r="EH299" s="64"/>
      <c r="EI299" s="64"/>
      <c r="EJ299" s="64"/>
      <c r="EK299" s="68"/>
    </row>
    <row r="300" spans="1:141" s="13" customFormat="1" ht="12.75" x14ac:dyDescent="0.2">
      <c r="A300" s="98" t="s">
        <v>150</v>
      </c>
      <c r="B300" s="10" t="s">
        <v>110</v>
      </c>
      <c r="C300" s="11">
        <v>6</v>
      </c>
      <c r="D300" s="11">
        <v>126</v>
      </c>
      <c r="E300" s="11">
        <v>1</v>
      </c>
      <c r="F300" s="11">
        <v>21</v>
      </c>
      <c r="G300" s="11">
        <v>1</v>
      </c>
      <c r="H300" s="11">
        <v>24</v>
      </c>
      <c r="I300" s="11">
        <v>1</v>
      </c>
      <c r="J300" s="11">
        <v>28</v>
      </c>
      <c r="K300" s="11">
        <v>1</v>
      </c>
      <c r="L300" s="11">
        <v>25</v>
      </c>
      <c r="M300" s="11">
        <v>1</v>
      </c>
      <c r="N300" s="11">
        <v>21</v>
      </c>
      <c r="O300" s="11">
        <v>2</v>
      </c>
      <c r="P300" s="11">
        <v>40</v>
      </c>
      <c r="Q300" s="11">
        <v>2</v>
      </c>
      <c r="R300" s="11">
        <v>44</v>
      </c>
      <c r="S300" s="11">
        <v>1</v>
      </c>
      <c r="T300" s="11">
        <v>21</v>
      </c>
      <c r="U300" s="11">
        <v>0</v>
      </c>
      <c r="V300" s="11">
        <v>0</v>
      </c>
      <c r="W300" s="11">
        <v>0</v>
      </c>
      <c r="X300" s="11">
        <v>0</v>
      </c>
      <c r="Y300" s="11">
        <v>1</v>
      </c>
      <c r="Z300" s="11">
        <v>13</v>
      </c>
      <c r="AA300" s="11">
        <v>17</v>
      </c>
      <c r="AB300" s="11">
        <v>363</v>
      </c>
      <c r="AC300" s="12">
        <v>12.76490476190469</v>
      </c>
      <c r="AD300" s="11">
        <v>17</v>
      </c>
      <c r="AE300" s="75"/>
      <c r="AF300" s="75"/>
      <c r="AG300" s="75"/>
      <c r="AH300" s="75"/>
      <c r="AI300" s="75"/>
      <c r="AJ300" s="75"/>
      <c r="AK300" s="75"/>
      <c r="AL300" s="75"/>
      <c r="AM300" s="75"/>
      <c r="AN300" s="75"/>
      <c r="AO300" s="75"/>
      <c r="AP300" s="75"/>
      <c r="AQ300" s="75"/>
      <c r="AR300" s="75"/>
      <c r="AS300" s="75"/>
      <c r="AT300" s="75"/>
      <c r="AU300" s="75"/>
      <c r="AV300" s="75"/>
      <c r="AW300" s="75"/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  <c r="BI300" s="75"/>
      <c r="BJ300" s="75"/>
      <c r="BK300" s="75"/>
      <c r="BL300" s="75"/>
      <c r="BM300" s="75"/>
      <c r="BN300" s="75"/>
      <c r="BO300" s="75"/>
      <c r="BP300" s="75"/>
      <c r="BQ300" s="75"/>
      <c r="BR300" s="75"/>
      <c r="BS300" s="75"/>
      <c r="BT300" s="75"/>
      <c r="BU300" s="75"/>
      <c r="BV300" s="75"/>
      <c r="BW300" s="75"/>
      <c r="BX300" s="75"/>
      <c r="BY300" s="75"/>
      <c r="BZ300" s="75"/>
      <c r="CA300" s="75"/>
      <c r="CB300" s="75"/>
      <c r="CC300" s="75"/>
      <c r="CD300" s="75"/>
      <c r="CE300" s="75"/>
      <c r="CF300" s="75"/>
      <c r="CG300" s="75"/>
      <c r="CH300" s="75"/>
      <c r="CI300" s="75"/>
      <c r="CJ300" s="75"/>
      <c r="CK300" s="75"/>
      <c r="CL300" s="75"/>
      <c r="CM300" s="75"/>
      <c r="CN300" s="75"/>
      <c r="CO300" s="75"/>
      <c r="CP300" s="75"/>
      <c r="CQ300" s="75"/>
      <c r="CR300" s="75"/>
      <c r="CS300" s="75"/>
      <c r="CT300" s="75"/>
      <c r="CU300" s="75"/>
      <c r="CV300" s="75"/>
      <c r="CW300" s="75"/>
      <c r="CX300" s="75"/>
      <c r="CY300" s="75"/>
      <c r="CZ300" s="75"/>
      <c r="DA300" s="75"/>
      <c r="DB300" s="75"/>
      <c r="DC300" s="75"/>
      <c r="DD300" s="75"/>
      <c r="DE300" s="75"/>
      <c r="DF300" s="75"/>
      <c r="DG300" s="75"/>
      <c r="DH300" s="75"/>
      <c r="DI300" s="75"/>
      <c r="DJ300" s="75"/>
      <c r="DK300" s="75"/>
      <c r="DL300" s="75"/>
      <c r="DM300" s="75"/>
      <c r="DN300" s="75"/>
      <c r="DO300" s="75"/>
      <c r="DP300" s="75"/>
      <c r="DQ300" s="75"/>
      <c r="DR300" s="75"/>
      <c r="DS300" s="75"/>
      <c r="DT300" s="75"/>
      <c r="DU300" s="75"/>
      <c r="DV300" s="75"/>
      <c r="DW300" s="75"/>
      <c r="DX300" s="75"/>
      <c r="DY300" s="75"/>
      <c r="DZ300" s="75"/>
      <c r="EA300" s="75"/>
      <c r="EB300" s="75"/>
      <c r="EC300" s="75"/>
      <c r="ED300" s="75"/>
      <c r="EE300" s="75"/>
      <c r="EF300" s="75"/>
      <c r="EG300" s="75"/>
      <c r="EH300" s="75"/>
      <c r="EI300" s="75"/>
      <c r="EJ300" s="75"/>
      <c r="EK300" s="69"/>
    </row>
    <row r="301" spans="1:141" s="13" customFormat="1" ht="12.75" x14ac:dyDescent="0.2">
      <c r="A301" s="100"/>
      <c r="B301" s="10" t="s">
        <v>178</v>
      </c>
      <c r="C301" s="35">
        <v>6</v>
      </c>
      <c r="D301" s="35">
        <v>126</v>
      </c>
      <c r="E301" s="35">
        <v>1</v>
      </c>
      <c r="F301" s="35">
        <v>21</v>
      </c>
      <c r="G301" s="35">
        <v>1</v>
      </c>
      <c r="H301" s="35">
        <v>24</v>
      </c>
      <c r="I301" s="35">
        <v>1</v>
      </c>
      <c r="J301" s="35">
        <v>28</v>
      </c>
      <c r="K301" s="35">
        <v>1</v>
      </c>
      <c r="L301" s="35">
        <v>25</v>
      </c>
      <c r="M301" s="35">
        <v>1</v>
      </c>
      <c r="N301" s="35">
        <v>21</v>
      </c>
      <c r="O301" s="35">
        <v>2</v>
      </c>
      <c r="P301" s="35">
        <v>40</v>
      </c>
      <c r="Q301" s="35">
        <v>2</v>
      </c>
      <c r="R301" s="35">
        <v>44</v>
      </c>
      <c r="S301" s="35">
        <v>1</v>
      </c>
      <c r="T301" s="35">
        <v>21</v>
      </c>
      <c r="U301" s="35">
        <v>0</v>
      </c>
      <c r="V301" s="35">
        <v>0</v>
      </c>
      <c r="W301" s="35">
        <v>0</v>
      </c>
      <c r="X301" s="35">
        <v>0</v>
      </c>
      <c r="Y301" s="35">
        <v>1</v>
      </c>
      <c r="Z301" s="35">
        <v>13</v>
      </c>
      <c r="AA301" s="35">
        <v>17</v>
      </c>
      <c r="AB301" s="35">
        <v>363</v>
      </c>
      <c r="AC301" s="36">
        <v>12.76490476190469</v>
      </c>
      <c r="AD301" s="35">
        <v>17</v>
      </c>
      <c r="AE301" s="75"/>
      <c r="AF301" s="75"/>
      <c r="AG301" s="75"/>
      <c r="AH301" s="75"/>
      <c r="AI301" s="75"/>
      <c r="AJ301" s="75"/>
      <c r="AK301" s="75"/>
      <c r="AL301" s="75"/>
      <c r="AM301" s="75"/>
      <c r="AN301" s="75"/>
      <c r="AO301" s="75"/>
      <c r="AP301" s="75"/>
      <c r="AQ301" s="75"/>
      <c r="AR301" s="75"/>
      <c r="AS301" s="75"/>
      <c r="AT301" s="75"/>
      <c r="AU301" s="75"/>
      <c r="AV301" s="75"/>
      <c r="AW301" s="75"/>
      <c r="AX301" s="75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  <c r="BI301" s="75"/>
      <c r="BJ301" s="75"/>
      <c r="BK301" s="75"/>
      <c r="BL301" s="75"/>
      <c r="BM301" s="75"/>
      <c r="BN301" s="75"/>
      <c r="BO301" s="75"/>
      <c r="BP301" s="75"/>
      <c r="BQ301" s="75"/>
      <c r="BR301" s="75"/>
      <c r="BS301" s="75"/>
      <c r="BT301" s="75"/>
      <c r="BU301" s="75"/>
      <c r="BV301" s="75"/>
      <c r="BW301" s="75"/>
      <c r="BX301" s="75"/>
      <c r="BY301" s="75"/>
      <c r="BZ301" s="75"/>
      <c r="CA301" s="75"/>
      <c r="CB301" s="75"/>
      <c r="CC301" s="75"/>
      <c r="CD301" s="75"/>
      <c r="CE301" s="75"/>
      <c r="CF301" s="75"/>
      <c r="CG301" s="75"/>
      <c r="CH301" s="75"/>
      <c r="CI301" s="75"/>
      <c r="CJ301" s="75"/>
      <c r="CK301" s="75"/>
      <c r="CL301" s="75"/>
      <c r="CM301" s="75"/>
      <c r="CN301" s="75"/>
      <c r="CO301" s="75"/>
      <c r="CP301" s="75"/>
      <c r="CQ301" s="75"/>
      <c r="CR301" s="75"/>
      <c r="CS301" s="75"/>
      <c r="CT301" s="75"/>
      <c r="CU301" s="75"/>
      <c r="CV301" s="75"/>
      <c r="CW301" s="75"/>
      <c r="CX301" s="75"/>
      <c r="CY301" s="75"/>
      <c r="CZ301" s="75"/>
      <c r="DA301" s="75"/>
      <c r="DB301" s="75"/>
      <c r="DC301" s="75"/>
      <c r="DD301" s="75"/>
      <c r="DE301" s="75"/>
      <c r="DF301" s="75"/>
      <c r="DG301" s="75"/>
      <c r="DH301" s="75"/>
      <c r="DI301" s="75"/>
      <c r="DJ301" s="75"/>
      <c r="DK301" s="75"/>
      <c r="DL301" s="75"/>
      <c r="DM301" s="75"/>
      <c r="DN301" s="75"/>
      <c r="DO301" s="75"/>
      <c r="DP301" s="75"/>
      <c r="DQ301" s="75"/>
      <c r="DR301" s="75"/>
      <c r="DS301" s="75"/>
      <c r="DT301" s="75"/>
      <c r="DU301" s="75"/>
      <c r="DV301" s="75"/>
      <c r="DW301" s="75"/>
      <c r="DX301" s="75"/>
      <c r="DY301" s="75"/>
      <c r="DZ301" s="75"/>
      <c r="EA301" s="75"/>
      <c r="EB301" s="75"/>
      <c r="EC301" s="75"/>
      <c r="ED301" s="75"/>
      <c r="EE301" s="75"/>
      <c r="EF301" s="75"/>
      <c r="EG301" s="75"/>
      <c r="EH301" s="75"/>
      <c r="EI301" s="75"/>
      <c r="EJ301" s="75"/>
      <c r="EK301" s="69"/>
    </row>
    <row r="302" spans="1:141" s="58" customFormat="1" ht="12.75" x14ac:dyDescent="0.2">
      <c r="A302" s="55"/>
      <c r="B302" s="55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7"/>
      <c r="AD302" s="56"/>
      <c r="AE302" s="75"/>
      <c r="AF302" s="75"/>
      <c r="AG302" s="75"/>
      <c r="AH302" s="75"/>
      <c r="AI302" s="75"/>
      <c r="AJ302" s="75"/>
      <c r="AK302" s="75"/>
      <c r="AL302" s="75"/>
      <c r="AM302" s="75"/>
      <c r="AN302" s="75"/>
      <c r="AO302" s="75"/>
      <c r="AP302" s="75"/>
      <c r="AQ302" s="75"/>
      <c r="AR302" s="75"/>
      <c r="AS302" s="75"/>
      <c r="AT302" s="75"/>
      <c r="AU302" s="75"/>
      <c r="AV302" s="75"/>
      <c r="AW302" s="75"/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  <c r="BI302" s="75"/>
      <c r="BJ302" s="75"/>
      <c r="BK302" s="75"/>
      <c r="BL302" s="75"/>
      <c r="BM302" s="75"/>
      <c r="BN302" s="75"/>
      <c r="BO302" s="75"/>
      <c r="BP302" s="75"/>
      <c r="BQ302" s="75"/>
      <c r="BR302" s="75"/>
      <c r="BS302" s="75"/>
      <c r="BT302" s="75"/>
      <c r="BU302" s="75"/>
      <c r="BV302" s="75"/>
      <c r="BW302" s="75"/>
      <c r="BX302" s="75"/>
      <c r="BY302" s="75"/>
      <c r="BZ302" s="75"/>
      <c r="CA302" s="75"/>
      <c r="CB302" s="75"/>
      <c r="CC302" s="75"/>
      <c r="CD302" s="75"/>
      <c r="CE302" s="75"/>
      <c r="CF302" s="75"/>
      <c r="CG302" s="75"/>
      <c r="CH302" s="75"/>
      <c r="CI302" s="75"/>
      <c r="CJ302" s="75"/>
      <c r="CK302" s="75"/>
      <c r="CL302" s="75"/>
      <c r="CM302" s="75"/>
      <c r="CN302" s="75"/>
      <c r="CO302" s="75"/>
      <c r="CP302" s="75"/>
      <c r="CQ302" s="75"/>
      <c r="CR302" s="75"/>
      <c r="CS302" s="75"/>
      <c r="CT302" s="75"/>
      <c r="CU302" s="75"/>
      <c r="CV302" s="75"/>
      <c r="CW302" s="75"/>
      <c r="CX302" s="75"/>
      <c r="CY302" s="75"/>
      <c r="CZ302" s="75"/>
      <c r="DA302" s="75"/>
      <c r="DB302" s="75"/>
      <c r="DC302" s="75"/>
      <c r="DD302" s="75"/>
      <c r="DE302" s="75"/>
      <c r="DF302" s="75"/>
      <c r="DG302" s="75"/>
      <c r="DH302" s="75"/>
      <c r="DI302" s="75"/>
      <c r="DJ302" s="75"/>
      <c r="DK302" s="75"/>
      <c r="DL302" s="75"/>
      <c r="DM302" s="75"/>
      <c r="DN302" s="75"/>
      <c r="DO302" s="75"/>
      <c r="DP302" s="75"/>
      <c r="DQ302" s="75"/>
      <c r="DR302" s="75"/>
      <c r="DS302" s="75"/>
      <c r="DT302" s="75"/>
      <c r="DU302" s="75"/>
      <c r="DV302" s="75"/>
      <c r="DW302" s="75"/>
      <c r="DX302" s="75"/>
      <c r="DY302" s="75"/>
      <c r="DZ302" s="75"/>
      <c r="EA302" s="75"/>
      <c r="EB302" s="75"/>
      <c r="EC302" s="75"/>
      <c r="ED302" s="75"/>
      <c r="EE302" s="75"/>
      <c r="EF302" s="75"/>
      <c r="EG302" s="75"/>
      <c r="EH302" s="75"/>
      <c r="EI302" s="75"/>
      <c r="EJ302" s="75"/>
      <c r="EK302" s="72"/>
    </row>
    <row r="303" spans="1:141" s="13" customFormat="1" ht="17.25" customHeight="1" x14ac:dyDescent="0.2">
      <c r="A303" s="98" t="s">
        <v>151</v>
      </c>
      <c r="B303" s="10" t="s">
        <v>26</v>
      </c>
      <c r="C303" s="11">
        <v>0</v>
      </c>
      <c r="D303" s="11">
        <v>0</v>
      </c>
      <c r="E303" s="11">
        <v>2</v>
      </c>
      <c r="F303" s="11">
        <v>28</v>
      </c>
      <c r="G303" s="11">
        <v>3</v>
      </c>
      <c r="H303" s="11">
        <v>42</v>
      </c>
      <c r="I303" s="11">
        <v>1</v>
      </c>
      <c r="J303" s="11">
        <v>12</v>
      </c>
      <c r="K303" s="11">
        <v>2</v>
      </c>
      <c r="L303" s="11">
        <v>24</v>
      </c>
      <c r="M303" s="11">
        <v>0</v>
      </c>
      <c r="N303" s="11">
        <v>0</v>
      </c>
      <c r="O303" s="11">
        <v>1</v>
      </c>
      <c r="P303" s="11">
        <v>10</v>
      </c>
      <c r="Q303" s="11">
        <v>1</v>
      </c>
      <c r="R303" s="11">
        <v>10</v>
      </c>
      <c r="S303" s="11">
        <v>1</v>
      </c>
      <c r="T303" s="11">
        <v>10</v>
      </c>
      <c r="U303" s="11">
        <v>0</v>
      </c>
      <c r="V303" s="11">
        <v>0</v>
      </c>
      <c r="W303" s="11">
        <v>0</v>
      </c>
      <c r="X303" s="11">
        <v>0</v>
      </c>
      <c r="Y303" s="11">
        <v>5</v>
      </c>
      <c r="Z303" s="11">
        <v>29</v>
      </c>
      <c r="AA303" s="11">
        <v>16</v>
      </c>
      <c r="AB303" s="11">
        <v>165</v>
      </c>
      <c r="AC303" s="12">
        <v>12.71</v>
      </c>
      <c r="AD303" s="11">
        <v>9</v>
      </c>
      <c r="AE303" s="75"/>
      <c r="AF303" s="75"/>
      <c r="AG303" s="75"/>
      <c r="AH303" s="75"/>
      <c r="AI303" s="75"/>
      <c r="AJ303" s="75"/>
      <c r="AK303" s="75"/>
      <c r="AL303" s="75"/>
      <c r="AM303" s="75"/>
      <c r="AN303" s="75"/>
      <c r="AO303" s="75"/>
      <c r="AP303" s="75"/>
      <c r="AQ303" s="75"/>
      <c r="AR303" s="75"/>
      <c r="AS303" s="75"/>
      <c r="AT303" s="75"/>
      <c r="AU303" s="75"/>
      <c r="AV303" s="75"/>
      <c r="AW303" s="75"/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  <c r="BI303" s="75"/>
      <c r="BJ303" s="75"/>
      <c r="BK303" s="75"/>
      <c r="BL303" s="75"/>
      <c r="BM303" s="75"/>
      <c r="BN303" s="75"/>
      <c r="BO303" s="75"/>
      <c r="BP303" s="75"/>
      <c r="BQ303" s="75"/>
      <c r="BR303" s="75"/>
      <c r="BS303" s="75"/>
      <c r="BT303" s="75"/>
      <c r="BU303" s="75"/>
      <c r="BV303" s="75"/>
      <c r="BW303" s="75"/>
      <c r="BX303" s="75"/>
      <c r="BY303" s="75"/>
      <c r="BZ303" s="75"/>
      <c r="CA303" s="75"/>
      <c r="CB303" s="75"/>
      <c r="CC303" s="75"/>
      <c r="CD303" s="75"/>
      <c r="CE303" s="75"/>
      <c r="CF303" s="75"/>
      <c r="CG303" s="75"/>
      <c r="CH303" s="75"/>
      <c r="CI303" s="75"/>
      <c r="CJ303" s="75"/>
      <c r="CK303" s="75"/>
      <c r="CL303" s="75"/>
      <c r="CM303" s="75"/>
      <c r="CN303" s="75"/>
      <c r="CO303" s="75"/>
      <c r="CP303" s="75"/>
      <c r="CQ303" s="75"/>
      <c r="CR303" s="75"/>
      <c r="CS303" s="75"/>
      <c r="CT303" s="75"/>
      <c r="CU303" s="75"/>
      <c r="CV303" s="75"/>
      <c r="CW303" s="75"/>
      <c r="CX303" s="75"/>
      <c r="CY303" s="75"/>
      <c r="CZ303" s="75"/>
      <c r="DA303" s="75"/>
      <c r="DB303" s="75"/>
      <c r="DC303" s="75"/>
      <c r="DD303" s="75"/>
      <c r="DE303" s="75"/>
      <c r="DF303" s="75"/>
      <c r="DG303" s="75"/>
      <c r="DH303" s="75"/>
      <c r="DI303" s="75"/>
      <c r="DJ303" s="75"/>
      <c r="DK303" s="75"/>
      <c r="DL303" s="75"/>
      <c r="DM303" s="75"/>
      <c r="DN303" s="75"/>
      <c r="DO303" s="75"/>
      <c r="DP303" s="75"/>
      <c r="DQ303" s="75"/>
      <c r="DR303" s="75"/>
      <c r="DS303" s="75"/>
      <c r="DT303" s="75"/>
      <c r="DU303" s="75"/>
      <c r="DV303" s="75"/>
      <c r="DW303" s="75"/>
      <c r="DX303" s="75"/>
      <c r="DY303" s="75"/>
      <c r="DZ303" s="75"/>
      <c r="EA303" s="75"/>
      <c r="EB303" s="75"/>
      <c r="EC303" s="75"/>
      <c r="ED303" s="75"/>
      <c r="EE303" s="75"/>
      <c r="EF303" s="75"/>
      <c r="EG303" s="75"/>
      <c r="EH303" s="75"/>
      <c r="EI303" s="75"/>
      <c r="EJ303" s="75"/>
      <c r="EK303" s="69"/>
    </row>
    <row r="304" spans="1:141" s="37" customFormat="1" ht="18" customHeight="1" x14ac:dyDescent="0.2">
      <c r="A304" s="99"/>
      <c r="B304" s="10" t="s">
        <v>5</v>
      </c>
      <c r="C304" s="11">
        <v>1</v>
      </c>
      <c r="D304" s="11">
        <v>16</v>
      </c>
      <c r="E304" s="11">
        <v>0</v>
      </c>
      <c r="F304" s="11">
        <v>0</v>
      </c>
      <c r="G304" s="11">
        <v>1</v>
      </c>
      <c r="H304" s="11">
        <v>14</v>
      </c>
      <c r="I304" s="11">
        <v>0</v>
      </c>
      <c r="J304" s="11">
        <v>0</v>
      </c>
      <c r="K304" s="11">
        <v>0</v>
      </c>
      <c r="L304" s="11">
        <v>0</v>
      </c>
      <c r="M304" s="11">
        <v>1</v>
      </c>
      <c r="N304" s="11">
        <v>12</v>
      </c>
      <c r="O304" s="11">
        <v>0</v>
      </c>
      <c r="P304" s="11">
        <v>0</v>
      </c>
      <c r="Q304" s="11">
        <v>2</v>
      </c>
      <c r="R304" s="11">
        <v>20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5</v>
      </c>
      <c r="AB304" s="11">
        <v>62</v>
      </c>
      <c r="AC304" s="12">
        <v>3.48</v>
      </c>
      <c r="AD304" s="11">
        <v>3</v>
      </c>
      <c r="AE304" s="75"/>
      <c r="AF304" s="75"/>
      <c r="AG304" s="75"/>
      <c r="AH304" s="75"/>
      <c r="AI304" s="75"/>
      <c r="AJ304" s="75"/>
      <c r="AK304" s="75"/>
      <c r="AL304" s="75"/>
      <c r="AM304" s="75"/>
      <c r="AN304" s="75"/>
      <c r="AO304" s="75"/>
      <c r="AP304" s="75"/>
      <c r="AQ304" s="75"/>
      <c r="AR304" s="75"/>
      <c r="AS304" s="75"/>
      <c r="AT304" s="75"/>
      <c r="AU304" s="75"/>
      <c r="AV304" s="75"/>
      <c r="AW304" s="75"/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  <c r="BI304" s="75"/>
      <c r="BJ304" s="75"/>
      <c r="BK304" s="75"/>
      <c r="BL304" s="75"/>
      <c r="BM304" s="75"/>
      <c r="BN304" s="75"/>
      <c r="BO304" s="75"/>
      <c r="BP304" s="75"/>
      <c r="BQ304" s="75"/>
      <c r="BR304" s="75"/>
      <c r="BS304" s="75"/>
      <c r="BT304" s="75"/>
      <c r="BU304" s="75"/>
      <c r="BV304" s="75"/>
      <c r="BW304" s="75"/>
      <c r="BX304" s="75"/>
      <c r="BY304" s="75"/>
      <c r="BZ304" s="75"/>
      <c r="CA304" s="75"/>
      <c r="CB304" s="75"/>
      <c r="CC304" s="75"/>
      <c r="CD304" s="75"/>
      <c r="CE304" s="75"/>
      <c r="CF304" s="75"/>
      <c r="CG304" s="75"/>
      <c r="CH304" s="75"/>
      <c r="CI304" s="75"/>
      <c r="CJ304" s="75"/>
      <c r="CK304" s="75"/>
      <c r="CL304" s="75"/>
      <c r="CM304" s="75"/>
      <c r="CN304" s="75"/>
      <c r="CO304" s="75"/>
      <c r="CP304" s="75"/>
      <c r="CQ304" s="75"/>
      <c r="CR304" s="75"/>
      <c r="CS304" s="75"/>
      <c r="CT304" s="75"/>
      <c r="CU304" s="75"/>
      <c r="CV304" s="75"/>
      <c r="CW304" s="75"/>
      <c r="CX304" s="75"/>
      <c r="CY304" s="75"/>
      <c r="CZ304" s="75"/>
      <c r="DA304" s="75"/>
      <c r="DB304" s="75"/>
      <c r="DC304" s="75"/>
      <c r="DD304" s="75"/>
      <c r="DE304" s="75"/>
      <c r="DF304" s="75"/>
      <c r="DG304" s="75"/>
      <c r="DH304" s="75"/>
      <c r="DI304" s="75"/>
      <c r="DJ304" s="75"/>
      <c r="DK304" s="75"/>
      <c r="DL304" s="75"/>
      <c r="DM304" s="75"/>
      <c r="DN304" s="75"/>
      <c r="DO304" s="75"/>
      <c r="DP304" s="75"/>
      <c r="DQ304" s="75"/>
      <c r="DR304" s="75"/>
      <c r="DS304" s="75"/>
      <c r="DT304" s="75"/>
      <c r="DU304" s="75"/>
      <c r="DV304" s="75"/>
      <c r="DW304" s="75"/>
      <c r="DX304" s="75"/>
      <c r="DY304" s="75"/>
      <c r="DZ304" s="75"/>
      <c r="EA304" s="75"/>
      <c r="EB304" s="75"/>
      <c r="EC304" s="75"/>
      <c r="ED304" s="75"/>
      <c r="EE304" s="75"/>
      <c r="EF304" s="75"/>
      <c r="EG304" s="75"/>
      <c r="EH304" s="75"/>
      <c r="EI304" s="75"/>
      <c r="EJ304" s="75"/>
      <c r="EK304" s="73"/>
    </row>
    <row r="305" spans="1:141" ht="15" customHeight="1" x14ac:dyDescent="0.25">
      <c r="A305" s="100"/>
      <c r="B305" s="1" t="s">
        <v>178</v>
      </c>
      <c r="C305" s="7">
        <f t="shared" ref="C305:R305" si="73">SUM(C303:C304)</f>
        <v>1</v>
      </c>
      <c r="D305" s="7">
        <f t="shared" si="73"/>
        <v>16</v>
      </c>
      <c r="E305" s="7">
        <f t="shared" si="73"/>
        <v>2</v>
      </c>
      <c r="F305" s="7">
        <f t="shared" si="73"/>
        <v>28</v>
      </c>
      <c r="G305" s="7">
        <f t="shared" si="73"/>
        <v>4</v>
      </c>
      <c r="H305" s="7">
        <f t="shared" si="73"/>
        <v>56</v>
      </c>
      <c r="I305" s="7">
        <f t="shared" si="73"/>
        <v>1</v>
      </c>
      <c r="J305" s="7">
        <f t="shared" si="73"/>
        <v>12</v>
      </c>
      <c r="K305" s="7">
        <f t="shared" si="73"/>
        <v>2</v>
      </c>
      <c r="L305" s="7">
        <f t="shared" si="73"/>
        <v>24</v>
      </c>
      <c r="M305" s="7">
        <f t="shared" si="73"/>
        <v>1</v>
      </c>
      <c r="N305" s="7">
        <f t="shared" si="73"/>
        <v>12</v>
      </c>
      <c r="O305" s="7">
        <f t="shared" si="73"/>
        <v>1</v>
      </c>
      <c r="P305" s="7">
        <f t="shared" si="73"/>
        <v>10</v>
      </c>
      <c r="Q305" s="7">
        <f t="shared" si="73"/>
        <v>3</v>
      </c>
      <c r="R305" s="7">
        <f t="shared" si="73"/>
        <v>30</v>
      </c>
      <c r="S305" s="7">
        <f t="shared" ref="S305:AD305" si="74">SUM(S303:S304)</f>
        <v>1</v>
      </c>
      <c r="T305" s="7">
        <f t="shared" si="74"/>
        <v>10</v>
      </c>
      <c r="U305" s="7">
        <f t="shared" si="74"/>
        <v>0</v>
      </c>
      <c r="V305" s="7">
        <f t="shared" si="74"/>
        <v>0</v>
      </c>
      <c r="W305" s="7">
        <f t="shared" si="74"/>
        <v>0</v>
      </c>
      <c r="X305" s="7">
        <f t="shared" si="74"/>
        <v>0</v>
      </c>
      <c r="Y305" s="7">
        <f t="shared" si="74"/>
        <v>5</v>
      </c>
      <c r="Z305" s="7">
        <f t="shared" si="74"/>
        <v>29</v>
      </c>
      <c r="AA305" s="7">
        <f t="shared" si="74"/>
        <v>21</v>
      </c>
      <c r="AB305" s="7">
        <f t="shared" si="74"/>
        <v>227</v>
      </c>
      <c r="AC305" s="9">
        <f t="shared" si="74"/>
        <v>16.190000000000001</v>
      </c>
      <c r="AD305" s="7">
        <f t="shared" si="74"/>
        <v>12</v>
      </c>
    </row>
    <row r="306" spans="1:141" s="52" customFormat="1" ht="11.25" customHeight="1" x14ac:dyDescent="0.25"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64"/>
      <c r="AR306" s="64"/>
      <c r="AS306" s="64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  <c r="BH306" s="64"/>
      <c r="BI306" s="64"/>
      <c r="BJ306" s="64"/>
      <c r="BK306" s="64"/>
      <c r="BL306" s="64"/>
      <c r="BM306" s="64"/>
      <c r="BN306" s="64"/>
      <c r="BO306" s="64"/>
      <c r="BP306" s="64"/>
      <c r="BQ306" s="64"/>
      <c r="BR306" s="64"/>
      <c r="BS306" s="64"/>
      <c r="BT306" s="64"/>
      <c r="BU306" s="64"/>
      <c r="BV306" s="64"/>
      <c r="BW306" s="64"/>
      <c r="BX306" s="64"/>
      <c r="BY306" s="64"/>
      <c r="BZ306" s="64"/>
      <c r="CA306" s="64"/>
      <c r="CB306" s="64"/>
      <c r="CC306" s="64"/>
      <c r="CD306" s="64"/>
      <c r="CE306" s="64"/>
      <c r="CF306" s="64"/>
      <c r="CG306" s="64"/>
      <c r="CH306" s="64"/>
      <c r="CI306" s="64"/>
      <c r="CJ306" s="64"/>
      <c r="CK306" s="64"/>
      <c r="CL306" s="64"/>
      <c r="CM306" s="64"/>
      <c r="CN306" s="64"/>
      <c r="CO306" s="64"/>
      <c r="CP306" s="64"/>
      <c r="CQ306" s="64"/>
      <c r="CR306" s="64"/>
      <c r="CS306" s="64"/>
      <c r="CT306" s="64"/>
      <c r="CU306" s="64"/>
      <c r="CV306" s="64"/>
      <c r="CW306" s="64"/>
      <c r="CX306" s="64"/>
      <c r="CY306" s="64"/>
      <c r="CZ306" s="64"/>
      <c r="DA306" s="64"/>
      <c r="DB306" s="64"/>
      <c r="DC306" s="64"/>
      <c r="DD306" s="64"/>
      <c r="DE306" s="64"/>
      <c r="DF306" s="64"/>
      <c r="DG306" s="64"/>
      <c r="DH306" s="64"/>
      <c r="DI306" s="64"/>
      <c r="DJ306" s="64"/>
      <c r="DK306" s="64"/>
      <c r="DL306" s="64"/>
      <c r="DM306" s="64"/>
      <c r="DN306" s="64"/>
      <c r="DO306" s="64"/>
      <c r="DP306" s="64"/>
      <c r="DQ306" s="64"/>
      <c r="DR306" s="64"/>
      <c r="DS306" s="64"/>
      <c r="DT306" s="64"/>
      <c r="DU306" s="64"/>
      <c r="DV306" s="64"/>
      <c r="DW306" s="64"/>
      <c r="DX306" s="64"/>
      <c r="DY306" s="64"/>
      <c r="DZ306" s="64"/>
      <c r="EA306" s="64"/>
      <c r="EB306" s="64"/>
      <c r="EC306" s="64"/>
      <c r="ED306" s="64"/>
      <c r="EE306" s="64"/>
      <c r="EF306" s="64"/>
      <c r="EG306" s="64"/>
      <c r="EH306" s="64"/>
      <c r="EI306" s="64"/>
      <c r="EJ306" s="64"/>
      <c r="EK306" s="68"/>
    </row>
    <row r="307" spans="1:141" s="13" customFormat="1" ht="15.75" customHeight="1" x14ac:dyDescent="0.2">
      <c r="A307" s="98" t="s">
        <v>152</v>
      </c>
      <c r="B307" s="10" t="s">
        <v>115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1</v>
      </c>
      <c r="N307" s="11">
        <v>11</v>
      </c>
      <c r="O307" s="11">
        <v>0</v>
      </c>
      <c r="P307" s="11">
        <v>0</v>
      </c>
      <c r="Q307" s="11">
        <v>0</v>
      </c>
      <c r="R307" s="11">
        <v>0</v>
      </c>
      <c r="S307" s="11">
        <v>1</v>
      </c>
      <c r="T307" s="11">
        <v>8</v>
      </c>
      <c r="U307" s="11">
        <v>0</v>
      </c>
      <c r="V307" s="11">
        <v>0</v>
      </c>
      <c r="W307" s="11">
        <v>0</v>
      </c>
      <c r="X307" s="11">
        <v>0</v>
      </c>
      <c r="Y307" s="11">
        <v>1</v>
      </c>
      <c r="Z307" s="11">
        <v>3</v>
      </c>
      <c r="AA307" s="11">
        <v>3</v>
      </c>
      <c r="AB307" s="11">
        <v>22</v>
      </c>
      <c r="AC307" s="12">
        <v>2.86</v>
      </c>
      <c r="AD307" s="11">
        <v>2</v>
      </c>
      <c r="AE307" s="75"/>
      <c r="AF307" s="75"/>
      <c r="AG307" s="75"/>
      <c r="AH307" s="75"/>
      <c r="AI307" s="75"/>
      <c r="AJ307" s="75"/>
      <c r="AK307" s="75"/>
      <c r="AL307" s="75"/>
      <c r="AM307" s="75"/>
      <c r="AN307" s="75"/>
      <c r="AO307" s="75"/>
      <c r="AP307" s="75"/>
      <c r="AQ307" s="75"/>
      <c r="AR307" s="75"/>
      <c r="AS307" s="75"/>
      <c r="AT307" s="75"/>
      <c r="AU307" s="75"/>
      <c r="AV307" s="75"/>
      <c r="AW307" s="75"/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  <c r="BI307" s="75"/>
      <c r="BJ307" s="75"/>
      <c r="BK307" s="75"/>
      <c r="BL307" s="75"/>
      <c r="BM307" s="75"/>
      <c r="BN307" s="75"/>
      <c r="BO307" s="75"/>
      <c r="BP307" s="75"/>
      <c r="BQ307" s="75"/>
      <c r="BR307" s="75"/>
      <c r="BS307" s="75"/>
      <c r="BT307" s="75"/>
      <c r="BU307" s="75"/>
      <c r="BV307" s="75"/>
      <c r="BW307" s="75"/>
      <c r="BX307" s="75"/>
      <c r="BY307" s="75"/>
      <c r="BZ307" s="75"/>
      <c r="CA307" s="75"/>
      <c r="CB307" s="75"/>
      <c r="CC307" s="75"/>
      <c r="CD307" s="75"/>
      <c r="CE307" s="75"/>
      <c r="CF307" s="75"/>
      <c r="CG307" s="75"/>
      <c r="CH307" s="75"/>
      <c r="CI307" s="75"/>
      <c r="CJ307" s="75"/>
      <c r="CK307" s="75"/>
      <c r="CL307" s="75"/>
      <c r="CM307" s="75"/>
      <c r="CN307" s="75"/>
      <c r="CO307" s="75"/>
      <c r="CP307" s="75"/>
      <c r="CQ307" s="75"/>
      <c r="CR307" s="75"/>
      <c r="CS307" s="75"/>
      <c r="CT307" s="75"/>
      <c r="CU307" s="75"/>
      <c r="CV307" s="75"/>
      <c r="CW307" s="75"/>
      <c r="CX307" s="75"/>
      <c r="CY307" s="75"/>
      <c r="CZ307" s="75"/>
      <c r="DA307" s="75"/>
      <c r="DB307" s="75"/>
      <c r="DC307" s="75"/>
      <c r="DD307" s="75"/>
      <c r="DE307" s="75"/>
      <c r="DF307" s="75"/>
      <c r="DG307" s="75"/>
      <c r="DH307" s="75"/>
      <c r="DI307" s="75"/>
      <c r="DJ307" s="75"/>
      <c r="DK307" s="75"/>
      <c r="DL307" s="75"/>
      <c r="DM307" s="75"/>
      <c r="DN307" s="75"/>
      <c r="DO307" s="75"/>
      <c r="DP307" s="75"/>
      <c r="DQ307" s="75"/>
      <c r="DR307" s="75"/>
      <c r="DS307" s="75"/>
      <c r="DT307" s="75"/>
      <c r="DU307" s="75"/>
      <c r="DV307" s="75"/>
      <c r="DW307" s="75"/>
      <c r="DX307" s="75"/>
      <c r="DY307" s="75"/>
      <c r="DZ307" s="75"/>
      <c r="EA307" s="75"/>
      <c r="EB307" s="75"/>
      <c r="EC307" s="75"/>
      <c r="ED307" s="75"/>
      <c r="EE307" s="75"/>
      <c r="EF307" s="75"/>
      <c r="EG307" s="75"/>
      <c r="EH307" s="75"/>
      <c r="EI307" s="75"/>
      <c r="EJ307" s="75"/>
      <c r="EK307" s="69"/>
    </row>
    <row r="308" spans="1:141" s="13" customFormat="1" ht="16.5" customHeight="1" x14ac:dyDescent="0.2">
      <c r="A308" s="99"/>
      <c r="B308" s="10" t="s">
        <v>110</v>
      </c>
      <c r="C308" s="11">
        <v>4</v>
      </c>
      <c r="D308" s="11">
        <v>68</v>
      </c>
      <c r="E308" s="11">
        <v>2</v>
      </c>
      <c r="F308" s="11">
        <v>29</v>
      </c>
      <c r="G308" s="11">
        <v>2</v>
      </c>
      <c r="H308" s="11">
        <v>36</v>
      </c>
      <c r="I308" s="11">
        <v>1</v>
      </c>
      <c r="J308" s="11">
        <v>18</v>
      </c>
      <c r="K308" s="11">
        <v>2</v>
      </c>
      <c r="L308" s="11">
        <v>25</v>
      </c>
      <c r="M308" s="11">
        <v>2</v>
      </c>
      <c r="N308" s="11">
        <v>22</v>
      </c>
      <c r="O308" s="11">
        <v>2</v>
      </c>
      <c r="P308" s="11">
        <v>31</v>
      </c>
      <c r="Q308" s="11">
        <v>1</v>
      </c>
      <c r="R308" s="11">
        <v>13</v>
      </c>
      <c r="S308" s="11">
        <v>1</v>
      </c>
      <c r="T308" s="11">
        <v>13</v>
      </c>
      <c r="U308" s="11">
        <v>3</v>
      </c>
      <c r="V308" s="11">
        <v>38</v>
      </c>
      <c r="W308" s="11">
        <v>3</v>
      </c>
      <c r="X308" s="11">
        <v>24</v>
      </c>
      <c r="Y308" s="11">
        <v>8</v>
      </c>
      <c r="Z308" s="11">
        <v>54</v>
      </c>
      <c r="AA308" s="11">
        <v>31</v>
      </c>
      <c r="AB308" s="11">
        <v>371</v>
      </c>
      <c r="AC308" s="12">
        <v>24.57</v>
      </c>
      <c r="AD308" s="11">
        <v>14</v>
      </c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75"/>
      <c r="AR308" s="75"/>
      <c r="AS308" s="75"/>
      <c r="AT308" s="75"/>
      <c r="AU308" s="75"/>
      <c r="AV308" s="75"/>
      <c r="AW308" s="75"/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  <c r="BI308" s="75"/>
      <c r="BJ308" s="75"/>
      <c r="BK308" s="75"/>
      <c r="BL308" s="75"/>
      <c r="BM308" s="75"/>
      <c r="BN308" s="75"/>
      <c r="BO308" s="75"/>
      <c r="BP308" s="75"/>
      <c r="BQ308" s="75"/>
      <c r="BR308" s="75"/>
      <c r="BS308" s="75"/>
      <c r="BT308" s="75"/>
      <c r="BU308" s="75"/>
      <c r="BV308" s="75"/>
      <c r="BW308" s="75"/>
      <c r="BX308" s="75"/>
      <c r="BY308" s="75"/>
      <c r="BZ308" s="75"/>
      <c r="CA308" s="75"/>
      <c r="CB308" s="75"/>
      <c r="CC308" s="75"/>
      <c r="CD308" s="75"/>
      <c r="CE308" s="75"/>
      <c r="CF308" s="75"/>
      <c r="CG308" s="75"/>
      <c r="CH308" s="75"/>
      <c r="CI308" s="75"/>
      <c r="CJ308" s="75"/>
      <c r="CK308" s="75"/>
      <c r="CL308" s="75"/>
      <c r="CM308" s="75"/>
      <c r="CN308" s="75"/>
      <c r="CO308" s="75"/>
      <c r="CP308" s="75"/>
      <c r="CQ308" s="75"/>
      <c r="CR308" s="75"/>
      <c r="CS308" s="75"/>
      <c r="CT308" s="75"/>
      <c r="CU308" s="75"/>
      <c r="CV308" s="75"/>
      <c r="CW308" s="75"/>
      <c r="CX308" s="75"/>
      <c r="CY308" s="75"/>
      <c r="CZ308" s="75"/>
      <c r="DA308" s="75"/>
      <c r="DB308" s="75"/>
      <c r="DC308" s="75"/>
      <c r="DD308" s="75"/>
      <c r="DE308" s="75"/>
      <c r="DF308" s="75"/>
      <c r="DG308" s="75"/>
      <c r="DH308" s="75"/>
      <c r="DI308" s="75"/>
      <c r="DJ308" s="75"/>
      <c r="DK308" s="75"/>
      <c r="DL308" s="75"/>
      <c r="DM308" s="75"/>
      <c r="DN308" s="75"/>
      <c r="DO308" s="75"/>
      <c r="DP308" s="75"/>
      <c r="DQ308" s="75"/>
      <c r="DR308" s="75"/>
      <c r="DS308" s="75"/>
      <c r="DT308" s="75"/>
      <c r="DU308" s="75"/>
      <c r="DV308" s="75"/>
      <c r="DW308" s="75"/>
      <c r="DX308" s="75"/>
      <c r="DY308" s="75"/>
      <c r="DZ308" s="75"/>
      <c r="EA308" s="75"/>
      <c r="EB308" s="75"/>
      <c r="EC308" s="75"/>
      <c r="ED308" s="75"/>
      <c r="EE308" s="75"/>
      <c r="EF308" s="75"/>
      <c r="EG308" s="75"/>
      <c r="EH308" s="75"/>
      <c r="EI308" s="75"/>
      <c r="EJ308" s="75"/>
      <c r="EK308" s="69"/>
    </row>
    <row r="309" spans="1:141" s="13" customFormat="1" ht="12.75" customHeight="1" x14ac:dyDescent="0.2">
      <c r="A309" s="100"/>
      <c r="B309" s="10" t="s">
        <v>178</v>
      </c>
      <c r="C309" s="35">
        <f t="shared" ref="C309:R309" si="75">SUM(C307:C308)</f>
        <v>4</v>
      </c>
      <c r="D309" s="35">
        <f t="shared" si="75"/>
        <v>68</v>
      </c>
      <c r="E309" s="35">
        <f t="shared" si="75"/>
        <v>2</v>
      </c>
      <c r="F309" s="35">
        <f t="shared" si="75"/>
        <v>29</v>
      </c>
      <c r="G309" s="35">
        <f t="shared" si="75"/>
        <v>2</v>
      </c>
      <c r="H309" s="35">
        <f t="shared" si="75"/>
        <v>36</v>
      </c>
      <c r="I309" s="35">
        <f t="shared" si="75"/>
        <v>1</v>
      </c>
      <c r="J309" s="35">
        <f t="shared" si="75"/>
        <v>18</v>
      </c>
      <c r="K309" s="35">
        <f t="shared" si="75"/>
        <v>2</v>
      </c>
      <c r="L309" s="35">
        <f t="shared" si="75"/>
        <v>25</v>
      </c>
      <c r="M309" s="35">
        <f t="shared" si="75"/>
        <v>3</v>
      </c>
      <c r="N309" s="35">
        <f t="shared" si="75"/>
        <v>33</v>
      </c>
      <c r="O309" s="35">
        <f t="shared" si="75"/>
        <v>2</v>
      </c>
      <c r="P309" s="35">
        <f t="shared" si="75"/>
        <v>31</v>
      </c>
      <c r="Q309" s="35">
        <f t="shared" si="75"/>
        <v>1</v>
      </c>
      <c r="R309" s="35">
        <f t="shared" si="75"/>
        <v>13</v>
      </c>
      <c r="S309" s="35">
        <f t="shared" ref="S309:AD309" si="76">SUM(S307:S308)</f>
        <v>2</v>
      </c>
      <c r="T309" s="35">
        <f t="shared" si="76"/>
        <v>21</v>
      </c>
      <c r="U309" s="35">
        <f t="shared" si="76"/>
        <v>3</v>
      </c>
      <c r="V309" s="35">
        <f t="shared" si="76"/>
        <v>38</v>
      </c>
      <c r="W309" s="35">
        <f t="shared" si="76"/>
        <v>3</v>
      </c>
      <c r="X309" s="35">
        <f t="shared" si="76"/>
        <v>24</v>
      </c>
      <c r="Y309" s="35">
        <f t="shared" si="76"/>
        <v>9</v>
      </c>
      <c r="Z309" s="35">
        <f t="shared" si="76"/>
        <v>57</v>
      </c>
      <c r="AA309" s="35">
        <f t="shared" si="76"/>
        <v>34</v>
      </c>
      <c r="AB309" s="35">
        <f t="shared" si="76"/>
        <v>393</v>
      </c>
      <c r="AC309" s="36">
        <f t="shared" si="76"/>
        <v>27.43</v>
      </c>
      <c r="AD309" s="35">
        <f t="shared" si="76"/>
        <v>16</v>
      </c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75"/>
      <c r="AR309" s="75"/>
      <c r="AS309" s="75"/>
      <c r="AT309" s="75"/>
      <c r="AU309" s="75"/>
      <c r="AV309" s="75"/>
      <c r="AW309" s="75"/>
      <c r="AX309" s="75"/>
      <c r="AY309" s="75"/>
      <c r="AZ309" s="75"/>
      <c r="BA309" s="75"/>
      <c r="BB309" s="75"/>
      <c r="BC309" s="75"/>
      <c r="BD309" s="75"/>
      <c r="BE309" s="75"/>
      <c r="BF309" s="75"/>
      <c r="BG309" s="75"/>
      <c r="BH309" s="75"/>
      <c r="BI309" s="75"/>
      <c r="BJ309" s="75"/>
      <c r="BK309" s="75"/>
      <c r="BL309" s="75"/>
      <c r="BM309" s="75"/>
      <c r="BN309" s="75"/>
      <c r="BO309" s="75"/>
      <c r="BP309" s="75"/>
      <c r="BQ309" s="75"/>
      <c r="BR309" s="75"/>
      <c r="BS309" s="75"/>
      <c r="BT309" s="75"/>
      <c r="BU309" s="75"/>
      <c r="BV309" s="75"/>
      <c r="BW309" s="75"/>
      <c r="BX309" s="75"/>
      <c r="BY309" s="75"/>
      <c r="BZ309" s="75"/>
      <c r="CA309" s="75"/>
      <c r="CB309" s="75"/>
      <c r="CC309" s="75"/>
      <c r="CD309" s="75"/>
      <c r="CE309" s="75"/>
      <c r="CF309" s="75"/>
      <c r="CG309" s="75"/>
      <c r="CH309" s="75"/>
      <c r="CI309" s="75"/>
      <c r="CJ309" s="75"/>
      <c r="CK309" s="75"/>
      <c r="CL309" s="75"/>
      <c r="CM309" s="75"/>
      <c r="CN309" s="75"/>
      <c r="CO309" s="75"/>
      <c r="CP309" s="75"/>
      <c r="CQ309" s="75"/>
      <c r="CR309" s="75"/>
      <c r="CS309" s="75"/>
      <c r="CT309" s="75"/>
      <c r="CU309" s="75"/>
      <c r="CV309" s="75"/>
      <c r="CW309" s="75"/>
      <c r="CX309" s="75"/>
      <c r="CY309" s="75"/>
      <c r="CZ309" s="75"/>
      <c r="DA309" s="75"/>
      <c r="DB309" s="75"/>
      <c r="DC309" s="75"/>
      <c r="DD309" s="75"/>
      <c r="DE309" s="75"/>
      <c r="DF309" s="75"/>
      <c r="DG309" s="75"/>
      <c r="DH309" s="75"/>
      <c r="DI309" s="75"/>
      <c r="DJ309" s="75"/>
      <c r="DK309" s="75"/>
      <c r="DL309" s="75"/>
      <c r="DM309" s="75"/>
      <c r="DN309" s="75"/>
      <c r="DO309" s="75"/>
      <c r="DP309" s="75"/>
      <c r="DQ309" s="75"/>
      <c r="DR309" s="75"/>
      <c r="DS309" s="75"/>
      <c r="DT309" s="75"/>
      <c r="DU309" s="75"/>
      <c r="DV309" s="75"/>
      <c r="DW309" s="75"/>
      <c r="DX309" s="75"/>
      <c r="DY309" s="75"/>
      <c r="DZ309" s="75"/>
      <c r="EA309" s="75"/>
      <c r="EB309" s="75"/>
      <c r="EC309" s="75"/>
      <c r="ED309" s="75"/>
      <c r="EE309" s="75"/>
      <c r="EF309" s="75"/>
      <c r="EG309" s="75"/>
      <c r="EH309" s="75"/>
      <c r="EI309" s="75"/>
      <c r="EJ309" s="75"/>
      <c r="EK309" s="69"/>
    </row>
    <row r="310" spans="1:141" s="58" customFormat="1" ht="12" customHeight="1" x14ac:dyDescent="0.2">
      <c r="A310" s="59"/>
      <c r="B310" s="55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7"/>
      <c r="AD310" s="56"/>
      <c r="AE310" s="75"/>
      <c r="AF310" s="75"/>
      <c r="AG310" s="75"/>
      <c r="AH310" s="75"/>
      <c r="AI310" s="75"/>
      <c r="AJ310" s="75"/>
      <c r="AK310" s="75"/>
      <c r="AL310" s="75"/>
      <c r="AM310" s="75"/>
      <c r="AN310" s="75"/>
      <c r="AO310" s="75"/>
      <c r="AP310" s="75"/>
      <c r="AQ310" s="75"/>
      <c r="AR310" s="75"/>
      <c r="AS310" s="75"/>
      <c r="AT310" s="75"/>
      <c r="AU310" s="75"/>
      <c r="AV310" s="75"/>
      <c r="AW310" s="75"/>
      <c r="AX310" s="75"/>
      <c r="AY310" s="75"/>
      <c r="AZ310" s="75"/>
      <c r="BA310" s="75"/>
      <c r="BB310" s="75"/>
      <c r="BC310" s="75"/>
      <c r="BD310" s="75"/>
      <c r="BE310" s="75"/>
      <c r="BF310" s="75"/>
      <c r="BG310" s="75"/>
      <c r="BH310" s="75"/>
      <c r="BI310" s="75"/>
      <c r="BJ310" s="75"/>
      <c r="BK310" s="75"/>
      <c r="BL310" s="75"/>
      <c r="BM310" s="75"/>
      <c r="BN310" s="75"/>
      <c r="BO310" s="75"/>
      <c r="BP310" s="75"/>
      <c r="BQ310" s="75"/>
      <c r="BR310" s="75"/>
      <c r="BS310" s="75"/>
      <c r="BT310" s="75"/>
      <c r="BU310" s="75"/>
      <c r="BV310" s="75"/>
      <c r="BW310" s="75"/>
      <c r="BX310" s="75"/>
      <c r="BY310" s="75"/>
      <c r="BZ310" s="75"/>
      <c r="CA310" s="75"/>
      <c r="CB310" s="75"/>
      <c r="CC310" s="75"/>
      <c r="CD310" s="75"/>
      <c r="CE310" s="75"/>
      <c r="CF310" s="75"/>
      <c r="CG310" s="75"/>
      <c r="CH310" s="75"/>
      <c r="CI310" s="75"/>
      <c r="CJ310" s="75"/>
      <c r="CK310" s="75"/>
      <c r="CL310" s="75"/>
      <c r="CM310" s="75"/>
      <c r="CN310" s="75"/>
      <c r="CO310" s="75"/>
      <c r="CP310" s="75"/>
      <c r="CQ310" s="75"/>
      <c r="CR310" s="75"/>
      <c r="CS310" s="75"/>
      <c r="CT310" s="75"/>
      <c r="CU310" s="75"/>
      <c r="CV310" s="75"/>
      <c r="CW310" s="75"/>
      <c r="CX310" s="75"/>
      <c r="CY310" s="75"/>
      <c r="CZ310" s="75"/>
      <c r="DA310" s="75"/>
      <c r="DB310" s="75"/>
      <c r="DC310" s="75"/>
      <c r="DD310" s="75"/>
      <c r="DE310" s="75"/>
      <c r="DF310" s="75"/>
      <c r="DG310" s="75"/>
      <c r="DH310" s="75"/>
      <c r="DI310" s="75"/>
      <c r="DJ310" s="75"/>
      <c r="DK310" s="75"/>
      <c r="DL310" s="75"/>
      <c r="DM310" s="75"/>
      <c r="DN310" s="75"/>
      <c r="DO310" s="75"/>
      <c r="DP310" s="75"/>
      <c r="DQ310" s="75"/>
      <c r="DR310" s="75"/>
      <c r="DS310" s="75"/>
      <c r="DT310" s="75"/>
      <c r="DU310" s="75"/>
      <c r="DV310" s="75"/>
      <c r="DW310" s="75"/>
      <c r="DX310" s="75"/>
      <c r="DY310" s="75"/>
      <c r="DZ310" s="75"/>
      <c r="EA310" s="75"/>
      <c r="EB310" s="75"/>
      <c r="EC310" s="75"/>
      <c r="ED310" s="75"/>
      <c r="EE310" s="75"/>
      <c r="EF310" s="75"/>
      <c r="EG310" s="75"/>
      <c r="EH310" s="75"/>
      <c r="EI310" s="75"/>
      <c r="EJ310" s="75"/>
      <c r="EK310" s="72"/>
    </row>
    <row r="311" spans="1:141" s="13" customFormat="1" ht="17.25" customHeight="1" x14ac:dyDescent="0.2">
      <c r="A311" s="98" t="s">
        <v>84</v>
      </c>
      <c r="B311" s="10" t="s">
        <v>1</v>
      </c>
      <c r="C311" s="11">
        <v>0</v>
      </c>
      <c r="D311" s="11">
        <v>0</v>
      </c>
      <c r="E311" s="11">
        <v>1</v>
      </c>
      <c r="F311" s="11">
        <v>14</v>
      </c>
      <c r="G311" s="11">
        <v>1</v>
      </c>
      <c r="H311" s="11">
        <v>13</v>
      </c>
      <c r="I311" s="11">
        <v>1</v>
      </c>
      <c r="J311" s="11">
        <v>13</v>
      </c>
      <c r="K311" s="11">
        <v>1</v>
      </c>
      <c r="L311" s="11">
        <v>13</v>
      </c>
      <c r="M311" s="11">
        <v>1</v>
      </c>
      <c r="N311" s="11">
        <v>10</v>
      </c>
      <c r="O311" s="11">
        <v>1</v>
      </c>
      <c r="P311" s="11">
        <v>11</v>
      </c>
      <c r="Q311" s="11">
        <v>1</v>
      </c>
      <c r="R311" s="11">
        <v>9</v>
      </c>
      <c r="S311" s="11">
        <v>1</v>
      </c>
      <c r="T311" s="11">
        <v>7</v>
      </c>
      <c r="U311" s="11">
        <v>1</v>
      </c>
      <c r="V311" s="11">
        <v>8</v>
      </c>
      <c r="W311" s="11">
        <v>1</v>
      </c>
      <c r="X311" s="11">
        <v>6</v>
      </c>
      <c r="Y311" s="11">
        <v>0</v>
      </c>
      <c r="Z311" s="11">
        <v>0</v>
      </c>
      <c r="AA311" s="11">
        <v>10</v>
      </c>
      <c r="AB311" s="11">
        <v>104</v>
      </c>
      <c r="AC311" s="12">
        <v>7.9999999999998996</v>
      </c>
      <c r="AD311" s="11">
        <v>8</v>
      </c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75"/>
      <c r="CH311" s="75"/>
      <c r="CI311" s="75"/>
      <c r="CJ311" s="75"/>
      <c r="CK311" s="75"/>
      <c r="CL311" s="75"/>
      <c r="CM311" s="75"/>
      <c r="CN311" s="75"/>
      <c r="CO311" s="75"/>
      <c r="CP311" s="75"/>
      <c r="CQ311" s="75"/>
      <c r="CR311" s="75"/>
      <c r="CS311" s="75"/>
      <c r="CT311" s="75"/>
      <c r="CU311" s="75"/>
      <c r="CV311" s="75"/>
      <c r="CW311" s="75"/>
      <c r="CX311" s="75"/>
      <c r="CY311" s="75"/>
      <c r="CZ311" s="75"/>
      <c r="DA311" s="75"/>
      <c r="DB311" s="75"/>
      <c r="DC311" s="75"/>
      <c r="DD311" s="75"/>
      <c r="DE311" s="75"/>
      <c r="DF311" s="75"/>
      <c r="DG311" s="75"/>
      <c r="DH311" s="75"/>
      <c r="DI311" s="75"/>
      <c r="DJ311" s="75"/>
      <c r="DK311" s="75"/>
      <c r="DL311" s="75"/>
      <c r="DM311" s="75"/>
      <c r="DN311" s="75"/>
      <c r="DO311" s="75"/>
      <c r="DP311" s="75"/>
      <c r="DQ311" s="75"/>
      <c r="DR311" s="75"/>
      <c r="DS311" s="75"/>
      <c r="DT311" s="75"/>
      <c r="DU311" s="75"/>
      <c r="DV311" s="75"/>
      <c r="DW311" s="75"/>
      <c r="DX311" s="75"/>
      <c r="DY311" s="75"/>
      <c r="DZ311" s="75"/>
      <c r="EA311" s="75"/>
      <c r="EB311" s="75"/>
      <c r="EC311" s="75"/>
      <c r="ED311" s="75"/>
      <c r="EE311" s="75"/>
      <c r="EF311" s="75"/>
      <c r="EG311" s="75"/>
      <c r="EH311" s="75"/>
      <c r="EI311" s="75"/>
      <c r="EJ311" s="75"/>
      <c r="EK311" s="69"/>
    </row>
    <row r="312" spans="1:141" s="13" customFormat="1" ht="15.75" customHeight="1" x14ac:dyDescent="0.2">
      <c r="A312" s="99"/>
      <c r="B312" s="10" t="s">
        <v>114</v>
      </c>
      <c r="C312" s="11">
        <v>0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1</v>
      </c>
      <c r="L312" s="11">
        <v>10</v>
      </c>
      <c r="M312" s="11">
        <v>0</v>
      </c>
      <c r="N312" s="11">
        <v>0</v>
      </c>
      <c r="O312" s="11">
        <v>0</v>
      </c>
      <c r="P312" s="11">
        <v>0</v>
      </c>
      <c r="Q312" s="11">
        <v>1</v>
      </c>
      <c r="R312" s="11">
        <v>12</v>
      </c>
      <c r="S312" s="11">
        <v>0</v>
      </c>
      <c r="T312" s="11">
        <v>0</v>
      </c>
      <c r="U312" s="11">
        <v>0</v>
      </c>
      <c r="V312" s="11">
        <v>0</v>
      </c>
      <c r="W312" s="11">
        <v>2</v>
      </c>
      <c r="X312" s="11">
        <v>10</v>
      </c>
      <c r="Y312" s="11">
        <v>3</v>
      </c>
      <c r="Z312" s="11">
        <v>18</v>
      </c>
      <c r="AA312" s="11">
        <v>7</v>
      </c>
      <c r="AB312" s="11">
        <v>50</v>
      </c>
      <c r="AC312" s="12">
        <v>5.71428571428567</v>
      </c>
      <c r="AD312" s="11">
        <v>3</v>
      </c>
      <c r="AE312" s="75"/>
      <c r="AF312" s="75"/>
      <c r="AG312" s="75"/>
      <c r="AH312" s="75"/>
      <c r="AI312" s="75"/>
      <c r="AJ312" s="75"/>
      <c r="AK312" s="75"/>
      <c r="AL312" s="75"/>
      <c r="AM312" s="75"/>
      <c r="AN312" s="75"/>
      <c r="AO312" s="75"/>
      <c r="AP312" s="75"/>
      <c r="AQ312" s="75"/>
      <c r="AR312" s="75"/>
      <c r="AS312" s="75"/>
      <c r="AT312" s="75"/>
      <c r="AU312" s="75"/>
      <c r="AV312" s="75"/>
      <c r="AW312" s="75"/>
      <c r="AX312" s="75"/>
      <c r="AY312" s="75"/>
      <c r="AZ312" s="75"/>
      <c r="BA312" s="75"/>
      <c r="BB312" s="75"/>
      <c r="BC312" s="75"/>
      <c r="BD312" s="75"/>
      <c r="BE312" s="75"/>
      <c r="BF312" s="75"/>
      <c r="BG312" s="75"/>
      <c r="BH312" s="75"/>
      <c r="BI312" s="75"/>
      <c r="BJ312" s="75"/>
      <c r="BK312" s="75"/>
      <c r="BL312" s="75"/>
      <c r="BM312" s="75"/>
      <c r="BN312" s="75"/>
      <c r="BO312" s="75"/>
      <c r="BP312" s="75"/>
      <c r="BQ312" s="75"/>
      <c r="BR312" s="75"/>
      <c r="BS312" s="75"/>
      <c r="BT312" s="75"/>
      <c r="BU312" s="75"/>
      <c r="BV312" s="75"/>
      <c r="BW312" s="75"/>
      <c r="BX312" s="75"/>
      <c r="BY312" s="75"/>
      <c r="BZ312" s="75"/>
      <c r="CA312" s="75"/>
      <c r="CB312" s="75"/>
      <c r="CC312" s="75"/>
      <c r="CD312" s="75"/>
      <c r="CE312" s="75"/>
      <c r="CF312" s="75"/>
      <c r="CG312" s="75"/>
      <c r="CH312" s="75"/>
      <c r="CI312" s="75"/>
      <c r="CJ312" s="75"/>
      <c r="CK312" s="75"/>
      <c r="CL312" s="75"/>
      <c r="CM312" s="75"/>
      <c r="CN312" s="75"/>
      <c r="CO312" s="75"/>
      <c r="CP312" s="75"/>
      <c r="CQ312" s="75"/>
      <c r="CR312" s="75"/>
      <c r="CS312" s="75"/>
      <c r="CT312" s="75"/>
      <c r="CU312" s="75"/>
      <c r="CV312" s="75"/>
      <c r="CW312" s="75"/>
      <c r="CX312" s="75"/>
      <c r="CY312" s="75"/>
      <c r="CZ312" s="75"/>
      <c r="DA312" s="75"/>
      <c r="DB312" s="75"/>
      <c r="DC312" s="75"/>
      <c r="DD312" s="75"/>
      <c r="DE312" s="75"/>
      <c r="DF312" s="75"/>
      <c r="DG312" s="75"/>
      <c r="DH312" s="75"/>
      <c r="DI312" s="75"/>
      <c r="DJ312" s="75"/>
      <c r="DK312" s="75"/>
      <c r="DL312" s="75"/>
      <c r="DM312" s="75"/>
      <c r="DN312" s="75"/>
      <c r="DO312" s="75"/>
      <c r="DP312" s="75"/>
      <c r="DQ312" s="75"/>
      <c r="DR312" s="75"/>
      <c r="DS312" s="75"/>
      <c r="DT312" s="75"/>
      <c r="DU312" s="75"/>
      <c r="DV312" s="75"/>
      <c r="DW312" s="75"/>
      <c r="DX312" s="75"/>
      <c r="DY312" s="75"/>
      <c r="DZ312" s="75"/>
      <c r="EA312" s="75"/>
      <c r="EB312" s="75"/>
      <c r="EC312" s="75"/>
      <c r="ED312" s="75"/>
      <c r="EE312" s="75"/>
      <c r="EF312" s="75"/>
      <c r="EG312" s="75"/>
      <c r="EH312" s="75"/>
      <c r="EI312" s="75"/>
      <c r="EJ312" s="75"/>
      <c r="EK312" s="69"/>
    </row>
    <row r="313" spans="1:141" s="13" customFormat="1" ht="17.25" customHeight="1" x14ac:dyDescent="0.2">
      <c r="A313" s="99"/>
      <c r="B313" s="10" t="s">
        <v>96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1</v>
      </c>
      <c r="P313" s="11">
        <v>5</v>
      </c>
      <c r="Q313" s="11">
        <v>0</v>
      </c>
      <c r="R313" s="11">
        <v>0</v>
      </c>
      <c r="S313" s="11">
        <v>0</v>
      </c>
      <c r="T313" s="11">
        <v>0</v>
      </c>
      <c r="U313" s="11">
        <v>1</v>
      </c>
      <c r="V313" s="11">
        <v>5</v>
      </c>
      <c r="W313" s="11">
        <v>0</v>
      </c>
      <c r="X313" s="11">
        <v>0</v>
      </c>
      <c r="Y313" s="11">
        <v>0</v>
      </c>
      <c r="Z313" s="11">
        <v>0</v>
      </c>
      <c r="AA313" s="11">
        <v>2</v>
      </c>
      <c r="AB313" s="11">
        <v>10</v>
      </c>
      <c r="AC313" s="12">
        <v>1.8571428571428401</v>
      </c>
      <c r="AD313" s="11">
        <v>2</v>
      </c>
      <c r="AE313" s="75"/>
      <c r="AF313" s="75"/>
      <c r="AG313" s="75"/>
      <c r="AH313" s="75"/>
      <c r="AI313" s="75"/>
      <c r="AJ313" s="75"/>
      <c r="AK313" s="75"/>
      <c r="AL313" s="75"/>
      <c r="AM313" s="75"/>
      <c r="AN313" s="75"/>
      <c r="AO313" s="75"/>
      <c r="AP313" s="75"/>
      <c r="AQ313" s="75"/>
      <c r="AR313" s="75"/>
      <c r="AS313" s="75"/>
      <c r="AT313" s="75"/>
      <c r="AU313" s="75"/>
      <c r="AV313" s="75"/>
      <c r="AW313" s="75"/>
      <c r="AX313" s="75"/>
      <c r="AY313" s="75"/>
      <c r="AZ313" s="75"/>
      <c r="BA313" s="75"/>
      <c r="BB313" s="75"/>
      <c r="BC313" s="75"/>
      <c r="BD313" s="75"/>
      <c r="BE313" s="75"/>
      <c r="BF313" s="75"/>
      <c r="BG313" s="75"/>
      <c r="BH313" s="75"/>
      <c r="BI313" s="75"/>
      <c r="BJ313" s="75"/>
      <c r="BK313" s="75"/>
      <c r="BL313" s="75"/>
      <c r="BM313" s="75"/>
      <c r="BN313" s="75"/>
      <c r="BO313" s="75"/>
      <c r="BP313" s="75"/>
      <c r="BQ313" s="75"/>
      <c r="BR313" s="75"/>
      <c r="BS313" s="75"/>
      <c r="BT313" s="75"/>
      <c r="BU313" s="75"/>
      <c r="BV313" s="75"/>
      <c r="BW313" s="75"/>
      <c r="BX313" s="75"/>
      <c r="BY313" s="75"/>
      <c r="BZ313" s="75"/>
      <c r="CA313" s="75"/>
      <c r="CB313" s="75"/>
      <c r="CC313" s="75"/>
      <c r="CD313" s="75"/>
      <c r="CE313" s="75"/>
      <c r="CF313" s="75"/>
      <c r="CG313" s="75"/>
      <c r="CH313" s="75"/>
      <c r="CI313" s="75"/>
      <c r="CJ313" s="75"/>
      <c r="CK313" s="75"/>
      <c r="CL313" s="75"/>
      <c r="CM313" s="75"/>
      <c r="CN313" s="75"/>
      <c r="CO313" s="75"/>
      <c r="CP313" s="75"/>
      <c r="CQ313" s="75"/>
      <c r="CR313" s="75"/>
      <c r="CS313" s="75"/>
      <c r="CT313" s="75"/>
      <c r="CU313" s="75"/>
      <c r="CV313" s="75"/>
      <c r="CW313" s="75"/>
      <c r="CX313" s="75"/>
      <c r="CY313" s="75"/>
      <c r="CZ313" s="75"/>
      <c r="DA313" s="75"/>
      <c r="DB313" s="75"/>
      <c r="DC313" s="75"/>
      <c r="DD313" s="75"/>
      <c r="DE313" s="75"/>
      <c r="DF313" s="75"/>
      <c r="DG313" s="75"/>
      <c r="DH313" s="75"/>
      <c r="DI313" s="75"/>
      <c r="DJ313" s="75"/>
      <c r="DK313" s="75"/>
      <c r="DL313" s="75"/>
      <c r="DM313" s="75"/>
      <c r="DN313" s="75"/>
      <c r="DO313" s="75"/>
      <c r="DP313" s="75"/>
      <c r="DQ313" s="75"/>
      <c r="DR313" s="75"/>
      <c r="DS313" s="75"/>
      <c r="DT313" s="75"/>
      <c r="DU313" s="75"/>
      <c r="DV313" s="75"/>
      <c r="DW313" s="75"/>
      <c r="DX313" s="75"/>
      <c r="DY313" s="75"/>
      <c r="DZ313" s="75"/>
      <c r="EA313" s="75"/>
      <c r="EB313" s="75"/>
      <c r="EC313" s="75"/>
      <c r="ED313" s="75"/>
      <c r="EE313" s="75"/>
      <c r="EF313" s="75"/>
      <c r="EG313" s="75"/>
      <c r="EH313" s="75"/>
      <c r="EI313" s="75"/>
      <c r="EJ313" s="75"/>
      <c r="EK313" s="69"/>
    </row>
    <row r="314" spans="1:141" s="13" customFormat="1" ht="18" customHeight="1" x14ac:dyDescent="0.2">
      <c r="A314" s="99"/>
      <c r="B314" s="10" t="s">
        <v>116</v>
      </c>
      <c r="C314" s="11">
        <v>1</v>
      </c>
      <c r="D314" s="11">
        <v>19</v>
      </c>
      <c r="E314" s="11">
        <v>1</v>
      </c>
      <c r="F314" s="11">
        <v>17</v>
      </c>
      <c r="G314" s="11">
        <v>1</v>
      </c>
      <c r="H314" s="11">
        <v>13</v>
      </c>
      <c r="I314" s="11">
        <v>1</v>
      </c>
      <c r="J314" s="11">
        <v>10</v>
      </c>
      <c r="K314" s="11">
        <v>1</v>
      </c>
      <c r="L314" s="11">
        <v>13</v>
      </c>
      <c r="M314" s="11">
        <v>1</v>
      </c>
      <c r="N314" s="11">
        <v>12</v>
      </c>
      <c r="O314" s="11">
        <v>2</v>
      </c>
      <c r="P314" s="11">
        <v>16</v>
      </c>
      <c r="Q314" s="11">
        <v>1</v>
      </c>
      <c r="R314" s="11">
        <v>6</v>
      </c>
      <c r="S314" s="11">
        <v>0</v>
      </c>
      <c r="T314" s="11">
        <v>0</v>
      </c>
      <c r="U314" s="11">
        <v>1</v>
      </c>
      <c r="V314" s="11">
        <v>4</v>
      </c>
      <c r="W314" s="11">
        <v>1</v>
      </c>
      <c r="X314" s="11">
        <v>3</v>
      </c>
      <c r="Y314" s="11">
        <v>2</v>
      </c>
      <c r="Z314" s="11">
        <v>10</v>
      </c>
      <c r="AA314" s="11">
        <v>13</v>
      </c>
      <c r="AB314" s="11">
        <v>123</v>
      </c>
      <c r="AC314" s="12">
        <v>8.6666666666666003</v>
      </c>
      <c r="AD314" s="11">
        <v>6</v>
      </c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75"/>
      <c r="CB314" s="75"/>
      <c r="CC314" s="75"/>
      <c r="CD314" s="75"/>
      <c r="CE314" s="75"/>
      <c r="CF314" s="75"/>
      <c r="CG314" s="75"/>
      <c r="CH314" s="75"/>
      <c r="CI314" s="75"/>
      <c r="CJ314" s="75"/>
      <c r="CK314" s="75"/>
      <c r="CL314" s="75"/>
      <c r="CM314" s="75"/>
      <c r="CN314" s="75"/>
      <c r="CO314" s="75"/>
      <c r="CP314" s="75"/>
      <c r="CQ314" s="75"/>
      <c r="CR314" s="75"/>
      <c r="CS314" s="75"/>
      <c r="CT314" s="75"/>
      <c r="CU314" s="75"/>
      <c r="CV314" s="75"/>
      <c r="CW314" s="75"/>
      <c r="CX314" s="75"/>
      <c r="CY314" s="75"/>
      <c r="CZ314" s="75"/>
      <c r="DA314" s="75"/>
      <c r="DB314" s="75"/>
      <c r="DC314" s="75"/>
      <c r="DD314" s="75"/>
      <c r="DE314" s="75"/>
      <c r="DF314" s="75"/>
      <c r="DG314" s="75"/>
      <c r="DH314" s="75"/>
      <c r="DI314" s="75"/>
      <c r="DJ314" s="75"/>
      <c r="DK314" s="75"/>
      <c r="DL314" s="75"/>
      <c r="DM314" s="75"/>
      <c r="DN314" s="75"/>
      <c r="DO314" s="75"/>
      <c r="DP314" s="75"/>
      <c r="DQ314" s="75"/>
      <c r="DR314" s="75"/>
      <c r="DS314" s="75"/>
      <c r="DT314" s="75"/>
      <c r="DU314" s="75"/>
      <c r="DV314" s="75"/>
      <c r="DW314" s="75"/>
      <c r="DX314" s="75"/>
      <c r="DY314" s="75"/>
      <c r="DZ314" s="75"/>
      <c r="EA314" s="75"/>
      <c r="EB314" s="75"/>
      <c r="EC314" s="75"/>
      <c r="ED314" s="75"/>
      <c r="EE314" s="75"/>
      <c r="EF314" s="75"/>
      <c r="EG314" s="75"/>
      <c r="EH314" s="75"/>
      <c r="EI314" s="75"/>
      <c r="EJ314" s="75"/>
      <c r="EK314" s="69"/>
    </row>
    <row r="315" spans="1:141" s="13" customFormat="1" ht="12.75" customHeight="1" x14ac:dyDescent="0.2">
      <c r="A315" s="100"/>
      <c r="B315" s="10" t="s">
        <v>178</v>
      </c>
      <c r="C315" s="35">
        <f t="shared" ref="C315:R315" si="77">SUM(C311:C314)</f>
        <v>1</v>
      </c>
      <c r="D315" s="35">
        <f t="shared" si="77"/>
        <v>19</v>
      </c>
      <c r="E315" s="35">
        <f t="shared" si="77"/>
        <v>2</v>
      </c>
      <c r="F315" s="35">
        <f t="shared" si="77"/>
        <v>31</v>
      </c>
      <c r="G315" s="35">
        <f t="shared" si="77"/>
        <v>2</v>
      </c>
      <c r="H315" s="35">
        <f t="shared" si="77"/>
        <v>26</v>
      </c>
      <c r="I315" s="35">
        <f t="shared" si="77"/>
        <v>2</v>
      </c>
      <c r="J315" s="35">
        <f t="shared" si="77"/>
        <v>23</v>
      </c>
      <c r="K315" s="35">
        <f t="shared" si="77"/>
        <v>3</v>
      </c>
      <c r="L315" s="35">
        <f t="shared" si="77"/>
        <v>36</v>
      </c>
      <c r="M315" s="35">
        <f t="shared" si="77"/>
        <v>2</v>
      </c>
      <c r="N315" s="35">
        <f t="shared" si="77"/>
        <v>22</v>
      </c>
      <c r="O315" s="35">
        <f t="shared" si="77"/>
        <v>4</v>
      </c>
      <c r="P315" s="35">
        <f t="shared" si="77"/>
        <v>32</v>
      </c>
      <c r="Q315" s="35">
        <f t="shared" si="77"/>
        <v>3</v>
      </c>
      <c r="R315" s="35">
        <f t="shared" si="77"/>
        <v>27</v>
      </c>
      <c r="S315" s="35">
        <f t="shared" ref="S315:AD315" si="78">SUM(S311:S314)</f>
        <v>1</v>
      </c>
      <c r="T315" s="35">
        <f t="shared" si="78"/>
        <v>7</v>
      </c>
      <c r="U315" s="35">
        <f t="shared" si="78"/>
        <v>3</v>
      </c>
      <c r="V315" s="35">
        <f t="shared" si="78"/>
        <v>17</v>
      </c>
      <c r="W315" s="35">
        <f t="shared" si="78"/>
        <v>4</v>
      </c>
      <c r="X315" s="35">
        <f t="shared" si="78"/>
        <v>19</v>
      </c>
      <c r="Y315" s="35">
        <f t="shared" si="78"/>
        <v>5</v>
      </c>
      <c r="Z315" s="35">
        <f t="shared" si="78"/>
        <v>28</v>
      </c>
      <c r="AA315" s="35">
        <f t="shared" si="78"/>
        <v>32</v>
      </c>
      <c r="AB315" s="35">
        <f t="shared" si="78"/>
        <v>287</v>
      </c>
      <c r="AC315" s="36">
        <f t="shared" si="78"/>
        <v>24.23809523809501</v>
      </c>
      <c r="AD315" s="35">
        <f t="shared" si="78"/>
        <v>19</v>
      </c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75"/>
      <c r="CB315" s="75"/>
      <c r="CC315" s="75"/>
      <c r="CD315" s="75"/>
      <c r="CE315" s="75"/>
      <c r="CF315" s="75"/>
      <c r="CG315" s="75"/>
      <c r="CH315" s="75"/>
      <c r="CI315" s="75"/>
      <c r="CJ315" s="75"/>
      <c r="CK315" s="75"/>
      <c r="CL315" s="75"/>
      <c r="CM315" s="75"/>
      <c r="CN315" s="75"/>
      <c r="CO315" s="75"/>
      <c r="CP315" s="75"/>
      <c r="CQ315" s="75"/>
      <c r="CR315" s="75"/>
      <c r="CS315" s="75"/>
      <c r="CT315" s="75"/>
      <c r="CU315" s="75"/>
      <c r="CV315" s="75"/>
      <c r="CW315" s="75"/>
      <c r="CX315" s="75"/>
      <c r="CY315" s="75"/>
      <c r="CZ315" s="75"/>
      <c r="DA315" s="75"/>
      <c r="DB315" s="75"/>
      <c r="DC315" s="75"/>
      <c r="DD315" s="75"/>
      <c r="DE315" s="75"/>
      <c r="DF315" s="75"/>
      <c r="DG315" s="75"/>
      <c r="DH315" s="75"/>
      <c r="DI315" s="75"/>
      <c r="DJ315" s="75"/>
      <c r="DK315" s="75"/>
      <c r="DL315" s="75"/>
      <c r="DM315" s="75"/>
      <c r="DN315" s="75"/>
      <c r="DO315" s="75"/>
      <c r="DP315" s="75"/>
      <c r="DQ315" s="75"/>
      <c r="DR315" s="75"/>
      <c r="DS315" s="75"/>
      <c r="DT315" s="75"/>
      <c r="DU315" s="75"/>
      <c r="DV315" s="75"/>
      <c r="DW315" s="75"/>
      <c r="DX315" s="75"/>
      <c r="DY315" s="75"/>
      <c r="DZ315" s="75"/>
      <c r="EA315" s="75"/>
      <c r="EB315" s="75"/>
      <c r="EC315" s="75"/>
      <c r="ED315" s="75"/>
      <c r="EE315" s="75"/>
      <c r="EF315" s="75"/>
      <c r="EG315" s="75"/>
      <c r="EH315" s="75"/>
      <c r="EI315" s="75"/>
      <c r="EJ315" s="75"/>
      <c r="EK315" s="69"/>
    </row>
    <row r="316" spans="1:141" s="58" customFormat="1" ht="11.25" customHeight="1" x14ac:dyDescent="0.2">
      <c r="A316" s="60"/>
      <c r="B316" s="55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7"/>
      <c r="AD316" s="56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75"/>
      <c r="CB316" s="75"/>
      <c r="CC316" s="75"/>
      <c r="CD316" s="75"/>
      <c r="CE316" s="75"/>
      <c r="CF316" s="75"/>
      <c r="CG316" s="75"/>
      <c r="CH316" s="75"/>
      <c r="CI316" s="75"/>
      <c r="CJ316" s="75"/>
      <c r="CK316" s="75"/>
      <c r="CL316" s="75"/>
      <c r="CM316" s="75"/>
      <c r="CN316" s="75"/>
      <c r="CO316" s="75"/>
      <c r="CP316" s="75"/>
      <c r="CQ316" s="75"/>
      <c r="CR316" s="75"/>
      <c r="CS316" s="75"/>
      <c r="CT316" s="75"/>
      <c r="CU316" s="75"/>
      <c r="CV316" s="75"/>
      <c r="CW316" s="75"/>
      <c r="CX316" s="75"/>
      <c r="CY316" s="75"/>
      <c r="CZ316" s="75"/>
      <c r="DA316" s="75"/>
      <c r="DB316" s="75"/>
      <c r="DC316" s="75"/>
      <c r="DD316" s="75"/>
      <c r="DE316" s="75"/>
      <c r="DF316" s="75"/>
      <c r="DG316" s="75"/>
      <c r="DH316" s="75"/>
      <c r="DI316" s="75"/>
      <c r="DJ316" s="75"/>
      <c r="DK316" s="75"/>
      <c r="DL316" s="75"/>
      <c r="DM316" s="75"/>
      <c r="DN316" s="75"/>
      <c r="DO316" s="75"/>
      <c r="DP316" s="75"/>
      <c r="DQ316" s="75"/>
      <c r="DR316" s="75"/>
      <c r="DS316" s="75"/>
      <c r="DT316" s="75"/>
      <c r="DU316" s="75"/>
      <c r="DV316" s="75"/>
      <c r="DW316" s="75"/>
      <c r="DX316" s="75"/>
      <c r="DY316" s="75"/>
      <c r="DZ316" s="75"/>
      <c r="EA316" s="75"/>
      <c r="EB316" s="75"/>
      <c r="EC316" s="75"/>
      <c r="ED316" s="75"/>
      <c r="EE316" s="75"/>
      <c r="EF316" s="75"/>
      <c r="EG316" s="75"/>
      <c r="EH316" s="75"/>
      <c r="EI316" s="75"/>
      <c r="EJ316" s="75"/>
      <c r="EK316" s="72"/>
    </row>
    <row r="317" spans="1:141" s="13" customFormat="1" ht="12.75" x14ac:dyDescent="0.2">
      <c r="A317" s="98" t="s">
        <v>80</v>
      </c>
      <c r="B317" s="10" t="s">
        <v>4</v>
      </c>
      <c r="C317" s="11">
        <v>0</v>
      </c>
      <c r="D317" s="11">
        <v>0</v>
      </c>
      <c r="E317" s="11">
        <v>2</v>
      </c>
      <c r="F317" s="11">
        <v>31</v>
      </c>
      <c r="G317" s="11">
        <v>5</v>
      </c>
      <c r="H317" s="11">
        <v>67</v>
      </c>
      <c r="I317" s="11">
        <v>1</v>
      </c>
      <c r="J317" s="11">
        <v>15</v>
      </c>
      <c r="K317" s="11">
        <v>1</v>
      </c>
      <c r="L317" s="11">
        <v>14</v>
      </c>
      <c r="M317" s="11">
        <v>7</v>
      </c>
      <c r="N317" s="11">
        <v>98</v>
      </c>
      <c r="O317" s="11">
        <v>3</v>
      </c>
      <c r="P317" s="11">
        <v>36</v>
      </c>
      <c r="Q317" s="11">
        <v>4</v>
      </c>
      <c r="R317" s="11">
        <v>52</v>
      </c>
      <c r="S317" s="11">
        <v>4</v>
      </c>
      <c r="T317" s="11">
        <v>52</v>
      </c>
      <c r="U317" s="11">
        <v>1</v>
      </c>
      <c r="V317" s="11">
        <v>17</v>
      </c>
      <c r="W317" s="11">
        <v>0</v>
      </c>
      <c r="X317" s="11">
        <v>0</v>
      </c>
      <c r="Y317" s="11">
        <v>2</v>
      </c>
      <c r="Z317" s="11">
        <v>28</v>
      </c>
      <c r="AA317" s="11">
        <v>30</v>
      </c>
      <c r="AB317" s="11">
        <v>410</v>
      </c>
      <c r="AC317" s="12">
        <v>22.86</v>
      </c>
      <c r="AD317" s="11">
        <v>19</v>
      </c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75"/>
      <c r="CH317" s="75"/>
      <c r="CI317" s="75"/>
      <c r="CJ317" s="75"/>
      <c r="CK317" s="75"/>
      <c r="CL317" s="75"/>
      <c r="CM317" s="75"/>
      <c r="CN317" s="75"/>
      <c r="CO317" s="75"/>
      <c r="CP317" s="75"/>
      <c r="CQ317" s="75"/>
      <c r="CR317" s="75"/>
      <c r="CS317" s="75"/>
      <c r="CT317" s="75"/>
      <c r="CU317" s="75"/>
      <c r="CV317" s="75"/>
      <c r="CW317" s="75"/>
      <c r="CX317" s="75"/>
      <c r="CY317" s="75"/>
      <c r="CZ317" s="75"/>
      <c r="DA317" s="75"/>
      <c r="DB317" s="75"/>
      <c r="DC317" s="75"/>
      <c r="DD317" s="75"/>
      <c r="DE317" s="75"/>
      <c r="DF317" s="75"/>
      <c r="DG317" s="75"/>
      <c r="DH317" s="75"/>
      <c r="DI317" s="75"/>
      <c r="DJ317" s="75"/>
      <c r="DK317" s="75"/>
      <c r="DL317" s="75"/>
      <c r="DM317" s="75"/>
      <c r="DN317" s="75"/>
      <c r="DO317" s="75"/>
      <c r="DP317" s="75"/>
      <c r="DQ317" s="75"/>
      <c r="DR317" s="75"/>
      <c r="DS317" s="75"/>
      <c r="DT317" s="75"/>
      <c r="DU317" s="75"/>
      <c r="DV317" s="75"/>
      <c r="DW317" s="75"/>
      <c r="DX317" s="75"/>
      <c r="DY317" s="75"/>
      <c r="DZ317" s="75"/>
      <c r="EA317" s="75"/>
      <c r="EB317" s="75"/>
      <c r="EC317" s="75"/>
      <c r="ED317" s="75"/>
      <c r="EE317" s="75"/>
      <c r="EF317" s="75"/>
      <c r="EG317" s="75"/>
      <c r="EH317" s="75"/>
      <c r="EI317" s="75"/>
      <c r="EJ317" s="75"/>
      <c r="EK317" s="69"/>
    </row>
    <row r="318" spans="1:141" s="13" customFormat="1" ht="12.75" x14ac:dyDescent="0.2">
      <c r="A318" s="99"/>
      <c r="B318" s="10" t="s">
        <v>135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1</v>
      </c>
      <c r="N318" s="11">
        <v>14</v>
      </c>
      <c r="O318" s="11">
        <v>1</v>
      </c>
      <c r="P318" s="11">
        <v>11</v>
      </c>
      <c r="Q318" s="11">
        <v>1</v>
      </c>
      <c r="R318" s="11">
        <v>14</v>
      </c>
      <c r="S318" s="11">
        <v>1</v>
      </c>
      <c r="T318" s="11">
        <v>8</v>
      </c>
      <c r="U318" s="11">
        <v>0</v>
      </c>
      <c r="V318" s="11">
        <v>0</v>
      </c>
      <c r="W318" s="11">
        <v>1</v>
      </c>
      <c r="X318" s="11">
        <v>8</v>
      </c>
      <c r="Y318" s="11">
        <v>1</v>
      </c>
      <c r="Z318" s="11">
        <v>7</v>
      </c>
      <c r="AA318" s="11">
        <v>4</v>
      </c>
      <c r="AB318" s="11">
        <v>34</v>
      </c>
      <c r="AC318" s="12">
        <v>3.62</v>
      </c>
      <c r="AD318" s="11">
        <v>2</v>
      </c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75"/>
      <c r="CB318" s="75"/>
      <c r="CC318" s="75"/>
      <c r="CD318" s="75"/>
      <c r="CE318" s="75"/>
      <c r="CF318" s="75"/>
      <c r="CG318" s="75"/>
      <c r="CH318" s="75"/>
      <c r="CI318" s="75"/>
      <c r="CJ318" s="75"/>
      <c r="CK318" s="75"/>
      <c r="CL318" s="75"/>
      <c r="CM318" s="75"/>
      <c r="CN318" s="75"/>
      <c r="CO318" s="75"/>
      <c r="CP318" s="75"/>
      <c r="CQ318" s="75"/>
      <c r="CR318" s="75"/>
      <c r="CS318" s="75"/>
      <c r="CT318" s="75"/>
      <c r="CU318" s="75"/>
      <c r="CV318" s="75"/>
      <c r="CW318" s="75"/>
      <c r="CX318" s="75"/>
      <c r="CY318" s="75"/>
      <c r="CZ318" s="75"/>
      <c r="DA318" s="75"/>
      <c r="DB318" s="75"/>
      <c r="DC318" s="75"/>
      <c r="DD318" s="75"/>
      <c r="DE318" s="75"/>
      <c r="DF318" s="75"/>
      <c r="DG318" s="75"/>
      <c r="DH318" s="75"/>
      <c r="DI318" s="75"/>
      <c r="DJ318" s="75"/>
      <c r="DK318" s="75"/>
      <c r="DL318" s="75"/>
      <c r="DM318" s="75"/>
      <c r="DN318" s="75"/>
      <c r="DO318" s="75"/>
      <c r="DP318" s="75"/>
      <c r="DQ318" s="75"/>
      <c r="DR318" s="75"/>
      <c r="DS318" s="75"/>
      <c r="DT318" s="75"/>
      <c r="DU318" s="75"/>
      <c r="DV318" s="75"/>
      <c r="DW318" s="75"/>
      <c r="DX318" s="75"/>
      <c r="DY318" s="75"/>
      <c r="DZ318" s="75"/>
      <c r="EA318" s="75"/>
      <c r="EB318" s="75"/>
      <c r="EC318" s="75"/>
      <c r="ED318" s="75"/>
      <c r="EE318" s="75"/>
      <c r="EF318" s="75"/>
      <c r="EG318" s="75"/>
      <c r="EH318" s="75"/>
      <c r="EI318" s="75"/>
      <c r="EJ318" s="75"/>
      <c r="EK318" s="69"/>
    </row>
    <row r="319" spans="1:141" s="13" customFormat="1" ht="12.75" x14ac:dyDescent="0.2">
      <c r="A319" s="100"/>
      <c r="B319" s="10" t="s">
        <v>178</v>
      </c>
      <c r="C319" s="35">
        <f t="shared" ref="C319:R319" si="79">SUM(C317:C318)</f>
        <v>0</v>
      </c>
      <c r="D319" s="35">
        <f t="shared" si="79"/>
        <v>0</v>
      </c>
      <c r="E319" s="35">
        <f t="shared" si="79"/>
        <v>2</v>
      </c>
      <c r="F319" s="35">
        <f t="shared" si="79"/>
        <v>31</v>
      </c>
      <c r="G319" s="35">
        <f t="shared" si="79"/>
        <v>5</v>
      </c>
      <c r="H319" s="35">
        <f t="shared" si="79"/>
        <v>67</v>
      </c>
      <c r="I319" s="35">
        <f t="shared" si="79"/>
        <v>1</v>
      </c>
      <c r="J319" s="35">
        <f t="shared" si="79"/>
        <v>15</v>
      </c>
      <c r="K319" s="35">
        <f t="shared" si="79"/>
        <v>1</v>
      </c>
      <c r="L319" s="35">
        <f t="shared" si="79"/>
        <v>14</v>
      </c>
      <c r="M319" s="35">
        <f t="shared" si="79"/>
        <v>8</v>
      </c>
      <c r="N319" s="35">
        <f t="shared" si="79"/>
        <v>112</v>
      </c>
      <c r="O319" s="35">
        <f t="shared" si="79"/>
        <v>4</v>
      </c>
      <c r="P319" s="35">
        <f t="shared" si="79"/>
        <v>47</v>
      </c>
      <c r="Q319" s="35">
        <f t="shared" si="79"/>
        <v>5</v>
      </c>
      <c r="R319" s="35">
        <f t="shared" si="79"/>
        <v>66</v>
      </c>
      <c r="S319" s="35">
        <f t="shared" ref="S319:AD319" si="80">SUM(S317:S318)</f>
        <v>5</v>
      </c>
      <c r="T319" s="35">
        <f t="shared" si="80"/>
        <v>60</v>
      </c>
      <c r="U319" s="35">
        <f t="shared" si="80"/>
        <v>1</v>
      </c>
      <c r="V319" s="35">
        <f t="shared" si="80"/>
        <v>17</v>
      </c>
      <c r="W319" s="35">
        <f t="shared" si="80"/>
        <v>1</v>
      </c>
      <c r="X319" s="35">
        <f t="shared" si="80"/>
        <v>8</v>
      </c>
      <c r="Y319" s="35">
        <f t="shared" si="80"/>
        <v>3</v>
      </c>
      <c r="Z319" s="35">
        <f t="shared" si="80"/>
        <v>35</v>
      </c>
      <c r="AA319" s="35">
        <f t="shared" si="80"/>
        <v>34</v>
      </c>
      <c r="AB319" s="35">
        <f t="shared" si="80"/>
        <v>444</v>
      </c>
      <c r="AC319" s="36">
        <f t="shared" si="80"/>
        <v>26.48</v>
      </c>
      <c r="AD319" s="35">
        <f t="shared" si="80"/>
        <v>21</v>
      </c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75"/>
      <c r="CB319" s="75"/>
      <c r="CC319" s="75"/>
      <c r="CD319" s="75"/>
      <c r="CE319" s="75"/>
      <c r="CF319" s="75"/>
      <c r="CG319" s="75"/>
      <c r="CH319" s="75"/>
      <c r="CI319" s="75"/>
      <c r="CJ319" s="75"/>
      <c r="CK319" s="75"/>
      <c r="CL319" s="75"/>
      <c r="CM319" s="75"/>
      <c r="CN319" s="75"/>
      <c r="CO319" s="75"/>
      <c r="CP319" s="75"/>
      <c r="CQ319" s="75"/>
      <c r="CR319" s="75"/>
      <c r="CS319" s="75"/>
      <c r="CT319" s="75"/>
      <c r="CU319" s="75"/>
      <c r="CV319" s="75"/>
      <c r="CW319" s="75"/>
      <c r="CX319" s="75"/>
      <c r="CY319" s="75"/>
      <c r="CZ319" s="75"/>
      <c r="DA319" s="75"/>
      <c r="DB319" s="75"/>
      <c r="DC319" s="75"/>
      <c r="DD319" s="75"/>
      <c r="DE319" s="75"/>
      <c r="DF319" s="75"/>
      <c r="DG319" s="75"/>
      <c r="DH319" s="75"/>
      <c r="DI319" s="75"/>
      <c r="DJ319" s="75"/>
      <c r="DK319" s="75"/>
      <c r="DL319" s="75"/>
      <c r="DM319" s="75"/>
      <c r="DN319" s="75"/>
      <c r="DO319" s="75"/>
      <c r="DP319" s="75"/>
      <c r="DQ319" s="75"/>
      <c r="DR319" s="75"/>
      <c r="DS319" s="75"/>
      <c r="DT319" s="75"/>
      <c r="DU319" s="75"/>
      <c r="DV319" s="75"/>
      <c r="DW319" s="75"/>
      <c r="DX319" s="75"/>
      <c r="DY319" s="75"/>
      <c r="DZ319" s="75"/>
      <c r="EA319" s="75"/>
      <c r="EB319" s="75"/>
      <c r="EC319" s="75"/>
      <c r="ED319" s="75"/>
      <c r="EE319" s="75"/>
      <c r="EF319" s="75"/>
      <c r="EG319" s="75"/>
      <c r="EH319" s="75"/>
      <c r="EI319" s="75"/>
      <c r="EJ319" s="75"/>
      <c r="EK319" s="69"/>
    </row>
    <row r="320" spans="1:141" s="58" customFormat="1" ht="12.75" x14ac:dyDescent="0.2">
      <c r="A320" s="55"/>
      <c r="B320" s="55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7"/>
      <c r="AD320" s="56"/>
      <c r="AE320" s="75"/>
      <c r="AF320" s="75"/>
      <c r="AG320" s="75"/>
      <c r="AH320" s="75"/>
      <c r="AI320" s="75"/>
      <c r="AJ320" s="75"/>
      <c r="AK320" s="75"/>
      <c r="AL320" s="75"/>
      <c r="AM320" s="75"/>
      <c r="AN320" s="75"/>
      <c r="AO320" s="75"/>
      <c r="AP320" s="75"/>
      <c r="AQ320" s="75"/>
      <c r="AR320" s="75"/>
      <c r="AS320" s="75"/>
      <c r="AT320" s="75"/>
      <c r="AU320" s="75"/>
      <c r="AV320" s="75"/>
      <c r="AW320" s="75"/>
      <c r="AX320" s="75"/>
      <c r="AY320" s="75"/>
      <c r="AZ320" s="75"/>
      <c r="BA320" s="75"/>
      <c r="BB320" s="75"/>
      <c r="BC320" s="75"/>
      <c r="BD320" s="75"/>
      <c r="BE320" s="75"/>
      <c r="BF320" s="75"/>
      <c r="BG320" s="75"/>
      <c r="BH320" s="75"/>
      <c r="BI320" s="75"/>
      <c r="BJ320" s="75"/>
      <c r="BK320" s="75"/>
      <c r="BL320" s="75"/>
      <c r="BM320" s="75"/>
      <c r="BN320" s="75"/>
      <c r="BO320" s="75"/>
      <c r="BP320" s="75"/>
      <c r="BQ320" s="75"/>
      <c r="BR320" s="75"/>
      <c r="BS320" s="75"/>
      <c r="BT320" s="75"/>
      <c r="BU320" s="75"/>
      <c r="BV320" s="75"/>
      <c r="BW320" s="75"/>
      <c r="BX320" s="75"/>
      <c r="BY320" s="75"/>
      <c r="BZ320" s="75"/>
      <c r="CA320" s="75"/>
      <c r="CB320" s="75"/>
      <c r="CC320" s="75"/>
      <c r="CD320" s="75"/>
      <c r="CE320" s="75"/>
      <c r="CF320" s="75"/>
      <c r="CG320" s="75"/>
      <c r="CH320" s="75"/>
      <c r="CI320" s="75"/>
      <c r="CJ320" s="75"/>
      <c r="CK320" s="75"/>
      <c r="CL320" s="75"/>
      <c r="CM320" s="75"/>
      <c r="CN320" s="75"/>
      <c r="CO320" s="75"/>
      <c r="CP320" s="75"/>
      <c r="CQ320" s="75"/>
      <c r="CR320" s="75"/>
      <c r="CS320" s="75"/>
      <c r="CT320" s="75"/>
      <c r="CU320" s="75"/>
      <c r="CV320" s="75"/>
      <c r="CW320" s="75"/>
      <c r="CX320" s="75"/>
      <c r="CY320" s="75"/>
      <c r="CZ320" s="75"/>
      <c r="DA320" s="75"/>
      <c r="DB320" s="75"/>
      <c r="DC320" s="75"/>
      <c r="DD320" s="75"/>
      <c r="DE320" s="75"/>
      <c r="DF320" s="75"/>
      <c r="DG320" s="75"/>
      <c r="DH320" s="75"/>
      <c r="DI320" s="75"/>
      <c r="DJ320" s="75"/>
      <c r="DK320" s="75"/>
      <c r="DL320" s="75"/>
      <c r="DM320" s="75"/>
      <c r="DN320" s="75"/>
      <c r="DO320" s="75"/>
      <c r="DP320" s="75"/>
      <c r="DQ320" s="75"/>
      <c r="DR320" s="75"/>
      <c r="DS320" s="75"/>
      <c r="DT320" s="75"/>
      <c r="DU320" s="75"/>
      <c r="DV320" s="75"/>
      <c r="DW320" s="75"/>
      <c r="DX320" s="75"/>
      <c r="DY320" s="75"/>
      <c r="DZ320" s="75"/>
      <c r="EA320" s="75"/>
      <c r="EB320" s="75"/>
      <c r="EC320" s="75"/>
      <c r="ED320" s="75"/>
      <c r="EE320" s="75"/>
      <c r="EF320" s="75"/>
      <c r="EG320" s="75"/>
      <c r="EH320" s="75"/>
      <c r="EI320" s="75"/>
      <c r="EJ320" s="75"/>
      <c r="EK320" s="72"/>
    </row>
    <row r="321" spans="1:141" s="13" customFormat="1" ht="15" customHeight="1" x14ac:dyDescent="0.2">
      <c r="A321" s="98" t="s">
        <v>81</v>
      </c>
      <c r="B321" s="10" t="s">
        <v>125</v>
      </c>
      <c r="C321" s="11">
        <v>0</v>
      </c>
      <c r="D321" s="11">
        <v>0</v>
      </c>
      <c r="E321" s="11">
        <v>3</v>
      </c>
      <c r="F321" s="11">
        <v>26</v>
      </c>
      <c r="G321" s="11">
        <v>1</v>
      </c>
      <c r="H321" s="11">
        <v>8</v>
      </c>
      <c r="I321" s="11">
        <v>1</v>
      </c>
      <c r="J321" s="11">
        <v>8</v>
      </c>
      <c r="K321" s="11">
        <v>1</v>
      </c>
      <c r="L321" s="11">
        <v>8</v>
      </c>
      <c r="M321" s="11">
        <v>0</v>
      </c>
      <c r="N321" s="11">
        <v>0</v>
      </c>
      <c r="O321" s="11">
        <v>0</v>
      </c>
      <c r="P321" s="11">
        <v>0</v>
      </c>
      <c r="Q321" s="11">
        <v>1</v>
      </c>
      <c r="R321" s="11">
        <v>5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1</v>
      </c>
      <c r="Z321" s="11">
        <v>2</v>
      </c>
      <c r="AA321" s="11">
        <v>8</v>
      </c>
      <c r="AB321" s="11">
        <v>57</v>
      </c>
      <c r="AC321" s="12">
        <v>3.7619047619047201</v>
      </c>
      <c r="AD321" s="11">
        <v>3</v>
      </c>
      <c r="AE321" s="75"/>
      <c r="AF321" s="75"/>
      <c r="AG321" s="75"/>
      <c r="AH321" s="75"/>
      <c r="AI321" s="75"/>
      <c r="AJ321" s="75"/>
      <c r="AK321" s="75"/>
      <c r="AL321" s="75"/>
      <c r="AM321" s="75"/>
      <c r="AN321" s="75"/>
      <c r="AO321" s="75"/>
      <c r="AP321" s="75"/>
      <c r="AQ321" s="75"/>
      <c r="AR321" s="75"/>
      <c r="AS321" s="75"/>
      <c r="AT321" s="75"/>
      <c r="AU321" s="75"/>
      <c r="AV321" s="75"/>
      <c r="AW321" s="75"/>
      <c r="AX321" s="75"/>
      <c r="AY321" s="75"/>
      <c r="AZ321" s="75"/>
      <c r="BA321" s="75"/>
      <c r="BB321" s="75"/>
      <c r="BC321" s="75"/>
      <c r="BD321" s="75"/>
      <c r="BE321" s="75"/>
      <c r="BF321" s="75"/>
      <c r="BG321" s="75"/>
      <c r="BH321" s="75"/>
      <c r="BI321" s="75"/>
      <c r="BJ321" s="75"/>
      <c r="BK321" s="75"/>
      <c r="BL321" s="75"/>
      <c r="BM321" s="75"/>
      <c r="BN321" s="75"/>
      <c r="BO321" s="75"/>
      <c r="BP321" s="75"/>
      <c r="BQ321" s="75"/>
      <c r="BR321" s="75"/>
      <c r="BS321" s="75"/>
      <c r="BT321" s="75"/>
      <c r="BU321" s="75"/>
      <c r="BV321" s="75"/>
      <c r="BW321" s="75"/>
      <c r="BX321" s="75"/>
      <c r="BY321" s="75"/>
      <c r="BZ321" s="75"/>
      <c r="CA321" s="75"/>
      <c r="CB321" s="75"/>
      <c r="CC321" s="75"/>
      <c r="CD321" s="75"/>
      <c r="CE321" s="75"/>
      <c r="CF321" s="75"/>
      <c r="CG321" s="75"/>
      <c r="CH321" s="75"/>
      <c r="CI321" s="75"/>
      <c r="CJ321" s="75"/>
      <c r="CK321" s="75"/>
      <c r="CL321" s="75"/>
      <c r="CM321" s="75"/>
      <c r="CN321" s="75"/>
      <c r="CO321" s="75"/>
      <c r="CP321" s="75"/>
      <c r="CQ321" s="75"/>
      <c r="CR321" s="75"/>
      <c r="CS321" s="75"/>
      <c r="CT321" s="75"/>
      <c r="CU321" s="75"/>
      <c r="CV321" s="75"/>
      <c r="CW321" s="75"/>
      <c r="CX321" s="75"/>
      <c r="CY321" s="75"/>
      <c r="CZ321" s="75"/>
      <c r="DA321" s="75"/>
      <c r="DB321" s="75"/>
      <c r="DC321" s="75"/>
      <c r="DD321" s="75"/>
      <c r="DE321" s="75"/>
      <c r="DF321" s="75"/>
      <c r="DG321" s="75"/>
      <c r="DH321" s="75"/>
      <c r="DI321" s="75"/>
      <c r="DJ321" s="75"/>
      <c r="DK321" s="75"/>
      <c r="DL321" s="75"/>
      <c r="DM321" s="75"/>
      <c r="DN321" s="75"/>
      <c r="DO321" s="75"/>
      <c r="DP321" s="75"/>
      <c r="DQ321" s="75"/>
      <c r="DR321" s="75"/>
      <c r="DS321" s="75"/>
      <c r="DT321" s="75"/>
      <c r="DU321" s="75"/>
      <c r="DV321" s="75"/>
      <c r="DW321" s="75"/>
      <c r="DX321" s="75"/>
      <c r="DY321" s="75"/>
      <c r="DZ321" s="75"/>
      <c r="EA321" s="75"/>
      <c r="EB321" s="75"/>
      <c r="EC321" s="75"/>
      <c r="ED321" s="75"/>
      <c r="EE321" s="75"/>
      <c r="EF321" s="75"/>
      <c r="EG321" s="75"/>
      <c r="EH321" s="75"/>
      <c r="EI321" s="75"/>
      <c r="EJ321" s="75"/>
      <c r="EK321" s="69"/>
    </row>
    <row r="322" spans="1:141" s="13" customFormat="1" ht="16.5" customHeight="1" x14ac:dyDescent="0.2">
      <c r="A322" s="99"/>
      <c r="B322" s="10" t="s">
        <v>120</v>
      </c>
      <c r="C322" s="11">
        <v>1</v>
      </c>
      <c r="D322" s="11">
        <v>9</v>
      </c>
      <c r="E322" s="11">
        <v>3</v>
      </c>
      <c r="F322" s="11">
        <v>35</v>
      </c>
      <c r="G322" s="11">
        <v>3</v>
      </c>
      <c r="H322" s="11">
        <v>31</v>
      </c>
      <c r="I322" s="11">
        <v>2</v>
      </c>
      <c r="J322" s="11">
        <v>16</v>
      </c>
      <c r="K322" s="11">
        <v>1</v>
      </c>
      <c r="L322" s="11">
        <v>6</v>
      </c>
      <c r="M322" s="11">
        <v>4</v>
      </c>
      <c r="N322" s="11">
        <v>28</v>
      </c>
      <c r="O322" s="11">
        <v>3</v>
      </c>
      <c r="P322" s="11">
        <v>18</v>
      </c>
      <c r="Q322" s="11">
        <v>2</v>
      </c>
      <c r="R322" s="11">
        <v>11</v>
      </c>
      <c r="S322" s="11">
        <v>1</v>
      </c>
      <c r="T322" s="11">
        <v>6</v>
      </c>
      <c r="U322" s="11">
        <v>1</v>
      </c>
      <c r="V322" s="11">
        <v>9</v>
      </c>
      <c r="W322" s="11">
        <v>0</v>
      </c>
      <c r="X322" s="11">
        <v>0</v>
      </c>
      <c r="Y322" s="11">
        <v>8</v>
      </c>
      <c r="Z322" s="11">
        <v>35</v>
      </c>
      <c r="AA322" s="11">
        <v>29</v>
      </c>
      <c r="AB322" s="11">
        <v>204</v>
      </c>
      <c r="AC322" s="12">
        <v>17.190476190476051</v>
      </c>
      <c r="AD322" s="11">
        <v>12</v>
      </c>
      <c r="AE322" s="75"/>
      <c r="AF322" s="75"/>
      <c r="AG322" s="75"/>
      <c r="AH322" s="75"/>
      <c r="AI322" s="75"/>
      <c r="AJ322" s="75"/>
      <c r="AK322" s="75"/>
      <c r="AL322" s="75"/>
      <c r="AM322" s="75"/>
      <c r="AN322" s="75"/>
      <c r="AO322" s="75"/>
      <c r="AP322" s="75"/>
      <c r="AQ322" s="75"/>
      <c r="AR322" s="75"/>
      <c r="AS322" s="75"/>
      <c r="AT322" s="75"/>
      <c r="AU322" s="75"/>
      <c r="AV322" s="75"/>
      <c r="AW322" s="75"/>
      <c r="AX322" s="75"/>
      <c r="AY322" s="75"/>
      <c r="AZ322" s="75"/>
      <c r="BA322" s="75"/>
      <c r="BB322" s="75"/>
      <c r="BC322" s="75"/>
      <c r="BD322" s="75"/>
      <c r="BE322" s="75"/>
      <c r="BF322" s="75"/>
      <c r="BG322" s="75"/>
      <c r="BH322" s="75"/>
      <c r="BI322" s="75"/>
      <c r="BJ322" s="75"/>
      <c r="BK322" s="75"/>
      <c r="BL322" s="75"/>
      <c r="BM322" s="75"/>
      <c r="BN322" s="75"/>
      <c r="BO322" s="75"/>
      <c r="BP322" s="75"/>
      <c r="BQ322" s="75"/>
      <c r="BR322" s="75"/>
      <c r="BS322" s="75"/>
      <c r="BT322" s="75"/>
      <c r="BU322" s="75"/>
      <c r="BV322" s="75"/>
      <c r="BW322" s="75"/>
      <c r="BX322" s="75"/>
      <c r="BY322" s="75"/>
      <c r="BZ322" s="75"/>
      <c r="CA322" s="75"/>
      <c r="CB322" s="75"/>
      <c r="CC322" s="75"/>
      <c r="CD322" s="75"/>
      <c r="CE322" s="75"/>
      <c r="CF322" s="75"/>
      <c r="CG322" s="75"/>
      <c r="CH322" s="75"/>
      <c r="CI322" s="75"/>
      <c r="CJ322" s="75"/>
      <c r="CK322" s="75"/>
      <c r="CL322" s="75"/>
      <c r="CM322" s="75"/>
      <c r="CN322" s="75"/>
      <c r="CO322" s="75"/>
      <c r="CP322" s="75"/>
      <c r="CQ322" s="75"/>
      <c r="CR322" s="75"/>
      <c r="CS322" s="75"/>
      <c r="CT322" s="75"/>
      <c r="CU322" s="75"/>
      <c r="CV322" s="75"/>
      <c r="CW322" s="75"/>
      <c r="CX322" s="75"/>
      <c r="CY322" s="75"/>
      <c r="CZ322" s="75"/>
      <c r="DA322" s="75"/>
      <c r="DB322" s="75"/>
      <c r="DC322" s="75"/>
      <c r="DD322" s="75"/>
      <c r="DE322" s="75"/>
      <c r="DF322" s="75"/>
      <c r="DG322" s="75"/>
      <c r="DH322" s="75"/>
      <c r="DI322" s="75"/>
      <c r="DJ322" s="75"/>
      <c r="DK322" s="75"/>
      <c r="DL322" s="75"/>
      <c r="DM322" s="75"/>
      <c r="DN322" s="75"/>
      <c r="DO322" s="75"/>
      <c r="DP322" s="75"/>
      <c r="DQ322" s="75"/>
      <c r="DR322" s="75"/>
      <c r="DS322" s="75"/>
      <c r="DT322" s="75"/>
      <c r="DU322" s="75"/>
      <c r="DV322" s="75"/>
      <c r="DW322" s="75"/>
      <c r="DX322" s="75"/>
      <c r="DY322" s="75"/>
      <c r="DZ322" s="75"/>
      <c r="EA322" s="75"/>
      <c r="EB322" s="75"/>
      <c r="EC322" s="75"/>
      <c r="ED322" s="75"/>
      <c r="EE322" s="75"/>
      <c r="EF322" s="75"/>
      <c r="EG322" s="75"/>
      <c r="EH322" s="75"/>
      <c r="EI322" s="75"/>
      <c r="EJ322" s="75"/>
      <c r="EK322" s="69"/>
    </row>
    <row r="323" spans="1:141" s="13" customFormat="1" ht="12.75" x14ac:dyDescent="0.2">
      <c r="A323" s="100"/>
      <c r="B323" s="10" t="s">
        <v>178</v>
      </c>
      <c r="C323" s="35">
        <f t="shared" ref="C323:R323" si="81">SUM(C321:C322)</f>
        <v>1</v>
      </c>
      <c r="D323" s="35">
        <f t="shared" si="81"/>
        <v>9</v>
      </c>
      <c r="E323" s="35">
        <f t="shared" si="81"/>
        <v>6</v>
      </c>
      <c r="F323" s="35">
        <f t="shared" si="81"/>
        <v>61</v>
      </c>
      <c r="G323" s="35">
        <f t="shared" si="81"/>
        <v>4</v>
      </c>
      <c r="H323" s="35">
        <f t="shared" si="81"/>
        <v>39</v>
      </c>
      <c r="I323" s="35">
        <f t="shared" si="81"/>
        <v>3</v>
      </c>
      <c r="J323" s="35">
        <f t="shared" si="81"/>
        <v>24</v>
      </c>
      <c r="K323" s="35">
        <f t="shared" si="81"/>
        <v>2</v>
      </c>
      <c r="L323" s="35">
        <f t="shared" si="81"/>
        <v>14</v>
      </c>
      <c r="M323" s="35">
        <f t="shared" si="81"/>
        <v>4</v>
      </c>
      <c r="N323" s="35">
        <f t="shared" si="81"/>
        <v>28</v>
      </c>
      <c r="O323" s="35">
        <f t="shared" si="81"/>
        <v>3</v>
      </c>
      <c r="P323" s="35">
        <f t="shared" si="81"/>
        <v>18</v>
      </c>
      <c r="Q323" s="35">
        <f t="shared" si="81"/>
        <v>3</v>
      </c>
      <c r="R323" s="35">
        <f t="shared" si="81"/>
        <v>16</v>
      </c>
      <c r="S323" s="35">
        <f t="shared" ref="S323:AD323" si="82">SUM(S321:S322)</f>
        <v>1</v>
      </c>
      <c r="T323" s="35">
        <f t="shared" si="82"/>
        <v>6</v>
      </c>
      <c r="U323" s="35">
        <f t="shared" si="82"/>
        <v>1</v>
      </c>
      <c r="V323" s="35">
        <f t="shared" si="82"/>
        <v>9</v>
      </c>
      <c r="W323" s="35">
        <f t="shared" si="82"/>
        <v>0</v>
      </c>
      <c r="X323" s="35">
        <f t="shared" si="82"/>
        <v>0</v>
      </c>
      <c r="Y323" s="35">
        <f t="shared" si="82"/>
        <v>9</v>
      </c>
      <c r="Z323" s="35">
        <f t="shared" si="82"/>
        <v>37</v>
      </c>
      <c r="AA323" s="35">
        <f t="shared" si="82"/>
        <v>37</v>
      </c>
      <c r="AB323" s="35">
        <f t="shared" si="82"/>
        <v>261</v>
      </c>
      <c r="AC323" s="36">
        <f t="shared" si="82"/>
        <v>20.952380952380771</v>
      </c>
      <c r="AD323" s="35">
        <f t="shared" si="82"/>
        <v>15</v>
      </c>
      <c r="AE323" s="75"/>
      <c r="AF323" s="75"/>
      <c r="AG323" s="75"/>
      <c r="AH323" s="75"/>
      <c r="AI323" s="75"/>
      <c r="AJ323" s="75"/>
      <c r="AK323" s="75"/>
      <c r="AL323" s="75"/>
      <c r="AM323" s="75"/>
      <c r="AN323" s="75"/>
      <c r="AO323" s="75"/>
      <c r="AP323" s="75"/>
      <c r="AQ323" s="75"/>
      <c r="AR323" s="75"/>
      <c r="AS323" s="75"/>
      <c r="AT323" s="75"/>
      <c r="AU323" s="75"/>
      <c r="AV323" s="75"/>
      <c r="AW323" s="75"/>
      <c r="AX323" s="75"/>
      <c r="AY323" s="75"/>
      <c r="AZ323" s="75"/>
      <c r="BA323" s="75"/>
      <c r="BB323" s="75"/>
      <c r="BC323" s="75"/>
      <c r="BD323" s="75"/>
      <c r="BE323" s="75"/>
      <c r="BF323" s="75"/>
      <c r="BG323" s="75"/>
      <c r="BH323" s="75"/>
      <c r="BI323" s="75"/>
      <c r="BJ323" s="75"/>
      <c r="BK323" s="75"/>
      <c r="BL323" s="75"/>
      <c r="BM323" s="75"/>
      <c r="BN323" s="75"/>
      <c r="BO323" s="75"/>
      <c r="BP323" s="75"/>
      <c r="BQ323" s="75"/>
      <c r="BR323" s="75"/>
      <c r="BS323" s="75"/>
      <c r="BT323" s="75"/>
      <c r="BU323" s="75"/>
      <c r="BV323" s="75"/>
      <c r="BW323" s="75"/>
      <c r="BX323" s="75"/>
      <c r="BY323" s="75"/>
      <c r="BZ323" s="75"/>
      <c r="CA323" s="75"/>
      <c r="CB323" s="75"/>
      <c r="CC323" s="75"/>
      <c r="CD323" s="75"/>
      <c r="CE323" s="75"/>
      <c r="CF323" s="75"/>
      <c r="CG323" s="75"/>
      <c r="CH323" s="75"/>
      <c r="CI323" s="75"/>
      <c r="CJ323" s="75"/>
      <c r="CK323" s="75"/>
      <c r="CL323" s="75"/>
      <c r="CM323" s="75"/>
      <c r="CN323" s="75"/>
      <c r="CO323" s="75"/>
      <c r="CP323" s="75"/>
      <c r="CQ323" s="75"/>
      <c r="CR323" s="75"/>
      <c r="CS323" s="75"/>
      <c r="CT323" s="75"/>
      <c r="CU323" s="75"/>
      <c r="CV323" s="75"/>
      <c r="CW323" s="75"/>
      <c r="CX323" s="75"/>
      <c r="CY323" s="75"/>
      <c r="CZ323" s="75"/>
      <c r="DA323" s="75"/>
      <c r="DB323" s="75"/>
      <c r="DC323" s="75"/>
      <c r="DD323" s="75"/>
      <c r="DE323" s="75"/>
      <c r="DF323" s="75"/>
      <c r="DG323" s="75"/>
      <c r="DH323" s="75"/>
      <c r="DI323" s="75"/>
      <c r="DJ323" s="75"/>
      <c r="DK323" s="75"/>
      <c r="DL323" s="75"/>
      <c r="DM323" s="75"/>
      <c r="DN323" s="75"/>
      <c r="DO323" s="75"/>
      <c r="DP323" s="75"/>
      <c r="DQ323" s="75"/>
      <c r="DR323" s="75"/>
      <c r="DS323" s="75"/>
      <c r="DT323" s="75"/>
      <c r="DU323" s="75"/>
      <c r="DV323" s="75"/>
      <c r="DW323" s="75"/>
      <c r="DX323" s="75"/>
      <c r="DY323" s="75"/>
      <c r="DZ323" s="75"/>
      <c r="EA323" s="75"/>
      <c r="EB323" s="75"/>
      <c r="EC323" s="75"/>
      <c r="ED323" s="75"/>
      <c r="EE323" s="75"/>
      <c r="EF323" s="75"/>
      <c r="EG323" s="75"/>
      <c r="EH323" s="75"/>
      <c r="EI323" s="75"/>
      <c r="EJ323" s="75"/>
      <c r="EK323" s="69"/>
    </row>
    <row r="324" spans="1:141" s="58" customFormat="1" ht="12.75" x14ac:dyDescent="0.2">
      <c r="A324" s="55"/>
      <c r="B324" s="55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7"/>
      <c r="AD324" s="56"/>
      <c r="AE324" s="75"/>
      <c r="AF324" s="75"/>
      <c r="AG324" s="75"/>
      <c r="AH324" s="75"/>
      <c r="AI324" s="75"/>
      <c r="AJ324" s="75"/>
      <c r="AK324" s="75"/>
      <c r="AL324" s="75"/>
      <c r="AM324" s="75"/>
      <c r="AN324" s="75"/>
      <c r="AO324" s="75"/>
      <c r="AP324" s="75"/>
      <c r="AQ324" s="75"/>
      <c r="AR324" s="75"/>
      <c r="AS324" s="75"/>
      <c r="AT324" s="75"/>
      <c r="AU324" s="75"/>
      <c r="AV324" s="75"/>
      <c r="AW324" s="75"/>
      <c r="AX324" s="75"/>
      <c r="AY324" s="75"/>
      <c r="AZ324" s="75"/>
      <c r="BA324" s="75"/>
      <c r="BB324" s="75"/>
      <c r="BC324" s="75"/>
      <c r="BD324" s="75"/>
      <c r="BE324" s="75"/>
      <c r="BF324" s="75"/>
      <c r="BG324" s="75"/>
      <c r="BH324" s="75"/>
      <c r="BI324" s="75"/>
      <c r="BJ324" s="75"/>
      <c r="BK324" s="75"/>
      <c r="BL324" s="75"/>
      <c r="BM324" s="75"/>
      <c r="BN324" s="75"/>
      <c r="BO324" s="75"/>
      <c r="BP324" s="75"/>
      <c r="BQ324" s="75"/>
      <c r="BR324" s="75"/>
      <c r="BS324" s="75"/>
      <c r="BT324" s="75"/>
      <c r="BU324" s="75"/>
      <c r="BV324" s="75"/>
      <c r="BW324" s="75"/>
      <c r="BX324" s="75"/>
      <c r="BY324" s="75"/>
      <c r="BZ324" s="75"/>
      <c r="CA324" s="75"/>
      <c r="CB324" s="75"/>
      <c r="CC324" s="75"/>
      <c r="CD324" s="75"/>
      <c r="CE324" s="75"/>
      <c r="CF324" s="75"/>
      <c r="CG324" s="75"/>
      <c r="CH324" s="75"/>
      <c r="CI324" s="75"/>
      <c r="CJ324" s="75"/>
      <c r="CK324" s="75"/>
      <c r="CL324" s="75"/>
      <c r="CM324" s="75"/>
      <c r="CN324" s="75"/>
      <c r="CO324" s="75"/>
      <c r="CP324" s="75"/>
      <c r="CQ324" s="75"/>
      <c r="CR324" s="75"/>
      <c r="CS324" s="75"/>
      <c r="CT324" s="75"/>
      <c r="CU324" s="75"/>
      <c r="CV324" s="75"/>
      <c r="CW324" s="75"/>
      <c r="CX324" s="75"/>
      <c r="CY324" s="75"/>
      <c r="CZ324" s="75"/>
      <c r="DA324" s="75"/>
      <c r="DB324" s="75"/>
      <c r="DC324" s="75"/>
      <c r="DD324" s="75"/>
      <c r="DE324" s="75"/>
      <c r="DF324" s="75"/>
      <c r="DG324" s="75"/>
      <c r="DH324" s="75"/>
      <c r="DI324" s="75"/>
      <c r="DJ324" s="75"/>
      <c r="DK324" s="75"/>
      <c r="DL324" s="75"/>
      <c r="DM324" s="75"/>
      <c r="DN324" s="75"/>
      <c r="DO324" s="75"/>
      <c r="DP324" s="75"/>
      <c r="DQ324" s="75"/>
      <c r="DR324" s="75"/>
      <c r="DS324" s="75"/>
      <c r="DT324" s="75"/>
      <c r="DU324" s="75"/>
      <c r="DV324" s="75"/>
      <c r="DW324" s="75"/>
      <c r="DX324" s="75"/>
      <c r="DY324" s="75"/>
      <c r="DZ324" s="75"/>
      <c r="EA324" s="75"/>
      <c r="EB324" s="75"/>
      <c r="EC324" s="75"/>
      <c r="ED324" s="75"/>
      <c r="EE324" s="75"/>
      <c r="EF324" s="75"/>
      <c r="EG324" s="75"/>
      <c r="EH324" s="75"/>
      <c r="EI324" s="75"/>
      <c r="EJ324" s="75"/>
      <c r="EK324" s="72"/>
    </row>
    <row r="325" spans="1:141" s="13" customFormat="1" ht="12.75" x14ac:dyDescent="0.2">
      <c r="A325" s="98" t="s">
        <v>153</v>
      </c>
      <c r="B325" s="10" t="s">
        <v>123</v>
      </c>
      <c r="C325" s="11">
        <v>2</v>
      </c>
      <c r="D325" s="11">
        <v>32</v>
      </c>
      <c r="E325" s="11">
        <v>5</v>
      </c>
      <c r="F325" s="11">
        <v>75</v>
      </c>
      <c r="G325" s="11">
        <v>6</v>
      </c>
      <c r="H325" s="11">
        <v>102</v>
      </c>
      <c r="I325" s="11">
        <v>2</v>
      </c>
      <c r="J325" s="11">
        <v>31</v>
      </c>
      <c r="K325" s="11">
        <v>4</v>
      </c>
      <c r="L325" s="11">
        <v>59</v>
      </c>
      <c r="M325" s="11">
        <v>2</v>
      </c>
      <c r="N325" s="11">
        <v>16</v>
      </c>
      <c r="O325" s="11">
        <v>5</v>
      </c>
      <c r="P325" s="11">
        <v>64</v>
      </c>
      <c r="Q325" s="11">
        <v>4</v>
      </c>
      <c r="R325" s="11">
        <v>61</v>
      </c>
      <c r="S325" s="11">
        <v>0</v>
      </c>
      <c r="T325" s="11">
        <v>0</v>
      </c>
      <c r="U325" s="11">
        <v>1</v>
      </c>
      <c r="V325" s="11">
        <v>6</v>
      </c>
      <c r="W325" s="11">
        <v>1</v>
      </c>
      <c r="X325" s="11">
        <v>4</v>
      </c>
      <c r="Y325" s="11">
        <v>2</v>
      </c>
      <c r="Z325" s="11">
        <v>7</v>
      </c>
      <c r="AA325" s="11">
        <v>34</v>
      </c>
      <c r="AB325" s="11">
        <v>457</v>
      </c>
      <c r="AC325" s="12">
        <v>20.142857142856961</v>
      </c>
      <c r="AD325" s="11">
        <v>16</v>
      </c>
      <c r="AE325" s="75"/>
      <c r="AF325" s="75"/>
      <c r="AG325" s="75"/>
      <c r="AH325" s="75"/>
      <c r="AI325" s="75"/>
      <c r="AJ325" s="75"/>
      <c r="AK325" s="75"/>
      <c r="AL325" s="75"/>
      <c r="AM325" s="75"/>
      <c r="AN325" s="75"/>
      <c r="AO325" s="75"/>
      <c r="AP325" s="75"/>
      <c r="AQ325" s="75"/>
      <c r="AR325" s="75"/>
      <c r="AS325" s="75"/>
      <c r="AT325" s="75"/>
      <c r="AU325" s="75"/>
      <c r="AV325" s="75"/>
      <c r="AW325" s="75"/>
      <c r="AX325" s="75"/>
      <c r="AY325" s="75"/>
      <c r="AZ325" s="75"/>
      <c r="BA325" s="75"/>
      <c r="BB325" s="75"/>
      <c r="BC325" s="75"/>
      <c r="BD325" s="75"/>
      <c r="BE325" s="75"/>
      <c r="BF325" s="75"/>
      <c r="BG325" s="75"/>
      <c r="BH325" s="75"/>
      <c r="BI325" s="75"/>
      <c r="BJ325" s="75"/>
      <c r="BK325" s="75"/>
      <c r="BL325" s="75"/>
      <c r="BM325" s="75"/>
      <c r="BN325" s="75"/>
      <c r="BO325" s="75"/>
      <c r="BP325" s="75"/>
      <c r="BQ325" s="75"/>
      <c r="BR325" s="75"/>
      <c r="BS325" s="75"/>
      <c r="BT325" s="75"/>
      <c r="BU325" s="75"/>
      <c r="BV325" s="75"/>
      <c r="BW325" s="75"/>
      <c r="BX325" s="75"/>
      <c r="BY325" s="75"/>
      <c r="BZ325" s="75"/>
      <c r="CA325" s="75"/>
      <c r="CB325" s="75"/>
      <c r="CC325" s="75"/>
      <c r="CD325" s="75"/>
      <c r="CE325" s="75"/>
      <c r="CF325" s="75"/>
      <c r="CG325" s="75"/>
      <c r="CH325" s="75"/>
      <c r="CI325" s="75"/>
      <c r="CJ325" s="75"/>
      <c r="CK325" s="75"/>
      <c r="CL325" s="75"/>
      <c r="CM325" s="75"/>
      <c r="CN325" s="75"/>
      <c r="CO325" s="75"/>
      <c r="CP325" s="75"/>
      <c r="CQ325" s="75"/>
      <c r="CR325" s="75"/>
      <c r="CS325" s="75"/>
      <c r="CT325" s="75"/>
      <c r="CU325" s="75"/>
      <c r="CV325" s="75"/>
      <c r="CW325" s="75"/>
      <c r="CX325" s="75"/>
      <c r="CY325" s="75"/>
      <c r="CZ325" s="75"/>
      <c r="DA325" s="75"/>
      <c r="DB325" s="75"/>
      <c r="DC325" s="75"/>
      <c r="DD325" s="75"/>
      <c r="DE325" s="75"/>
      <c r="DF325" s="75"/>
      <c r="DG325" s="75"/>
      <c r="DH325" s="75"/>
      <c r="DI325" s="75"/>
      <c r="DJ325" s="75"/>
      <c r="DK325" s="75"/>
      <c r="DL325" s="75"/>
      <c r="DM325" s="75"/>
      <c r="DN325" s="75"/>
      <c r="DO325" s="75"/>
      <c r="DP325" s="75"/>
      <c r="DQ325" s="75"/>
      <c r="DR325" s="75"/>
      <c r="DS325" s="75"/>
      <c r="DT325" s="75"/>
      <c r="DU325" s="75"/>
      <c r="DV325" s="75"/>
      <c r="DW325" s="75"/>
      <c r="DX325" s="75"/>
      <c r="DY325" s="75"/>
      <c r="DZ325" s="75"/>
      <c r="EA325" s="75"/>
      <c r="EB325" s="75"/>
      <c r="EC325" s="75"/>
      <c r="ED325" s="75"/>
      <c r="EE325" s="75"/>
      <c r="EF325" s="75"/>
      <c r="EG325" s="75"/>
      <c r="EH325" s="75"/>
      <c r="EI325" s="75"/>
      <c r="EJ325" s="75"/>
      <c r="EK325" s="69"/>
    </row>
    <row r="326" spans="1:141" s="13" customFormat="1" ht="12.75" x14ac:dyDescent="0.2">
      <c r="A326" s="100"/>
      <c r="B326" s="10" t="s">
        <v>178</v>
      </c>
      <c r="C326" s="35">
        <v>2</v>
      </c>
      <c r="D326" s="35">
        <v>32</v>
      </c>
      <c r="E326" s="35">
        <v>5</v>
      </c>
      <c r="F326" s="35">
        <v>75</v>
      </c>
      <c r="G326" s="35">
        <v>6</v>
      </c>
      <c r="H326" s="35">
        <v>102</v>
      </c>
      <c r="I326" s="35">
        <v>2</v>
      </c>
      <c r="J326" s="35">
        <v>31</v>
      </c>
      <c r="K326" s="35">
        <v>4</v>
      </c>
      <c r="L326" s="35">
        <v>59</v>
      </c>
      <c r="M326" s="35">
        <v>2</v>
      </c>
      <c r="N326" s="35">
        <v>16</v>
      </c>
      <c r="O326" s="35">
        <v>5</v>
      </c>
      <c r="P326" s="35">
        <v>64</v>
      </c>
      <c r="Q326" s="35">
        <v>4</v>
      </c>
      <c r="R326" s="35">
        <v>61</v>
      </c>
      <c r="S326" s="35">
        <v>0</v>
      </c>
      <c r="T326" s="35">
        <v>0</v>
      </c>
      <c r="U326" s="35">
        <v>1</v>
      </c>
      <c r="V326" s="35">
        <v>6</v>
      </c>
      <c r="W326" s="35">
        <v>1</v>
      </c>
      <c r="X326" s="35">
        <v>4</v>
      </c>
      <c r="Y326" s="35">
        <v>2</v>
      </c>
      <c r="Z326" s="35">
        <v>7</v>
      </c>
      <c r="AA326" s="35">
        <v>34</v>
      </c>
      <c r="AB326" s="35">
        <v>457</v>
      </c>
      <c r="AC326" s="36">
        <v>20.142857142856961</v>
      </c>
      <c r="AD326" s="35">
        <v>16</v>
      </c>
      <c r="AE326" s="75"/>
      <c r="AF326" s="75"/>
      <c r="AG326" s="75"/>
      <c r="AH326" s="75"/>
      <c r="AI326" s="75"/>
      <c r="AJ326" s="75"/>
      <c r="AK326" s="75"/>
      <c r="AL326" s="75"/>
      <c r="AM326" s="75"/>
      <c r="AN326" s="75"/>
      <c r="AO326" s="75"/>
      <c r="AP326" s="75"/>
      <c r="AQ326" s="75"/>
      <c r="AR326" s="75"/>
      <c r="AS326" s="75"/>
      <c r="AT326" s="75"/>
      <c r="AU326" s="75"/>
      <c r="AV326" s="75"/>
      <c r="AW326" s="75"/>
      <c r="AX326" s="75"/>
      <c r="AY326" s="75"/>
      <c r="AZ326" s="75"/>
      <c r="BA326" s="75"/>
      <c r="BB326" s="75"/>
      <c r="BC326" s="75"/>
      <c r="BD326" s="75"/>
      <c r="BE326" s="75"/>
      <c r="BF326" s="75"/>
      <c r="BG326" s="75"/>
      <c r="BH326" s="75"/>
      <c r="BI326" s="75"/>
      <c r="BJ326" s="75"/>
      <c r="BK326" s="75"/>
      <c r="BL326" s="75"/>
      <c r="BM326" s="75"/>
      <c r="BN326" s="75"/>
      <c r="BO326" s="75"/>
      <c r="BP326" s="75"/>
      <c r="BQ326" s="75"/>
      <c r="BR326" s="75"/>
      <c r="BS326" s="75"/>
      <c r="BT326" s="75"/>
      <c r="BU326" s="75"/>
      <c r="BV326" s="75"/>
      <c r="BW326" s="75"/>
      <c r="BX326" s="75"/>
      <c r="BY326" s="75"/>
      <c r="BZ326" s="75"/>
      <c r="CA326" s="75"/>
      <c r="CB326" s="75"/>
      <c r="CC326" s="75"/>
      <c r="CD326" s="75"/>
      <c r="CE326" s="75"/>
      <c r="CF326" s="75"/>
      <c r="CG326" s="75"/>
      <c r="CH326" s="75"/>
      <c r="CI326" s="75"/>
      <c r="CJ326" s="75"/>
      <c r="CK326" s="75"/>
      <c r="CL326" s="75"/>
      <c r="CM326" s="75"/>
      <c r="CN326" s="75"/>
      <c r="CO326" s="75"/>
      <c r="CP326" s="75"/>
      <c r="CQ326" s="75"/>
      <c r="CR326" s="75"/>
      <c r="CS326" s="75"/>
      <c r="CT326" s="75"/>
      <c r="CU326" s="75"/>
      <c r="CV326" s="75"/>
      <c r="CW326" s="75"/>
      <c r="CX326" s="75"/>
      <c r="CY326" s="75"/>
      <c r="CZ326" s="75"/>
      <c r="DA326" s="75"/>
      <c r="DB326" s="75"/>
      <c r="DC326" s="75"/>
      <c r="DD326" s="75"/>
      <c r="DE326" s="75"/>
      <c r="DF326" s="75"/>
      <c r="DG326" s="75"/>
      <c r="DH326" s="75"/>
      <c r="DI326" s="75"/>
      <c r="DJ326" s="75"/>
      <c r="DK326" s="75"/>
      <c r="DL326" s="75"/>
      <c r="DM326" s="75"/>
      <c r="DN326" s="75"/>
      <c r="DO326" s="75"/>
      <c r="DP326" s="75"/>
      <c r="DQ326" s="75"/>
      <c r="DR326" s="75"/>
      <c r="DS326" s="75"/>
      <c r="DT326" s="75"/>
      <c r="DU326" s="75"/>
      <c r="DV326" s="75"/>
      <c r="DW326" s="75"/>
      <c r="DX326" s="75"/>
      <c r="DY326" s="75"/>
      <c r="DZ326" s="75"/>
      <c r="EA326" s="75"/>
      <c r="EB326" s="75"/>
      <c r="EC326" s="75"/>
      <c r="ED326" s="75"/>
      <c r="EE326" s="75"/>
      <c r="EF326" s="75"/>
      <c r="EG326" s="75"/>
      <c r="EH326" s="75"/>
      <c r="EI326" s="75"/>
      <c r="EJ326" s="75"/>
      <c r="EK326" s="69"/>
    </row>
    <row r="327" spans="1:141" s="58" customFormat="1" ht="12.75" x14ac:dyDescent="0.2">
      <c r="A327" s="55"/>
      <c r="B327" s="55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7"/>
      <c r="AD327" s="56"/>
      <c r="AE327" s="75"/>
      <c r="AF327" s="75"/>
      <c r="AG327" s="75"/>
      <c r="AH327" s="75"/>
      <c r="AI327" s="75"/>
      <c r="AJ327" s="75"/>
      <c r="AK327" s="75"/>
      <c r="AL327" s="75"/>
      <c r="AM327" s="75"/>
      <c r="AN327" s="75"/>
      <c r="AO327" s="75"/>
      <c r="AP327" s="75"/>
      <c r="AQ327" s="75"/>
      <c r="AR327" s="75"/>
      <c r="AS327" s="75"/>
      <c r="AT327" s="75"/>
      <c r="AU327" s="75"/>
      <c r="AV327" s="75"/>
      <c r="AW327" s="75"/>
      <c r="AX327" s="75"/>
      <c r="AY327" s="75"/>
      <c r="AZ327" s="75"/>
      <c r="BA327" s="75"/>
      <c r="BB327" s="75"/>
      <c r="BC327" s="75"/>
      <c r="BD327" s="75"/>
      <c r="BE327" s="75"/>
      <c r="BF327" s="75"/>
      <c r="BG327" s="75"/>
      <c r="BH327" s="75"/>
      <c r="BI327" s="75"/>
      <c r="BJ327" s="75"/>
      <c r="BK327" s="75"/>
      <c r="BL327" s="75"/>
      <c r="BM327" s="75"/>
      <c r="BN327" s="75"/>
      <c r="BO327" s="75"/>
      <c r="BP327" s="75"/>
      <c r="BQ327" s="75"/>
      <c r="BR327" s="75"/>
      <c r="BS327" s="75"/>
      <c r="BT327" s="75"/>
      <c r="BU327" s="75"/>
      <c r="BV327" s="75"/>
      <c r="BW327" s="75"/>
      <c r="BX327" s="75"/>
      <c r="BY327" s="75"/>
      <c r="BZ327" s="75"/>
      <c r="CA327" s="75"/>
      <c r="CB327" s="75"/>
      <c r="CC327" s="75"/>
      <c r="CD327" s="75"/>
      <c r="CE327" s="75"/>
      <c r="CF327" s="75"/>
      <c r="CG327" s="75"/>
      <c r="CH327" s="75"/>
      <c r="CI327" s="75"/>
      <c r="CJ327" s="75"/>
      <c r="CK327" s="75"/>
      <c r="CL327" s="75"/>
      <c r="CM327" s="75"/>
      <c r="CN327" s="75"/>
      <c r="CO327" s="75"/>
      <c r="CP327" s="75"/>
      <c r="CQ327" s="75"/>
      <c r="CR327" s="75"/>
      <c r="CS327" s="75"/>
      <c r="CT327" s="75"/>
      <c r="CU327" s="75"/>
      <c r="CV327" s="75"/>
      <c r="CW327" s="75"/>
      <c r="CX327" s="75"/>
      <c r="CY327" s="75"/>
      <c r="CZ327" s="75"/>
      <c r="DA327" s="75"/>
      <c r="DB327" s="75"/>
      <c r="DC327" s="75"/>
      <c r="DD327" s="75"/>
      <c r="DE327" s="75"/>
      <c r="DF327" s="75"/>
      <c r="DG327" s="75"/>
      <c r="DH327" s="75"/>
      <c r="DI327" s="75"/>
      <c r="DJ327" s="75"/>
      <c r="DK327" s="75"/>
      <c r="DL327" s="75"/>
      <c r="DM327" s="75"/>
      <c r="DN327" s="75"/>
      <c r="DO327" s="75"/>
      <c r="DP327" s="75"/>
      <c r="DQ327" s="75"/>
      <c r="DR327" s="75"/>
      <c r="DS327" s="75"/>
      <c r="DT327" s="75"/>
      <c r="DU327" s="75"/>
      <c r="DV327" s="75"/>
      <c r="DW327" s="75"/>
      <c r="DX327" s="75"/>
      <c r="DY327" s="75"/>
      <c r="DZ327" s="75"/>
      <c r="EA327" s="75"/>
      <c r="EB327" s="75"/>
      <c r="EC327" s="75"/>
      <c r="ED327" s="75"/>
      <c r="EE327" s="75"/>
      <c r="EF327" s="75"/>
      <c r="EG327" s="75"/>
      <c r="EH327" s="75"/>
      <c r="EI327" s="75"/>
      <c r="EJ327" s="75"/>
      <c r="EK327" s="72"/>
    </row>
    <row r="328" spans="1:141" s="13" customFormat="1" ht="13.5" customHeight="1" x14ac:dyDescent="0.2">
      <c r="A328" s="98" t="s">
        <v>85</v>
      </c>
      <c r="B328" s="10" t="s">
        <v>126</v>
      </c>
      <c r="C328" s="11">
        <v>3</v>
      </c>
      <c r="D328" s="11">
        <v>50</v>
      </c>
      <c r="E328" s="11">
        <v>3</v>
      </c>
      <c r="F328" s="11">
        <v>40</v>
      </c>
      <c r="G328" s="11">
        <v>4</v>
      </c>
      <c r="H328" s="11">
        <v>52</v>
      </c>
      <c r="I328" s="11">
        <v>2</v>
      </c>
      <c r="J328" s="11">
        <v>22</v>
      </c>
      <c r="K328" s="11">
        <v>2</v>
      </c>
      <c r="L328" s="11">
        <v>20</v>
      </c>
      <c r="M328" s="11">
        <v>3</v>
      </c>
      <c r="N328" s="11">
        <v>25</v>
      </c>
      <c r="O328" s="11">
        <v>0</v>
      </c>
      <c r="P328" s="11">
        <v>0</v>
      </c>
      <c r="Q328" s="11">
        <v>4</v>
      </c>
      <c r="R328" s="11">
        <v>28</v>
      </c>
      <c r="S328" s="11">
        <v>2</v>
      </c>
      <c r="T328" s="11">
        <v>11</v>
      </c>
      <c r="U328" s="11">
        <v>2</v>
      </c>
      <c r="V328" s="11">
        <v>13</v>
      </c>
      <c r="W328" s="11">
        <v>1</v>
      </c>
      <c r="X328" s="11">
        <v>3</v>
      </c>
      <c r="Y328" s="11">
        <v>2</v>
      </c>
      <c r="Z328" s="11">
        <v>6</v>
      </c>
      <c r="AA328" s="11">
        <v>28</v>
      </c>
      <c r="AB328" s="11">
        <v>270</v>
      </c>
      <c r="AC328" s="12">
        <v>21.28571428571404</v>
      </c>
      <c r="AD328" s="11">
        <v>21</v>
      </c>
      <c r="AE328" s="75"/>
      <c r="AF328" s="75"/>
      <c r="AG328" s="75"/>
      <c r="AH328" s="75"/>
      <c r="AI328" s="75"/>
      <c r="AJ328" s="75"/>
      <c r="AK328" s="75"/>
      <c r="AL328" s="75"/>
      <c r="AM328" s="75"/>
      <c r="AN328" s="75"/>
      <c r="AO328" s="75"/>
      <c r="AP328" s="75"/>
      <c r="AQ328" s="75"/>
      <c r="AR328" s="75"/>
      <c r="AS328" s="75"/>
      <c r="AT328" s="75"/>
      <c r="AU328" s="75"/>
      <c r="AV328" s="75"/>
      <c r="AW328" s="75"/>
      <c r="AX328" s="75"/>
      <c r="AY328" s="75"/>
      <c r="AZ328" s="75"/>
      <c r="BA328" s="75"/>
      <c r="BB328" s="75"/>
      <c r="BC328" s="75"/>
      <c r="BD328" s="75"/>
      <c r="BE328" s="75"/>
      <c r="BF328" s="75"/>
      <c r="BG328" s="75"/>
      <c r="BH328" s="75"/>
      <c r="BI328" s="75"/>
      <c r="BJ328" s="75"/>
      <c r="BK328" s="75"/>
      <c r="BL328" s="75"/>
      <c r="BM328" s="75"/>
      <c r="BN328" s="75"/>
      <c r="BO328" s="75"/>
      <c r="BP328" s="75"/>
      <c r="BQ328" s="75"/>
      <c r="BR328" s="75"/>
      <c r="BS328" s="75"/>
      <c r="BT328" s="75"/>
      <c r="BU328" s="75"/>
      <c r="BV328" s="75"/>
      <c r="BW328" s="75"/>
      <c r="BX328" s="75"/>
      <c r="BY328" s="75"/>
      <c r="BZ328" s="75"/>
      <c r="CA328" s="75"/>
      <c r="CB328" s="75"/>
      <c r="CC328" s="75"/>
      <c r="CD328" s="75"/>
      <c r="CE328" s="75"/>
      <c r="CF328" s="75"/>
      <c r="CG328" s="75"/>
      <c r="CH328" s="75"/>
      <c r="CI328" s="75"/>
      <c r="CJ328" s="75"/>
      <c r="CK328" s="75"/>
      <c r="CL328" s="75"/>
      <c r="CM328" s="75"/>
      <c r="CN328" s="75"/>
      <c r="CO328" s="75"/>
      <c r="CP328" s="75"/>
      <c r="CQ328" s="75"/>
      <c r="CR328" s="75"/>
      <c r="CS328" s="75"/>
      <c r="CT328" s="75"/>
      <c r="CU328" s="75"/>
      <c r="CV328" s="75"/>
      <c r="CW328" s="75"/>
      <c r="CX328" s="75"/>
      <c r="CY328" s="75"/>
      <c r="CZ328" s="75"/>
      <c r="DA328" s="75"/>
      <c r="DB328" s="75"/>
      <c r="DC328" s="75"/>
      <c r="DD328" s="75"/>
      <c r="DE328" s="75"/>
      <c r="DF328" s="75"/>
      <c r="DG328" s="75"/>
      <c r="DH328" s="75"/>
      <c r="DI328" s="75"/>
      <c r="DJ328" s="75"/>
      <c r="DK328" s="75"/>
      <c r="DL328" s="75"/>
      <c r="DM328" s="75"/>
      <c r="DN328" s="75"/>
      <c r="DO328" s="75"/>
      <c r="DP328" s="75"/>
      <c r="DQ328" s="75"/>
      <c r="DR328" s="75"/>
      <c r="DS328" s="75"/>
      <c r="DT328" s="75"/>
      <c r="DU328" s="75"/>
      <c r="DV328" s="75"/>
      <c r="DW328" s="75"/>
      <c r="DX328" s="75"/>
      <c r="DY328" s="75"/>
      <c r="DZ328" s="75"/>
      <c r="EA328" s="75"/>
      <c r="EB328" s="75"/>
      <c r="EC328" s="75"/>
      <c r="ED328" s="75"/>
      <c r="EE328" s="75"/>
      <c r="EF328" s="75"/>
      <c r="EG328" s="75"/>
      <c r="EH328" s="75"/>
      <c r="EI328" s="75"/>
      <c r="EJ328" s="75"/>
      <c r="EK328" s="69"/>
    </row>
    <row r="329" spans="1:141" s="13" customFormat="1" ht="15" customHeight="1" x14ac:dyDescent="0.2">
      <c r="A329" s="99"/>
      <c r="B329" s="10" t="s">
        <v>138</v>
      </c>
      <c r="C329" s="11">
        <v>11</v>
      </c>
      <c r="D329" s="11">
        <v>142</v>
      </c>
      <c r="E329" s="11">
        <v>9</v>
      </c>
      <c r="F329" s="11">
        <v>109</v>
      </c>
      <c r="G329" s="11">
        <v>6</v>
      </c>
      <c r="H329" s="11">
        <v>57</v>
      </c>
      <c r="I329" s="11">
        <v>3</v>
      </c>
      <c r="J329" s="11">
        <v>24</v>
      </c>
      <c r="K329" s="11">
        <v>4</v>
      </c>
      <c r="L329" s="11">
        <v>29</v>
      </c>
      <c r="M329" s="11">
        <v>4</v>
      </c>
      <c r="N329" s="11">
        <v>26</v>
      </c>
      <c r="O329" s="11">
        <v>1</v>
      </c>
      <c r="P329" s="11">
        <v>5</v>
      </c>
      <c r="Q329" s="11">
        <v>4</v>
      </c>
      <c r="R329" s="11">
        <v>19</v>
      </c>
      <c r="S329" s="11">
        <v>2</v>
      </c>
      <c r="T329" s="11">
        <v>7</v>
      </c>
      <c r="U329" s="11">
        <v>2</v>
      </c>
      <c r="V329" s="11">
        <v>11</v>
      </c>
      <c r="W329" s="11">
        <v>1</v>
      </c>
      <c r="X329" s="11">
        <v>5</v>
      </c>
      <c r="Y329" s="11">
        <v>3</v>
      </c>
      <c r="Z329" s="11">
        <v>13</v>
      </c>
      <c r="AA329" s="11">
        <v>50</v>
      </c>
      <c r="AB329" s="11">
        <v>447</v>
      </c>
      <c r="AC329" s="12">
        <v>36.714285714285118</v>
      </c>
      <c r="AD329" s="11">
        <v>30</v>
      </c>
      <c r="AE329" s="75"/>
      <c r="AF329" s="75"/>
      <c r="AG329" s="75"/>
      <c r="AH329" s="75"/>
      <c r="AI329" s="75"/>
      <c r="AJ329" s="75"/>
      <c r="AK329" s="75"/>
      <c r="AL329" s="75"/>
      <c r="AM329" s="75"/>
      <c r="AN329" s="75"/>
      <c r="AO329" s="75"/>
      <c r="AP329" s="75"/>
      <c r="AQ329" s="75"/>
      <c r="AR329" s="75"/>
      <c r="AS329" s="75"/>
      <c r="AT329" s="75"/>
      <c r="AU329" s="75"/>
      <c r="AV329" s="75"/>
      <c r="AW329" s="75"/>
      <c r="AX329" s="75"/>
      <c r="AY329" s="75"/>
      <c r="AZ329" s="75"/>
      <c r="BA329" s="75"/>
      <c r="BB329" s="75"/>
      <c r="BC329" s="75"/>
      <c r="BD329" s="75"/>
      <c r="BE329" s="75"/>
      <c r="BF329" s="75"/>
      <c r="BG329" s="75"/>
      <c r="BH329" s="75"/>
      <c r="BI329" s="75"/>
      <c r="BJ329" s="75"/>
      <c r="BK329" s="75"/>
      <c r="BL329" s="75"/>
      <c r="BM329" s="75"/>
      <c r="BN329" s="75"/>
      <c r="BO329" s="75"/>
      <c r="BP329" s="75"/>
      <c r="BQ329" s="75"/>
      <c r="BR329" s="75"/>
      <c r="BS329" s="75"/>
      <c r="BT329" s="75"/>
      <c r="BU329" s="75"/>
      <c r="BV329" s="75"/>
      <c r="BW329" s="75"/>
      <c r="BX329" s="75"/>
      <c r="BY329" s="75"/>
      <c r="BZ329" s="75"/>
      <c r="CA329" s="75"/>
      <c r="CB329" s="75"/>
      <c r="CC329" s="75"/>
      <c r="CD329" s="75"/>
      <c r="CE329" s="75"/>
      <c r="CF329" s="75"/>
      <c r="CG329" s="75"/>
      <c r="CH329" s="75"/>
      <c r="CI329" s="75"/>
      <c r="CJ329" s="75"/>
      <c r="CK329" s="75"/>
      <c r="CL329" s="75"/>
      <c r="CM329" s="75"/>
      <c r="CN329" s="75"/>
      <c r="CO329" s="75"/>
      <c r="CP329" s="75"/>
      <c r="CQ329" s="75"/>
      <c r="CR329" s="75"/>
      <c r="CS329" s="75"/>
      <c r="CT329" s="75"/>
      <c r="CU329" s="75"/>
      <c r="CV329" s="75"/>
      <c r="CW329" s="75"/>
      <c r="CX329" s="75"/>
      <c r="CY329" s="75"/>
      <c r="CZ329" s="75"/>
      <c r="DA329" s="75"/>
      <c r="DB329" s="75"/>
      <c r="DC329" s="75"/>
      <c r="DD329" s="75"/>
      <c r="DE329" s="75"/>
      <c r="DF329" s="75"/>
      <c r="DG329" s="75"/>
      <c r="DH329" s="75"/>
      <c r="DI329" s="75"/>
      <c r="DJ329" s="75"/>
      <c r="DK329" s="75"/>
      <c r="DL329" s="75"/>
      <c r="DM329" s="75"/>
      <c r="DN329" s="75"/>
      <c r="DO329" s="75"/>
      <c r="DP329" s="75"/>
      <c r="DQ329" s="75"/>
      <c r="DR329" s="75"/>
      <c r="DS329" s="75"/>
      <c r="DT329" s="75"/>
      <c r="DU329" s="75"/>
      <c r="DV329" s="75"/>
      <c r="DW329" s="75"/>
      <c r="DX329" s="75"/>
      <c r="DY329" s="75"/>
      <c r="DZ329" s="75"/>
      <c r="EA329" s="75"/>
      <c r="EB329" s="75"/>
      <c r="EC329" s="75"/>
      <c r="ED329" s="75"/>
      <c r="EE329" s="75"/>
      <c r="EF329" s="75"/>
      <c r="EG329" s="75"/>
      <c r="EH329" s="75"/>
      <c r="EI329" s="75"/>
      <c r="EJ329" s="75"/>
      <c r="EK329" s="69"/>
    </row>
    <row r="330" spans="1:141" s="13" customFormat="1" ht="12.75" x14ac:dyDescent="0.2">
      <c r="A330" s="100"/>
      <c r="B330" s="10"/>
      <c r="C330" s="35">
        <f t="shared" ref="C330:R330" si="83">SUM(C328:C329)</f>
        <v>14</v>
      </c>
      <c r="D330" s="35">
        <f t="shared" si="83"/>
        <v>192</v>
      </c>
      <c r="E330" s="35">
        <f t="shared" si="83"/>
        <v>12</v>
      </c>
      <c r="F330" s="35">
        <f t="shared" si="83"/>
        <v>149</v>
      </c>
      <c r="G330" s="35">
        <f t="shared" si="83"/>
        <v>10</v>
      </c>
      <c r="H330" s="35">
        <f t="shared" si="83"/>
        <v>109</v>
      </c>
      <c r="I330" s="35">
        <f t="shared" si="83"/>
        <v>5</v>
      </c>
      <c r="J330" s="35">
        <f t="shared" si="83"/>
        <v>46</v>
      </c>
      <c r="K330" s="35">
        <f t="shared" si="83"/>
        <v>6</v>
      </c>
      <c r="L330" s="35">
        <f t="shared" si="83"/>
        <v>49</v>
      </c>
      <c r="M330" s="35">
        <f t="shared" si="83"/>
        <v>7</v>
      </c>
      <c r="N330" s="35">
        <f t="shared" si="83"/>
        <v>51</v>
      </c>
      <c r="O330" s="35">
        <f t="shared" si="83"/>
        <v>1</v>
      </c>
      <c r="P330" s="35">
        <f t="shared" si="83"/>
        <v>5</v>
      </c>
      <c r="Q330" s="35">
        <f t="shared" si="83"/>
        <v>8</v>
      </c>
      <c r="R330" s="35">
        <f t="shared" si="83"/>
        <v>47</v>
      </c>
      <c r="S330" s="35">
        <f t="shared" ref="S330:AD330" si="84">SUM(S328:S329)</f>
        <v>4</v>
      </c>
      <c r="T330" s="35">
        <f t="shared" si="84"/>
        <v>18</v>
      </c>
      <c r="U330" s="35">
        <f t="shared" si="84"/>
        <v>4</v>
      </c>
      <c r="V330" s="35">
        <f t="shared" si="84"/>
        <v>24</v>
      </c>
      <c r="W330" s="35">
        <f t="shared" si="84"/>
        <v>2</v>
      </c>
      <c r="X330" s="35">
        <f t="shared" si="84"/>
        <v>8</v>
      </c>
      <c r="Y330" s="35">
        <f t="shared" si="84"/>
        <v>5</v>
      </c>
      <c r="Z330" s="35">
        <f t="shared" si="84"/>
        <v>19</v>
      </c>
      <c r="AA330" s="35">
        <f t="shared" si="84"/>
        <v>78</v>
      </c>
      <c r="AB330" s="35">
        <f t="shared" si="84"/>
        <v>717</v>
      </c>
      <c r="AC330" s="36">
        <f t="shared" si="84"/>
        <v>57.999999999999162</v>
      </c>
      <c r="AD330" s="35">
        <f t="shared" si="84"/>
        <v>51</v>
      </c>
      <c r="AE330" s="75"/>
      <c r="AF330" s="75"/>
      <c r="AG330" s="75"/>
      <c r="AH330" s="75"/>
      <c r="AI330" s="75"/>
      <c r="AJ330" s="75"/>
      <c r="AK330" s="75"/>
      <c r="AL330" s="75"/>
      <c r="AM330" s="75"/>
      <c r="AN330" s="75"/>
      <c r="AO330" s="75"/>
      <c r="AP330" s="75"/>
      <c r="AQ330" s="75"/>
      <c r="AR330" s="75"/>
      <c r="AS330" s="75"/>
      <c r="AT330" s="75"/>
      <c r="AU330" s="75"/>
      <c r="AV330" s="75"/>
      <c r="AW330" s="75"/>
      <c r="AX330" s="75"/>
      <c r="AY330" s="75"/>
      <c r="AZ330" s="75"/>
      <c r="BA330" s="75"/>
      <c r="BB330" s="75"/>
      <c r="BC330" s="75"/>
      <c r="BD330" s="75"/>
      <c r="BE330" s="75"/>
      <c r="BF330" s="75"/>
      <c r="BG330" s="75"/>
      <c r="BH330" s="75"/>
      <c r="BI330" s="75"/>
      <c r="BJ330" s="75"/>
      <c r="BK330" s="75"/>
      <c r="BL330" s="75"/>
      <c r="BM330" s="75"/>
      <c r="BN330" s="75"/>
      <c r="BO330" s="75"/>
      <c r="BP330" s="75"/>
      <c r="BQ330" s="75"/>
      <c r="BR330" s="75"/>
      <c r="BS330" s="75"/>
      <c r="BT330" s="75"/>
      <c r="BU330" s="75"/>
      <c r="BV330" s="75"/>
      <c r="BW330" s="75"/>
      <c r="BX330" s="75"/>
      <c r="BY330" s="75"/>
      <c r="BZ330" s="75"/>
      <c r="CA330" s="75"/>
      <c r="CB330" s="75"/>
      <c r="CC330" s="75"/>
      <c r="CD330" s="75"/>
      <c r="CE330" s="75"/>
      <c r="CF330" s="75"/>
      <c r="CG330" s="75"/>
      <c r="CH330" s="75"/>
      <c r="CI330" s="75"/>
      <c r="CJ330" s="75"/>
      <c r="CK330" s="75"/>
      <c r="CL330" s="75"/>
      <c r="CM330" s="75"/>
      <c r="CN330" s="75"/>
      <c r="CO330" s="75"/>
      <c r="CP330" s="75"/>
      <c r="CQ330" s="75"/>
      <c r="CR330" s="75"/>
      <c r="CS330" s="75"/>
      <c r="CT330" s="75"/>
      <c r="CU330" s="75"/>
      <c r="CV330" s="75"/>
      <c r="CW330" s="75"/>
      <c r="CX330" s="75"/>
      <c r="CY330" s="75"/>
      <c r="CZ330" s="75"/>
      <c r="DA330" s="75"/>
      <c r="DB330" s="75"/>
      <c r="DC330" s="75"/>
      <c r="DD330" s="75"/>
      <c r="DE330" s="75"/>
      <c r="DF330" s="75"/>
      <c r="DG330" s="75"/>
      <c r="DH330" s="75"/>
      <c r="DI330" s="75"/>
      <c r="DJ330" s="75"/>
      <c r="DK330" s="75"/>
      <c r="DL330" s="75"/>
      <c r="DM330" s="75"/>
      <c r="DN330" s="75"/>
      <c r="DO330" s="75"/>
      <c r="DP330" s="75"/>
      <c r="DQ330" s="75"/>
      <c r="DR330" s="75"/>
      <c r="DS330" s="75"/>
      <c r="DT330" s="75"/>
      <c r="DU330" s="75"/>
      <c r="DV330" s="75"/>
      <c r="DW330" s="75"/>
      <c r="DX330" s="75"/>
      <c r="DY330" s="75"/>
      <c r="DZ330" s="75"/>
      <c r="EA330" s="75"/>
      <c r="EB330" s="75"/>
      <c r="EC330" s="75"/>
      <c r="ED330" s="75"/>
      <c r="EE330" s="75"/>
      <c r="EF330" s="75"/>
      <c r="EG330" s="75"/>
      <c r="EH330" s="75"/>
      <c r="EI330" s="75"/>
      <c r="EJ330" s="75"/>
      <c r="EK330" s="69"/>
    </row>
    <row r="331" spans="1:141" s="58" customFormat="1" ht="12.75" x14ac:dyDescent="0.2">
      <c r="A331" s="55"/>
      <c r="B331" s="55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7"/>
      <c r="AD331" s="56"/>
      <c r="AE331" s="75"/>
      <c r="AF331" s="75"/>
      <c r="AG331" s="75"/>
      <c r="AH331" s="75"/>
      <c r="AI331" s="75"/>
      <c r="AJ331" s="75"/>
      <c r="AK331" s="75"/>
      <c r="AL331" s="75"/>
      <c r="AM331" s="75"/>
      <c r="AN331" s="75"/>
      <c r="AO331" s="75"/>
      <c r="AP331" s="75"/>
      <c r="AQ331" s="75"/>
      <c r="AR331" s="75"/>
      <c r="AS331" s="75"/>
      <c r="AT331" s="75"/>
      <c r="AU331" s="75"/>
      <c r="AV331" s="75"/>
      <c r="AW331" s="75"/>
      <c r="AX331" s="75"/>
      <c r="AY331" s="75"/>
      <c r="AZ331" s="75"/>
      <c r="BA331" s="75"/>
      <c r="BB331" s="75"/>
      <c r="BC331" s="75"/>
      <c r="BD331" s="75"/>
      <c r="BE331" s="75"/>
      <c r="BF331" s="75"/>
      <c r="BG331" s="75"/>
      <c r="BH331" s="75"/>
      <c r="BI331" s="75"/>
      <c r="BJ331" s="75"/>
      <c r="BK331" s="75"/>
      <c r="BL331" s="75"/>
      <c r="BM331" s="75"/>
      <c r="BN331" s="75"/>
      <c r="BO331" s="75"/>
      <c r="BP331" s="75"/>
      <c r="BQ331" s="75"/>
      <c r="BR331" s="75"/>
      <c r="BS331" s="75"/>
      <c r="BT331" s="75"/>
      <c r="BU331" s="75"/>
      <c r="BV331" s="75"/>
      <c r="BW331" s="75"/>
      <c r="BX331" s="75"/>
      <c r="BY331" s="75"/>
      <c r="BZ331" s="75"/>
      <c r="CA331" s="75"/>
      <c r="CB331" s="75"/>
      <c r="CC331" s="75"/>
      <c r="CD331" s="75"/>
      <c r="CE331" s="75"/>
      <c r="CF331" s="75"/>
      <c r="CG331" s="75"/>
      <c r="CH331" s="75"/>
      <c r="CI331" s="75"/>
      <c r="CJ331" s="75"/>
      <c r="CK331" s="75"/>
      <c r="CL331" s="75"/>
      <c r="CM331" s="75"/>
      <c r="CN331" s="75"/>
      <c r="CO331" s="75"/>
      <c r="CP331" s="75"/>
      <c r="CQ331" s="75"/>
      <c r="CR331" s="75"/>
      <c r="CS331" s="75"/>
      <c r="CT331" s="75"/>
      <c r="CU331" s="75"/>
      <c r="CV331" s="75"/>
      <c r="CW331" s="75"/>
      <c r="CX331" s="75"/>
      <c r="CY331" s="75"/>
      <c r="CZ331" s="75"/>
      <c r="DA331" s="75"/>
      <c r="DB331" s="75"/>
      <c r="DC331" s="75"/>
      <c r="DD331" s="75"/>
      <c r="DE331" s="75"/>
      <c r="DF331" s="75"/>
      <c r="DG331" s="75"/>
      <c r="DH331" s="75"/>
      <c r="DI331" s="75"/>
      <c r="DJ331" s="75"/>
      <c r="DK331" s="75"/>
      <c r="DL331" s="75"/>
      <c r="DM331" s="75"/>
      <c r="DN331" s="75"/>
      <c r="DO331" s="75"/>
      <c r="DP331" s="75"/>
      <c r="DQ331" s="75"/>
      <c r="DR331" s="75"/>
      <c r="DS331" s="75"/>
      <c r="DT331" s="75"/>
      <c r="DU331" s="75"/>
      <c r="DV331" s="75"/>
      <c r="DW331" s="75"/>
      <c r="DX331" s="75"/>
      <c r="DY331" s="75"/>
      <c r="DZ331" s="75"/>
      <c r="EA331" s="75"/>
      <c r="EB331" s="75"/>
      <c r="EC331" s="75"/>
      <c r="ED331" s="75"/>
      <c r="EE331" s="75"/>
      <c r="EF331" s="75"/>
      <c r="EG331" s="75"/>
      <c r="EH331" s="75"/>
      <c r="EI331" s="75"/>
      <c r="EJ331" s="75"/>
      <c r="EK331" s="72"/>
    </row>
    <row r="332" spans="1:141" s="13" customFormat="1" ht="12.75" x14ac:dyDescent="0.2">
      <c r="A332" s="98" t="s">
        <v>86</v>
      </c>
      <c r="B332" s="10" t="s">
        <v>9</v>
      </c>
      <c r="C332" s="11">
        <v>0</v>
      </c>
      <c r="D332" s="11">
        <v>0</v>
      </c>
      <c r="E332" s="11">
        <v>2</v>
      </c>
      <c r="F332" s="11">
        <v>32</v>
      </c>
      <c r="G332" s="11">
        <v>4</v>
      </c>
      <c r="H332" s="11">
        <v>58</v>
      </c>
      <c r="I332" s="11">
        <v>3</v>
      </c>
      <c r="J332" s="11">
        <v>44</v>
      </c>
      <c r="K332" s="11">
        <v>5</v>
      </c>
      <c r="L332" s="11">
        <v>88</v>
      </c>
      <c r="M332" s="11">
        <v>2</v>
      </c>
      <c r="N332" s="11">
        <v>31</v>
      </c>
      <c r="O332" s="11">
        <v>4</v>
      </c>
      <c r="P332" s="11">
        <v>70</v>
      </c>
      <c r="Q332" s="11">
        <v>5</v>
      </c>
      <c r="R332" s="11">
        <v>67</v>
      </c>
      <c r="S332" s="11">
        <v>3</v>
      </c>
      <c r="T332" s="11">
        <v>37</v>
      </c>
      <c r="U332" s="11">
        <v>6</v>
      </c>
      <c r="V332" s="11">
        <v>80</v>
      </c>
      <c r="W332" s="11">
        <v>1</v>
      </c>
      <c r="X332" s="11">
        <v>10</v>
      </c>
      <c r="Y332" s="11">
        <v>1</v>
      </c>
      <c r="Z332" s="11">
        <v>15</v>
      </c>
      <c r="AA332" s="11">
        <v>36</v>
      </c>
      <c r="AB332" s="11">
        <v>532</v>
      </c>
      <c r="AC332" s="12">
        <v>24.142857142856929</v>
      </c>
      <c r="AD332" s="11">
        <v>18</v>
      </c>
      <c r="AE332" s="75"/>
      <c r="AF332" s="75"/>
      <c r="AG332" s="75"/>
      <c r="AH332" s="75"/>
      <c r="AI332" s="75"/>
      <c r="AJ332" s="75"/>
      <c r="AK332" s="75"/>
      <c r="AL332" s="75"/>
      <c r="AM332" s="75"/>
      <c r="AN332" s="75"/>
      <c r="AO332" s="75"/>
      <c r="AP332" s="75"/>
      <c r="AQ332" s="75"/>
      <c r="AR332" s="75"/>
      <c r="AS332" s="75"/>
      <c r="AT332" s="75"/>
      <c r="AU332" s="75"/>
      <c r="AV332" s="75"/>
      <c r="AW332" s="75"/>
      <c r="AX332" s="75"/>
      <c r="AY332" s="75"/>
      <c r="AZ332" s="75"/>
      <c r="BA332" s="75"/>
      <c r="BB332" s="75"/>
      <c r="BC332" s="75"/>
      <c r="BD332" s="75"/>
      <c r="BE332" s="75"/>
      <c r="BF332" s="75"/>
      <c r="BG332" s="75"/>
      <c r="BH332" s="75"/>
      <c r="BI332" s="75"/>
      <c r="BJ332" s="75"/>
      <c r="BK332" s="75"/>
      <c r="BL332" s="75"/>
      <c r="BM332" s="75"/>
      <c r="BN332" s="75"/>
      <c r="BO332" s="75"/>
      <c r="BP332" s="75"/>
      <c r="BQ332" s="75"/>
      <c r="BR332" s="75"/>
      <c r="BS332" s="75"/>
      <c r="BT332" s="75"/>
      <c r="BU332" s="75"/>
      <c r="BV332" s="75"/>
      <c r="BW332" s="75"/>
      <c r="BX332" s="75"/>
      <c r="BY332" s="75"/>
      <c r="BZ332" s="75"/>
      <c r="CA332" s="75"/>
      <c r="CB332" s="75"/>
      <c r="CC332" s="75"/>
      <c r="CD332" s="75"/>
      <c r="CE332" s="75"/>
      <c r="CF332" s="75"/>
      <c r="CG332" s="75"/>
      <c r="CH332" s="75"/>
      <c r="CI332" s="75"/>
      <c r="CJ332" s="75"/>
      <c r="CK332" s="75"/>
      <c r="CL332" s="75"/>
      <c r="CM332" s="75"/>
      <c r="CN332" s="75"/>
      <c r="CO332" s="75"/>
      <c r="CP332" s="75"/>
      <c r="CQ332" s="75"/>
      <c r="CR332" s="75"/>
      <c r="CS332" s="75"/>
      <c r="CT332" s="75"/>
      <c r="CU332" s="75"/>
      <c r="CV332" s="75"/>
      <c r="CW332" s="75"/>
      <c r="CX332" s="75"/>
      <c r="CY332" s="75"/>
      <c r="CZ332" s="75"/>
      <c r="DA332" s="75"/>
      <c r="DB332" s="75"/>
      <c r="DC332" s="75"/>
      <c r="DD332" s="75"/>
      <c r="DE332" s="75"/>
      <c r="DF332" s="75"/>
      <c r="DG332" s="75"/>
      <c r="DH332" s="75"/>
      <c r="DI332" s="75"/>
      <c r="DJ332" s="75"/>
      <c r="DK332" s="75"/>
      <c r="DL332" s="75"/>
      <c r="DM332" s="75"/>
      <c r="DN332" s="75"/>
      <c r="DO332" s="75"/>
      <c r="DP332" s="75"/>
      <c r="DQ332" s="75"/>
      <c r="DR332" s="75"/>
      <c r="DS332" s="75"/>
      <c r="DT332" s="75"/>
      <c r="DU332" s="75"/>
      <c r="DV332" s="75"/>
      <c r="DW332" s="75"/>
      <c r="DX332" s="75"/>
      <c r="DY332" s="75"/>
      <c r="DZ332" s="75"/>
      <c r="EA332" s="75"/>
      <c r="EB332" s="75"/>
      <c r="EC332" s="75"/>
      <c r="ED332" s="75"/>
      <c r="EE332" s="75"/>
      <c r="EF332" s="75"/>
      <c r="EG332" s="75"/>
      <c r="EH332" s="75"/>
      <c r="EI332" s="75"/>
      <c r="EJ332" s="75"/>
      <c r="EK332" s="69"/>
    </row>
    <row r="333" spans="1:141" s="13" customFormat="1" ht="12.75" x14ac:dyDescent="0.2">
      <c r="A333" s="100"/>
      <c r="B333" s="10" t="s">
        <v>178</v>
      </c>
      <c r="C333" s="35">
        <v>0</v>
      </c>
      <c r="D333" s="35">
        <v>0</v>
      </c>
      <c r="E333" s="35">
        <v>2</v>
      </c>
      <c r="F333" s="35">
        <v>32</v>
      </c>
      <c r="G333" s="35">
        <v>4</v>
      </c>
      <c r="H333" s="35">
        <v>58</v>
      </c>
      <c r="I333" s="35">
        <v>3</v>
      </c>
      <c r="J333" s="35">
        <v>44</v>
      </c>
      <c r="K333" s="35">
        <v>5</v>
      </c>
      <c r="L333" s="35">
        <v>88</v>
      </c>
      <c r="M333" s="35">
        <v>2</v>
      </c>
      <c r="N333" s="35">
        <v>31</v>
      </c>
      <c r="O333" s="35">
        <v>4</v>
      </c>
      <c r="P333" s="35">
        <v>70</v>
      </c>
      <c r="Q333" s="35">
        <v>5</v>
      </c>
      <c r="R333" s="35">
        <v>67</v>
      </c>
      <c r="S333" s="35">
        <v>3</v>
      </c>
      <c r="T333" s="35">
        <v>37</v>
      </c>
      <c r="U333" s="35">
        <v>6</v>
      </c>
      <c r="V333" s="35">
        <v>80</v>
      </c>
      <c r="W333" s="35">
        <v>1</v>
      </c>
      <c r="X333" s="35">
        <v>10</v>
      </c>
      <c r="Y333" s="35">
        <v>1</v>
      </c>
      <c r="Z333" s="35">
        <v>15</v>
      </c>
      <c r="AA333" s="35">
        <v>36</v>
      </c>
      <c r="AB333" s="35">
        <v>532</v>
      </c>
      <c r="AC333" s="36">
        <v>24.142857142856929</v>
      </c>
      <c r="AD333" s="35">
        <v>18</v>
      </c>
      <c r="AE333" s="75"/>
      <c r="AF333" s="75"/>
      <c r="AG333" s="75"/>
      <c r="AH333" s="75"/>
      <c r="AI333" s="75"/>
      <c r="AJ333" s="75"/>
      <c r="AK333" s="75"/>
      <c r="AL333" s="75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75"/>
      <c r="BD333" s="75"/>
      <c r="BE333" s="75"/>
      <c r="BF333" s="75"/>
      <c r="BG333" s="75"/>
      <c r="BH333" s="75"/>
      <c r="BI333" s="75"/>
      <c r="BJ333" s="75"/>
      <c r="BK333" s="75"/>
      <c r="BL333" s="75"/>
      <c r="BM333" s="75"/>
      <c r="BN333" s="75"/>
      <c r="BO333" s="75"/>
      <c r="BP333" s="75"/>
      <c r="BQ333" s="75"/>
      <c r="BR333" s="75"/>
      <c r="BS333" s="75"/>
      <c r="BT333" s="75"/>
      <c r="BU333" s="75"/>
      <c r="BV333" s="75"/>
      <c r="BW333" s="75"/>
      <c r="BX333" s="75"/>
      <c r="BY333" s="75"/>
      <c r="BZ333" s="75"/>
      <c r="CA333" s="75"/>
      <c r="CB333" s="75"/>
      <c r="CC333" s="75"/>
      <c r="CD333" s="75"/>
      <c r="CE333" s="75"/>
      <c r="CF333" s="75"/>
      <c r="CG333" s="75"/>
      <c r="CH333" s="75"/>
      <c r="CI333" s="75"/>
      <c r="CJ333" s="75"/>
      <c r="CK333" s="75"/>
      <c r="CL333" s="75"/>
      <c r="CM333" s="75"/>
      <c r="CN333" s="75"/>
      <c r="CO333" s="75"/>
      <c r="CP333" s="75"/>
      <c r="CQ333" s="75"/>
      <c r="CR333" s="75"/>
      <c r="CS333" s="75"/>
      <c r="CT333" s="75"/>
      <c r="CU333" s="75"/>
      <c r="CV333" s="75"/>
      <c r="CW333" s="75"/>
      <c r="CX333" s="75"/>
      <c r="CY333" s="75"/>
      <c r="CZ333" s="75"/>
      <c r="DA333" s="75"/>
      <c r="DB333" s="75"/>
      <c r="DC333" s="75"/>
      <c r="DD333" s="75"/>
      <c r="DE333" s="75"/>
      <c r="DF333" s="75"/>
      <c r="DG333" s="75"/>
      <c r="DH333" s="75"/>
      <c r="DI333" s="75"/>
      <c r="DJ333" s="75"/>
      <c r="DK333" s="75"/>
      <c r="DL333" s="75"/>
      <c r="DM333" s="75"/>
      <c r="DN333" s="75"/>
      <c r="DO333" s="75"/>
      <c r="DP333" s="75"/>
      <c r="DQ333" s="75"/>
      <c r="DR333" s="75"/>
      <c r="DS333" s="75"/>
      <c r="DT333" s="75"/>
      <c r="DU333" s="75"/>
      <c r="DV333" s="75"/>
      <c r="DW333" s="75"/>
      <c r="DX333" s="75"/>
      <c r="DY333" s="75"/>
      <c r="DZ333" s="75"/>
      <c r="EA333" s="75"/>
      <c r="EB333" s="75"/>
      <c r="EC333" s="75"/>
      <c r="ED333" s="75"/>
      <c r="EE333" s="75"/>
      <c r="EF333" s="75"/>
      <c r="EG333" s="75"/>
      <c r="EH333" s="75"/>
      <c r="EI333" s="75"/>
      <c r="EJ333" s="75"/>
      <c r="EK333" s="69"/>
    </row>
    <row r="334" spans="1:141" s="58" customFormat="1" ht="12.75" x14ac:dyDescent="0.2">
      <c r="A334" s="55"/>
      <c r="B334" s="55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7"/>
      <c r="AD334" s="56"/>
      <c r="AE334" s="75"/>
      <c r="AF334" s="75"/>
      <c r="AG334" s="75"/>
      <c r="AH334" s="75"/>
      <c r="AI334" s="75"/>
      <c r="AJ334" s="75"/>
      <c r="AK334" s="75"/>
      <c r="AL334" s="75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75"/>
      <c r="BD334" s="75"/>
      <c r="BE334" s="75"/>
      <c r="BF334" s="75"/>
      <c r="BG334" s="75"/>
      <c r="BH334" s="75"/>
      <c r="BI334" s="75"/>
      <c r="BJ334" s="75"/>
      <c r="BK334" s="75"/>
      <c r="BL334" s="75"/>
      <c r="BM334" s="75"/>
      <c r="BN334" s="75"/>
      <c r="BO334" s="75"/>
      <c r="BP334" s="75"/>
      <c r="BQ334" s="75"/>
      <c r="BR334" s="75"/>
      <c r="BS334" s="75"/>
      <c r="BT334" s="75"/>
      <c r="BU334" s="75"/>
      <c r="BV334" s="75"/>
      <c r="BW334" s="75"/>
      <c r="BX334" s="75"/>
      <c r="BY334" s="75"/>
      <c r="BZ334" s="75"/>
      <c r="CA334" s="75"/>
      <c r="CB334" s="75"/>
      <c r="CC334" s="75"/>
      <c r="CD334" s="75"/>
      <c r="CE334" s="75"/>
      <c r="CF334" s="75"/>
      <c r="CG334" s="75"/>
      <c r="CH334" s="75"/>
      <c r="CI334" s="75"/>
      <c r="CJ334" s="75"/>
      <c r="CK334" s="75"/>
      <c r="CL334" s="75"/>
      <c r="CM334" s="75"/>
      <c r="CN334" s="75"/>
      <c r="CO334" s="75"/>
      <c r="CP334" s="75"/>
      <c r="CQ334" s="75"/>
      <c r="CR334" s="75"/>
      <c r="CS334" s="75"/>
      <c r="CT334" s="75"/>
      <c r="CU334" s="75"/>
      <c r="CV334" s="75"/>
      <c r="CW334" s="75"/>
      <c r="CX334" s="75"/>
      <c r="CY334" s="75"/>
      <c r="CZ334" s="75"/>
      <c r="DA334" s="75"/>
      <c r="DB334" s="75"/>
      <c r="DC334" s="75"/>
      <c r="DD334" s="75"/>
      <c r="DE334" s="75"/>
      <c r="DF334" s="75"/>
      <c r="DG334" s="75"/>
      <c r="DH334" s="75"/>
      <c r="DI334" s="75"/>
      <c r="DJ334" s="75"/>
      <c r="DK334" s="75"/>
      <c r="DL334" s="75"/>
      <c r="DM334" s="75"/>
      <c r="DN334" s="75"/>
      <c r="DO334" s="75"/>
      <c r="DP334" s="75"/>
      <c r="DQ334" s="75"/>
      <c r="DR334" s="75"/>
      <c r="DS334" s="75"/>
      <c r="DT334" s="75"/>
      <c r="DU334" s="75"/>
      <c r="DV334" s="75"/>
      <c r="DW334" s="75"/>
      <c r="DX334" s="75"/>
      <c r="DY334" s="75"/>
      <c r="DZ334" s="75"/>
      <c r="EA334" s="75"/>
      <c r="EB334" s="75"/>
      <c r="EC334" s="75"/>
      <c r="ED334" s="75"/>
      <c r="EE334" s="75"/>
      <c r="EF334" s="75"/>
      <c r="EG334" s="75"/>
      <c r="EH334" s="75"/>
      <c r="EI334" s="75"/>
      <c r="EJ334" s="75"/>
      <c r="EK334" s="72"/>
    </row>
    <row r="335" spans="1:141" s="13" customFormat="1" ht="13.5" customHeight="1" x14ac:dyDescent="0.2">
      <c r="A335" s="98" t="s">
        <v>154</v>
      </c>
      <c r="B335" s="10" t="s">
        <v>27</v>
      </c>
      <c r="C335" s="11">
        <v>1</v>
      </c>
      <c r="D335" s="11">
        <v>12</v>
      </c>
      <c r="E335" s="11">
        <v>1</v>
      </c>
      <c r="F335" s="11">
        <v>10</v>
      </c>
      <c r="G335" s="11">
        <v>1</v>
      </c>
      <c r="H335" s="11">
        <v>15</v>
      </c>
      <c r="I335" s="11">
        <v>1</v>
      </c>
      <c r="J335" s="11">
        <v>11</v>
      </c>
      <c r="K335" s="11">
        <v>1</v>
      </c>
      <c r="L335" s="11">
        <v>10</v>
      </c>
      <c r="M335" s="11">
        <v>2</v>
      </c>
      <c r="N335" s="11">
        <v>18</v>
      </c>
      <c r="O335" s="11">
        <v>1</v>
      </c>
      <c r="P335" s="11">
        <v>9</v>
      </c>
      <c r="Q335" s="11">
        <v>0</v>
      </c>
      <c r="R335" s="11">
        <v>0</v>
      </c>
      <c r="S335" s="11">
        <v>0</v>
      </c>
      <c r="T335" s="11">
        <v>0</v>
      </c>
      <c r="U335" s="11">
        <v>1</v>
      </c>
      <c r="V335" s="11">
        <v>4</v>
      </c>
      <c r="W335" s="11">
        <v>0</v>
      </c>
      <c r="X335" s="11">
        <v>0</v>
      </c>
      <c r="Y335" s="11">
        <v>1</v>
      </c>
      <c r="Z335" s="11">
        <v>3</v>
      </c>
      <c r="AA335" s="11">
        <v>10</v>
      </c>
      <c r="AB335" s="11">
        <v>92</v>
      </c>
      <c r="AC335" s="12">
        <v>6.80952380952374</v>
      </c>
      <c r="AD335" s="11">
        <v>6</v>
      </c>
      <c r="AE335" s="75"/>
      <c r="AF335" s="75"/>
      <c r="AG335" s="75"/>
      <c r="AH335" s="75"/>
      <c r="AI335" s="75"/>
      <c r="AJ335" s="75"/>
      <c r="AK335" s="75"/>
      <c r="AL335" s="75"/>
      <c r="AM335" s="75"/>
      <c r="AN335" s="75"/>
      <c r="AO335" s="75"/>
      <c r="AP335" s="75"/>
      <c r="AQ335" s="75"/>
      <c r="AR335" s="75"/>
      <c r="AS335" s="75"/>
      <c r="AT335" s="75"/>
      <c r="AU335" s="75"/>
      <c r="AV335" s="75"/>
      <c r="AW335" s="75"/>
      <c r="AX335" s="75"/>
      <c r="AY335" s="75"/>
      <c r="AZ335" s="75"/>
      <c r="BA335" s="75"/>
      <c r="BB335" s="75"/>
      <c r="BC335" s="75"/>
      <c r="BD335" s="75"/>
      <c r="BE335" s="75"/>
      <c r="BF335" s="75"/>
      <c r="BG335" s="75"/>
      <c r="BH335" s="75"/>
      <c r="BI335" s="75"/>
      <c r="BJ335" s="75"/>
      <c r="BK335" s="75"/>
      <c r="BL335" s="75"/>
      <c r="BM335" s="75"/>
      <c r="BN335" s="75"/>
      <c r="BO335" s="75"/>
      <c r="BP335" s="75"/>
      <c r="BQ335" s="75"/>
      <c r="BR335" s="75"/>
      <c r="BS335" s="75"/>
      <c r="BT335" s="75"/>
      <c r="BU335" s="75"/>
      <c r="BV335" s="75"/>
      <c r="BW335" s="75"/>
      <c r="BX335" s="75"/>
      <c r="BY335" s="75"/>
      <c r="BZ335" s="75"/>
      <c r="CA335" s="75"/>
      <c r="CB335" s="75"/>
      <c r="CC335" s="75"/>
      <c r="CD335" s="75"/>
      <c r="CE335" s="75"/>
      <c r="CF335" s="75"/>
      <c r="CG335" s="75"/>
      <c r="CH335" s="75"/>
      <c r="CI335" s="75"/>
      <c r="CJ335" s="75"/>
      <c r="CK335" s="75"/>
      <c r="CL335" s="75"/>
      <c r="CM335" s="75"/>
      <c r="CN335" s="75"/>
      <c r="CO335" s="75"/>
      <c r="CP335" s="75"/>
      <c r="CQ335" s="75"/>
      <c r="CR335" s="75"/>
      <c r="CS335" s="75"/>
      <c r="CT335" s="75"/>
      <c r="CU335" s="75"/>
      <c r="CV335" s="75"/>
      <c r="CW335" s="75"/>
      <c r="CX335" s="75"/>
      <c r="CY335" s="75"/>
      <c r="CZ335" s="75"/>
      <c r="DA335" s="75"/>
      <c r="DB335" s="75"/>
      <c r="DC335" s="75"/>
      <c r="DD335" s="75"/>
      <c r="DE335" s="75"/>
      <c r="DF335" s="75"/>
      <c r="DG335" s="75"/>
      <c r="DH335" s="75"/>
      <c r="DI335" s="75"/>
      <c r="DJ335" s="75"/>
      <c r="DK335" s="75"/>
      <c r="DL335" s="75"/>
      <c r="DM335" s="75"/>
      <c r="DN335" s="75"/>
      <c r="DO335" s="75"/>
      <c r="DP335" s="75"/>
      <c r="DQ335" s="75"/>
      <c r="DR335" s="75"/>
      <c r="DS335" s="75"/>
      <c r="DT335" s="75"/>
      <c r="DU335" s="75"/>
      <c r="DV335" s="75"/>
      <c r="DW335" s="75"/>
      <c r="DX335" s="75"/>
      <c r="DY335" s="75"/>
      <c r="DZ335" s="75"/>
      <c r="EA335" s="75"/>
      <c r="EB335" s="75"/>
      <c r="EC335" s="75"/>
      <c r="ED335" s="75"/>
      <c r="EE335" s="75"/>
      <c r="EF335" s="75"/>
      <c r="EG335" s="75"/>
      <c r="EH335" s="75"/>
      <c r="EI335" s="75"/>
      <c r="EJ335" s="75"/>
      <c r="EK335" s="69"/>
    </row>
    <row r="336" spans="1:141" s="13" customFormat="1" ht="15" customHeight="1" x14ac:dyDescent="0.2">
      <c r="A336" s="99"/>
      <c r="B336" s="10" t="s">
        <v>8</v>
      </c>
      <c r="C336" s="11">
        <v>5</v>
      </c>
      <c r="D336" s="11">
        <v>57</v>
      </c>
      <c r="E336" s="11">
        <v>6</v>
      </c>
      <c r="F336" s="11">
        <v>55</v>
      </c>
      <c r="G336" s="11">
        <v>1</v>
      </c>
      <c r="H336" s="11">
        <v>14</v>
      </c>
      <c r="I336" s="11">
        <v>6</v>
      </c>
      <c r="J336" s="11">
        <v>54</v>
      </c>
      <c r="K336" s="11">
        <v>5</v>
      </c>
      <c r="L336" s="11">
        <v>68</v>
      </c>
      <c r="M336" s="11">
        <v>2</v>
      </c>
      <c r="N336" s="11">
        <v>21</v>
      </c>
      <c r="O336" s="11">
        <v>1</v>
      </c>
      <c r="P336" s="11">
        <v>10</v>
      </c>
      <c r="Q336" s="11">
        <v>4</v>
      </c>
      <c r="R336" s="11">
        <v>43</v>
      </c>
      <c r="S336" s="11">
        <v>2</v>
      </c>
      <c r="T336" s="11">
        <v>12</v>
      </c>
      <c r="U336" s="11">
        <v>4</v>
      </c>
      <c r="V336" s="11">
        <v>37</v>
      </c>
      <c r="W336" s="11">
        <v>1</v>
      </c>
      <c r="X336" s="11">
        <v>7</v>
      </c>
      <c r="Y336" s="11">
        <v>8</v>
      </c>
      <c r="Z336" s="11">
        <v>36</v>
      </c>
      <c r="AA336" s="11">
        <v>45</v>
      </c>
      <c r="AB336" s="11">
        <v>414</v>
      </c>
      <c r="AC336" s="12">
        <v>33.619047619047429</v>
      </c>
      <c r="AD336" s="11">
        <v>23</v>
      </c>
      <c r="AE336" s="75"/>
      <c r="AF336" s="75"/>
      <c r="AG336" s="75"/>
      <c r="AH336" s="75"/>
      <c r="AI336" s="75"/>
      <c r="AJ336" s="75"/>
      <c r="AK336" s="75"/>
      <c r="AL336" s="75"/>
      <c r="AM336" s="75"/>
      <c r="AN336" s="75"/>
      <c r="AO336" s="75"/>
      <c r="AP336" s="75"/>
      <c r="AQ336" s="75"/>
      <c r="AR336" s="75"/>
      <c r="AS336" s="75"/>
      <c r="AT336" s="75"/>
      <c r="AU336" s="75"/>
      <c r="AV336" s="75"/>
      <c r="AW336" s="75"/>
      <c r="AX336" s="75"/>
      <c r="AY336" s="75"/>
      <c r="AZ336" s="75"/>
      <c r="BA336" s="75"/>
      <c r="BB336" s="75"/>
      <c r="BC336" s="75"/>
      <c r="BD336" s="75"/>
      <c r="BE336" s="75"/>
      <c r="BF336" s="75"/>
      <c r="BG336" s="75"/>
      <c r="BH336" s="75"/>
      <c r="BI336" s="75"/>
      <c r="BJ336" s="75"/>
      <c r="BK336" s="75"/>
      <c r="BL336" s="75"/>
      <c r="BM336" s="75"/>
      <c r="BN336" s="75"/>
      <c r="BO336" s="75"/>
      <c r="BP336" s="75"/>
      <c r="BQ336" s="75"/>
      <c r="BR336" s="75"/>
      <c r="BS336" s="75"/>
      <c r="BT336" s="75"/>
      <c r="BU336" s="75"/>
      <c r="BV336" s="75"/>
      <c r="BW336" s="75"/>
      <c r="BX336" s="75"/>
      <c r="BY336" s="75"/>
      <c r="BZ336" s="75"/>
      <c r="CA336" s="75"/>
      <c r="CB336" s="75"/>
      <c r="CC336" s="75"/>
      <c r="CD336" s="75"/>
      <c r="CE336" s="75"/>
      <c r="CF336" s="75"/>
      <c r="CG336" s="75"/>
      <c r="CH336" s="75"/>
      <c r="CI336" s="75"/>
      <c r="CJ336" s="75"/>
      <c r="CK336" s="75"/>
      <c r="CL336" s="75"/>
      <c r="CM336" s="75"/>
      <c r="CN336" s="75"/>
      <c r="CO336" s="75"/>
      <c r="CP336" s="75"/>
      <c r="CQ336" s="75"/>
      <c r="CR336" s="75"/>
      <c r="CS336" s="75"/>
      <c r="CT336" s="75"/>
      <c r="CU336" s="75"/>
      <c r="CV336" s="75"/>
      <c r="CW336" s="75"/>
      <c r="CX336" s="75"/>
      <c r="CY336" s="75"/>
      <c r="CZ336" s="75"/>
      <c r="DA336" s="75"/>
      <c r="DB336" s="75"/>
      <c r="DC336" s="75"/>
      <c r="DD336" s="75"/>
      <c r="DE336" s="75"/>
      <c r="DF336" s="75"/>
      <c r="DG336" s="75"/>
      <c r="DH336" s="75"/>
      <c r="DI336" s="75"/>
      <c r="DJ336" s="75"/>
      <c r="DK336" s="75"/>
      <c r="DL336" s="75"/>
      <c r="DM336" s="75"/>
      <c r="DN336" s="75"/>
      <c r="DO336" s="75"/>
      <c r="DP336" s="75"/>
      <c r="DQ336" s="75"/>
      <c r="DR336" s="75"/>
      <c r="DS336" s="75"/>
      <c r="DT336" s="75"/>
      <c r="DU336" s="75"/>
      <c r="DV336" s="75"/>
      <c r="DW336" s="75"/>
      <c r="DX336" s="75"/>
      <c r="DY336" s="75"/>
      <c r="DZ336" s="75"/>
      <c r="EA336" s="75"/>
      <c r="EB336" s="75"/>
      <c r="EC336" s="75"/>
      <c r="ED336" s="75"/>
      <c r="EE336" s="75"/>
      <c r="EF336" s="75"/>
      <c r="EG336" s="75"/>
      <c r="EH336" s="75"/>
      <c r="EI336" s="75"/>
      <c r="EJ336" s="75"/>
      <c r="EK336" s="69"/>
    </row>
    <row r="337" spans="1:141" s="13" customFormat="1" ht="12.75" x14ac:dyDescent="0.2">
      <c r="A337" s="100"/>
      <c r="B337" s="10" t="s">
        <v>178</v>
      </c>
      <c r="C337" s="35">
        <f t="shared" ref="C337:R337" si="85">SUM(C335:C336)</f>
        <v>6</v>
      </c>
      <c r="D337" s="35">
        <f t="shared" si="85"/>
        <v>69</v>
      </c>
      <c r="E337" s="35">
        <f t="shared" si="85"/>
        <v>7</v>
      </c>
      <c r="F337" s="35">
        <f t="shared" si="85"/>
        <v>65</v>
      </c>
      <c r="G337" s="35">
        <f t="shared" si="85"/>
        <v>2</v>
      </c>
      <c r="H337" s="35">
        <f t="shared" si="85"/>
        <v>29</v>
      </c>
      <c r="I337" s="35">
        <f t="shared" si="85"/>
        <v>7</v>
      </c>
      <c r="J337" s="35">
        <f t="shared" si="85"/>
        <v>65</v>
      </c>
      <c r="K337" s="35">
        <f t="shared" si="85"/>
        <v>6</v>
      </c>
      <c r="L337" s="35">
        <f t="shared" si="85"/>
        <v>78</v>
      </c>
      <c r="M337" s="35">
        <f t="shared" si="85"/>
        <v>4</v>
      </c>
      <c r="N337" s="35">
        <f t="shared" si="85"/>
        <v>39</v>
      </c>
      <c r="O337" s="35">
        <f t="shared" si="85"/>
        <v>2</v>
      </c>
      <c r="P337" s="35">
        <f t="shared" si="85"/>
        <v>19</v>
      </c>
      <c r="Q337" s="35">
        <f t="shared" si="85"/>
        <v>4</v>
      </c>
      <c r="R337" s="35">
        <f t="shared" si="85"/>
        <v>43</v>
      </c>
      <c r="S337" s="35">
        <f t="shared" ref="S337:AD337" si="86">SUM(S335:S336)</f>
        <v>2</v>
      </c>
      <c r="T337" s="35">
        <f t="shared" si="86"/>
        <v>12</v>
      </c>
      <c r="U337" s="35">
        <f t="shared" si="86"/>
        <v>5</v>
      </c>
      <c r="V337" s="35">
        <f t="shared" si="86"/>
        <v>41</v>
      </c>
      <c r="W337" s="35">
        <f t="shared" si="86"/>
        <v>1</v>
      </c>
      <c r="X337" s="35">
        <f t="shared" si="86"/>
        <v>7</v>
      </c>
      <c r="Y337" s="35">
        <f t="shared" si="86"/>
        <v>9</v>
      </c>
      <c r="Z337" s="35">
        <f t="shared" si="86"/>
        <v>39</v>
      </c>
      <c r="AA337" s="35">
        <f t="shared" si="86"/>
        <v>55</v>
      </c>
      <c r="AB337" s="35">
        <f t="shared" si="86"/>
        <v>506</v>
      </c>
      <c r="AC337" s="36">
        <f t="shared" si="86"/>
        <v>40.428571428571168</v>
      </c>
      <c r="AD337" s="35">
        <f t="shared" si="86"/>
        <v>29</v>
      </c>
      <c r="AE337" s="75"/>
      <c r="AF337" s="75"/>
      <c r="AG337" s="75"/>
      <c r="AH337" s="75"/>
      <c r="AI337" s="75"/>
      <c r="AJ337" s="75"/>
      <c r="AK337" s="75"/>
      <c r="AL337" s="75"/>
      <c r="AM337" s="75"/>
      <c r="AN337" s="75"/>
      <c r="AO337" s="75"/>
      <c r="AP337" s="75"/>
      <c r="AQ337" s="75"/>
      <c r="AR337" s="75"/>
      <c r="AS337" s="75"/>
      <c r="AT337" s="75"/>
      <c r="AU337" s="75"/>
      <c r="AV337" s="75"/>
      <c r="AW337" s="75"/>
      <c r="AX337" s="75"/>
      <c r="AY337" s="75"/>
      <c r="AZ337" s="75"/>
      <c r="BA337" s="75"/>
      <c r="BB337" s="75"/>
      <c r="BC337" s="75"/>
      <c r="BD337" s="75"/>
      <c r="BE337" s="75"/>
      <c r="BF337" s="75"/>
      <c r="BG337" s="75"/>
      <c r="BH337" s="75"/>
      <c r="BI337" s="75"/>
      <c r="BJ337" s="75"/>
      <c r="BK337" s="75"/>
      <c r="BL337" s="75"/>
      <c r="BM337" s="75"/>
      <c r="BN337" s="75"/>
      <c r="BO337" s="75"/>
      <c r="BP337" s="75"/>
      <c r="BQ337" s="75"/>
      <c r="BR337" s="75"/>
      <c r="BS337" s="75"/>
      <c r="BT337" s="75"/>
      <c r="BU337" s="75"/>
      <c r="BV337" s="75"/>
      <c r="BW337" s="75"/>
      <c r="BX337" s="75"/>
      <c r="BY337" s="75"/>
      <c r="BZ337" s="75"/>
      <c r="CA337" s="75"/>
      <c r="CB337" s="75"/>
      <c r="CC337" s="75"/>
      <c r="CD337" s="75"/>
      <c r="CE337" s="75"/>
      <c r="CF337" s="75"/>
      <c r="CG337" s="75"/>
      <c r="CH337" s="75"/>
      <c r="CI337" s="75"/>
      <c r="CJ337" s="75"/>
      <c r="CK337" s="75"/>
      <c r="CL337" s="75"/>
      <c r="CM337" s="75"/>
      <c r="CN337" s="75"/>
      <c r="CO337" s="75"/>
      <c r="CP337" s="75"/>
      <c r="CQ337" s="75"/>
      <c r="CR337" s="75"/>
      <c r="CS337" s="75"/>
      <c r="CT337" s="75"/>
      <c r="CU337" s="75"/>
      <c r="CV337" s="75"/>
      <c r="CW337" s="75"/>
      <c r="CX337" s="75"/>
      <c r="CY337" s="75"/>
      <c r="CZ337" s="75"/>
      <c r="DA337" s="75"/>
      <c r="DB337" s="75"/>
      <c r="DC337" s="75"/>
      <c r="DD337" s="75"/>
      <c r="DE337" s="75"/>
      <c r="DF337" s="75"/>
      <c r="DG337" s="75"/>
      <c r="DH337" s="75"/>
      <c r="DI337" s="75"/>
      <c r="DJ337" s="75"/>
      <c r="DK337" s="75"/>
      <c r="DL337" s="75"/>
      <c r="DM337" s="75"/>
      <c r="DN337" s="75"/>
      <c r="DO337" s="75"/>
      <c r="DP337" s="75"/>
      <c r="DQ337" s="75"/>
      <c r="DR337" s="75"/>
      <c r="DS337" s="75"/>
      <c r="DT337" s="75"/>
      <c r="DU337" s="75"/>
      <c r="DV337" s="75"/>
      <c r="DW337" s="75"/>
      <c r="DX337" s="75"/>
      <c r="DY337" s="75"/>
      <c r="DZ337" s="75"/>
      <c r="EA337" s="75"/>
      <c r="EB337" s="75"/>
      <c r="EC337" s="75"/>
      <c r="ED337" s="75"/>
      <c r="EE337" s="75"/>
      <c r="EF337" s="75"/>
      <c r="EG337" s="75"/>
      <c r="EH337" s="75"/>
      <c r="EI337" s="75"/>
      <c r="EJ337" s="75"/>
      <c r="EK337" s="69"/>
    </row>
    <row r="338" spans="1:141" s="58" customFormat="1" ht="12.75" x14ac:dyDescent="0.2">
      <c r="A338" s="55"/>
      <c r="B338" s="55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7"/>
      <c r="AD338" s="56"/>
      <c r="AE338" s="75"/>
      <c r="AF338" s="75"/>
      <c r="AG338" s="75"/>
      <c r="AH338" s="75"/>
      <c r="AI338" s="75"/>
      <c r="AJ338" s="75"/>
      <c r="AK338" s="75"/>
      <c r="AL338" s="75"/>
      <c r="AM338" s="75"/>
      <c r="AN338" s="75"/>
      <c r="AO338" s="75"/>
      <c r="AP338" s="75"/>
      <c r="AQ338" s="75"/>
      <c r="AR338" s="75"/>
      <c r="AS338" s="75"/>
      <c r="AT338" s="75"/>
      <c r="AU338" s="75"/>
      <c r="AV338" s="75"/>
      <c r="AW338" s="75"/>
      <c r="AX338" s="75"/>
      <c r="AY338" s="75"/>
      <c r="AZ338" s="75"/>
      <c r="BA338" s="75"/>
      <c r="BB338" s="75"/>
      <c r="BC338" s="75"/>
      <c r="BD338" s="75"/>
      <c r="BE338" s="75"/>
      <c r="BF338" s="75"/>
      <c r="BG338" s="75"/>
      <c r="BH338" s="75"/>
      <c r="BI338" s="75"/>
      <c r="BJ338" s="75"/>
      <c r="BK338" s="75"/>
      <c r="BL338" s="75"/>
      <c r="BM338" s="75"/>
      <c r="BN338" s="75"/>
      <c r="BO338" s="75"/>
      <c r="BP338" s="75"/>
      <c r="BQ338" s="75"/>
      <c r="BR338" s="75"/>
      <c r="BS338" s="75"/>
      <c r="BT338" s="75"/>
      <c r="BU338" s="75"/>
      <c r="BV338" s="75"/>
      <c r="BW338" s="75"/>
      <c r="BX338" s="75"/>
      <c r="BY338" s="75"/>
      <c r="BZ338" s="75"/>
      <c r="CA338" s="75"/>
      <c r="CB338" s="75"/>
      <c r="CC338" s="75"/>
      <c r="CD338" s="75"/>
      <c r="CE338" s="75"/>
      <c r="CF338" s="75"/>
      <c r="CG338" s="75"/>
      <c r="CH338" s="75"/>
      <c r="CI338" s="75"/>
      <c r="CJ338" s="75"/>
      <c r="CK338" s="75"/>
      <c r="CL338" s="75"/>
      <c r="CM338" s="75"/>
      <c r="CN338" s="75"/>
      <c r="CO338" s="75"/>
      <c r="CP338" s="75"/>
      <c r="CQ338" s="75"/>
      <c r="CR338" s="75"/>
      <c r="CS338" s="75"/>
      <c r="CT338" s="75"/>
      <c r="CU338" s="75"/>
      <c r="CV338" s="75"/>
      <c r="CW338" s="75"/>
      <c r="CX338" s="75"/>
      <c r="CY338" s="75"/>
      <c r="CZ338" s="75"/>
      <c r="DA338" s="75"/>
      <c r="DB338" s="75"/>
      <c r="DC338" s="75"/>
      <c r="DD338" s="75"/>
      <c r="DE338" s="75"/>
      <c r="DF338" s="75"/>
      <c r="DG338" s="75"/>
      <c r="DH338" s="75"/>
      <c r="DI338" s="75"/>
      <c r="DJ338" s="75"/>
      <c r="DK338" s="75"/>
      <c r="DL338" s="75"/>
      <c r="DM338" s="75"/>
      <c r="DN338" s="75"/>
      <c r="DO338" s="75"/>
      <c r="DP338" s="75"/>
      <c r="DQ338" s="75"/>
      <c r="DR338" s="75"/>
      <c r="DS338" s="75"/>
      <c r="DT338" s="75"/>
      <c r="DU338" s="75"/>
      <c r="DV338" s="75"/>
      <c r="DW338" s="75"/>
      <c r="DX338" s="75"/>
      <c r="DY338" s="75"/>
      <c r="DZ338" s="75"/>
      <c r="EA338" s="75"/>
      <c r="EB338" s="75"/>
      <c r="EC338" s="75"/>
      <c r="ED338" s="75"/>
      <c r="EE338" s="75"/>
      <c r="EF338" s="75"/>
      <c r="EG338" s="75"/>
      <c r="EH338" s="75"/>
      <c r="EI338" s="75"/>
      <c r="EJ338" s="75"/>
      <c r="EK338" s="72"/>
    </row>
    <row r="339" spans="1:141" s="13" customFormat="1" ht="12.75" x14ac:dyDescent="0.2">
      <c r="A339" s="98" t="s">
        <v>155</v>
      </c>
      <c r="B339" s="10" t="s">
        <v>4</v>
      </c>
      <c r="C339" s="11">
        <v>0</v>
      </c>
      <c r="D339" s="11">
        <v>0</v>
      </c>
      <c r="E339" s="11">
        <v>3</v>
      </c>
      <c r="F339" s="11">
        <v>47</v>
      </c>
      <c r="G339" s="11">
        <v>3</v>
      </c>
      <c r="H339" s="11">
        <v>59</v>
      </c>
      <c r="I339" s="11">
        <v>3</v>
      </c>
      <c r="J339" s="11">
        <v>47</v>
      </c>
      <c r="K339" s="11">
        <v>2</v>
      </c>
      <c r="L339" s="11">
        <v>36</v>
      </c>
      <c r="M339" s="11">
        <v>0</v>
      </c>
      <c r="N339" s="11">
        <v>0</v>
      </c>
      <c r="O339" s="11">
        <v>4</v>
      </c>
      <c r="P339" s="11">
        <v>48</v>
      </c>
      <c r="Q339" s="11">
        <v>3</v>
      </c>
      <c r="R339" s="11">
        <v>45</v>
      </c>
      <c r="S339" s="11">
        <v>2</v>
      </c>
      <c r="T339" s="11">
        <v>25</v>
      </c>
      <c r="U339" s="11">
        <v>2</v>
      </c>
      <c r="V339" s="11">
        <v>24</v>
      </c>
      <c r="W339" s="11">
        <v>0</v>
      </c>
      <c r="X339" s="11">
        <v>0</v>
      </c>
      <c r="Y339" s="11">
        <v>0</v>
      </c>
      <c r="Z339" s="11">
        <v>0</v>
      </c>
      <c r="AA339" s="11">
        <v>22</v>
      </c>
      <c r="AB339" s="11">
        <v>331</v>
      </c>
      <c r="AC339" s="12">
        <v>16.329999999999998</v>
      </c>
      <c r="AD339" s="11">
        <v>14</v>
      </c>
      <c r="AE339" s="75"/>
      <c r="AF339" s="75"/>
      <c r="AG339" s="75"/>
      <c r="AH339" s="75"/>
      <c r="AI339" s="75"/>
      <c r="AJ339" s="75"/>
      <c r="AK339" s="75"/>
      <c r="AL339" s="75"/>
      <c r="AM339" s="75"/>
      <c r="AN339" s="75"/>
      <c r="AO339" s="75"/>
      <c r="AP339" s="75"/>
      <c r="AQ339" s="75"/>
      <c r="AR339" s="75"/>
      <c r="AS339" s="75"/>
      <c r="AT339" s="75"/>
      <c r="AU339" s="75"/>
      <c r="AV339" s="75"/>
      <c r="AW339" s="75"/>
      <c r="AX339" s="75"/>
      <c r="AY339" s="75"/>
      <c r="AZ339" s="75"/>
      <c r="BA339" s="75"/>
      <c r="BB339" s="75"/>
      <c r="BC339" s="75"/>
      <c r="BD339" s="75"/>
      <c r="BE339" s="75"/>
      <c r="BF339" s="75"/>
      <c r="BG339" s="75"/>
      <c r="BH339" s="75"/>
      <c r="BI339" s="75"/>
      <c r="BJ339" s="75"/>
      <c r="BK339" s="75"/>
      <c r="BL339" s="75"/>
      <c r="BM339" s="75"/>
      <c r="BN339" s="75"/>
      <c r="BO339" s="75"/>
      <c r="BP339" s="75"/>
      <c r="BQ339" s="75"/>
      <c r="BR339" s="75"/>
      <c r="BS339" s="75"/>
      <c r="BT339" s="75"/>
      <c r="BU339" s="75"/>
      <c r="BV339" s="75"/>
      <c r="BW339" s="75"/>
      <c r="BX339" s="75"/>
      <c r="BY339" s="75"/>
      <c r="BZ339" s="75"/>
      <c r="CA339" s="75"/>
      <c r="CB339" s="75"/>
      <c r="CC339" s="75"/>
      <c r="CD339" s="75"/>
      <c r="CE339" s="75"/>
      <c r="CF339" s="75"/>
      <c r="CG339" s="75"/>
      <c r="CH339" s="75"/>
      <c r="CI339" s="75"/>
      <c r="CJ339" s="75"/>
      <c r="CK339" s="75"/>
      <c r="CL339" s="75"/>
      <c r="CM339" s="75"/>
      <c r="CN339" s="75"/>
      <c r="CO339" s="75"/>
      <c r="CP339" s="75"/>
      <c r="CQ339" s="75"/>
      <c r="CR339" s="75"/>
      <c r="CS339" s="75"/>
      <c r="CT339" s="75"/>
      <c r="CU339" s="75"/>
      <c r="CV339" s="75"/>
      <c r="CW339" s="75"/>
      <c r="CX339" s="75"/>
      <c r="CY339" s="75"/>
      <c r="CZ339" s="75"/>
      <c r="DA339" s="75"/>
      <c r="DB339" s="75"/>
      <c r="DC339" s="75"/>
      <c r="DD339" s="75"/>
      <c r="DE339" s="75"/>
      <c r="DF339" s="75"/>
      <c r="DG339" s="75"/>
      <c r="DH339" s="75"/>
      <c r="DI339" s="75"/>
      <c r="DJ339" s="75"/>
      <c r="DK339" s="75"/>
      <c r="DL339" s="75"/>
      <c r="DM339" s="75"/>
      <c r="DN339" s="75"/>
      <c r="DO339" s="75"/>
      <c r="DP339" s="75"/>
      <c r="DQ339" s="75"/>
      <c r="DR339" s="75"/>
      <c r="DS339" s="75"/>
      <c r="DT339" s="75"/>
      <c r="DU339" s="75"/>
      <c r="DV339" s="75"/>
      <c r="DW339" s="75"/>
      <c r="DX339" s="75"/>
      <c r="DY339" s="75"/>
      <c r="DZ339" s="75"/>
      <c r="EA339" s="75"/>
      <c r="EB339" s="75"/>
      <c r="EC339" s="75"/>
      <c r="ED339" s="75"/>
      <c r="EE339" s="75"/>
      <c r="EF339" s="75"/>
      <c r="EG339" s="75"/>
      <c r="EH339" s="75"/>
      <c r="EI339" s="75"/>
      <c r="EJ339" s="75"/>
      <c r="EK339" s="69"/>
    </row>
    <row r="340" spans="1:141" s="13" customFormat="1" ht="12.75" x14ac:dyDescent="0.2">
      <c r="A340" s="100"/>
      <c r="B340" s="10" t="s">
        <v>178</v>
      </c>
      <c r="C340" s="35">
        <v>0</v>
      </c>
      <c r="D340" s="35">
        <v>0</v>
      </c>
      <c r="E340" s="35">
        <v>3</v>
      </c>
      <c r="F340" s="35">
        <v>47</v>
      </c>
      <c r="G340" s="35">
        <v>3</v>
      </c>
      <c r="H340" s="35">
        <v>59</v>
      </c>
      <c r="I340" s="35">
        <v>3</v>
      </c>
      <c r="J340" s="35">
        <v>47</v>
      </c>
      <c r="K340" s="35">
        <v>2</v>
      </c>
      <c r="L340" s="35">
        <v>36</v>
      </c>
      <c r="M340" s="35">
        <v>0</v>
      </c>
      <c r="N340" s="35">
        <v>0</v>
      </c>
      <c r="O340" s="35">
        <v>4</v>
      </c>
      <c r="P340" s="35">
        <v>48</v>
      </c>
      <c r="Q340" s="35">
        <v>3</v>
      </c>
      <c r="R340" s="35">
        <v>45</v>
      </c>
      <c r="S340" s="35">
        <v>2</v>
      </c>
      <c r="T340" s="35">
        <v>25</v>
      </c>
      <c r="U340" s="35">
        <v>2</v>
      </c>
      <c r="V340" s="35">
        <v>24</v>
      </c>
      <c r="W340" s="35">
        <v>0</v>
      </c>
      <c r="X340" s="35">
        <v>0</v>
      </c>
      <c r="Y340" s="35">
        <v>0</v>
      </c>
      <c r="Z340" s="35">
        <v>0</v>
      </c>
      <c r="AA340" s="35">
        <v>22</v>
      </c>
      <c r="AB340" s="35">
        <v>331</v>
      </c>
      <c r="AC340" s="36">
        <v>16.329999999999998</v>
      </c>
      <c r="AD340" s="35">
        <v>14</v>
      </c>
      <c r="AE340" s="75"/>
      <c r="AF340" s="75"/>
      <c r="AG340" s="75"/>
      <c r="AH340" s="75"/>
      <c r="AI340" s="75"/>
      <c r="AJ340" s="75"/>
      <c r="AK340" s="75"/>
      <c r="AL340" s="75"/>
      <c r="AM340" s="75"/>
      <c r="AN340" s="75"/>
      <c r="AO340" s="75"/>
      <c r="AP340" s="75"/>
      <c r="AQ340" s="75"/>
      <c r="AR340" s="75"/>
      <c r="AS340" s="75"/>
      <c r="AT340" s="75"/>
      <c r="AU340" s="75"/>
      <c r="AV340" s="75"/>
      <c r="AW340" s="75"/>
      <c r="AX340" s="75"/>
      <c r="AY340" s="75"/>
      <c r="AZ340" s="75"/>
      <c r="BA340" s="75"/>
      <c r="BB340" s="75"/>
      <c r="BC340" s="75"/>
      <c r="BD340" s="75"/>
      <c r="BE340" s="75"/>
      <c r="BF340" s="75"/>
      <c r="BG340" s="75"/>
      <c r="BH340" s="75"/>
      <c r="BI340" s="75"/>
      <c r="BJ340" s="75"/>
      <c r="BK340" s="75"/>
      <c r="BL340" s="75"/>
      <c r="BM340" s="75"/>
      <c r="BN340" s="75"/>
      <c r="BO340" s="75"/>
      <c r="BP340" s="75"/>
      <c r="BQ340" s="75"/>
      <c r="BR340" s="75"/>
      <c r="BS340" s="75"/>
      <c r="BT340" s="75"/>
      <c r="BU340" s="75"/>
      <c r="BV340" s="75"/>
      <c r="BW340" s="75"/>
      <c r="BX340" s="75"/>
      <c r="BY340" s="75"/>
      <c r="BZ340" s="75"/>
      <c r="CA340" s="75"/>
      <c r="CB340" s="75"/>
      <c r="CC340" s="75"/>
      <c r="CD340" s="75"/>
      <c r="CE340" s="75"/>
      <c r="CF340" s="75"/>
      <c r="CG340" s="75"/>
      <c r="CH340" s="75"/>
      <c r="CI340" s="75"/>
      <c r="CJ340" s="75"/>
      <c r="CK340" s="75"/>
      <c r="CL340" s="75"/>
      <c r="CM340" s="75"/>
      <c r="CN340" s="75"/>
      <c r="CO340" s="75"/>
      <c r="CP340" s="75"/>
      <c r="CQ340" s="75"/>
      <c r="CR340" s="75"/>
      <c r="CS340" s="75"/>
      <c r="CT340" s="75"/>
      <c r="CU340" s="75"/>
      <c r="CV340" s="75"/>
      <c r="CW340" s="75"/>
      <c r="CX340" s="75"/>
      <c r="CY340" s="75"/>
      <c r="CZ340" s="75"/>
      <c r="DA340" s="75"/>
      <c r="DB340" s="75"/>
      <c r="DC340" s="75"/>
      <c r="DD340" s="75"/>
      <c r="DE340" s="75"/>
      <c r="DF340" s="75"/>
      <c r="DG340" s="75"/>
      <c r="DH340" s="75"/>
      <c r="DI340" s="75"/>
      <c r="DJ340" s="75"/>
      <c r="DK340" s="75"/>
      <c r="DL340" s="75"/>
      <c r="DM340" s="75"/>
      <c r="DN340" s="75"/>
      <c r="DO340" s="75"/>
      <c r="DP340" s="75"/>
      <c r="DQ340" s="75"/>
      <c r="DR340" s="75"/>
      <c r="DS340" s="75"/>
      <c r="DT340" s="75"/>
      <c r="DU340" s="75"/>
      <c r="DV340" s="75"/>
      <c r="DW340" s="75"/>
      <c r="DX340" s="75"/>
      <c r="DY340" s="75"/>
      <c r="DZ340" s="75"/>
      <c r="EA340" s="75"/>
      <c r="EB340" s="75"/>
      <c r="EC340" s="75"/>
      <c r="ED340" s="75"/>
      <c r="EE340" s="75"/>
      <c r="EF340" s="75"/>
      <c r="EG340" s="75"/>
      <c r="EH340" s="75"/>
      <c r="EI340" s="75"/>
      <c r="EJ340" s="75"/>
      <c r="EK340" s="69"/>
    </row>
    <row r="341" spans="1:141" s="58" customFormat="1" ht="12.75" x14ac:dyDescent="0.2">
      <c r="A341" s="55"/>
      <c r="B341" s="55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7"/>
      <c r="AD341" s="56"/>
      <c r="AE341" s="75"/>
      <c r="AF341" s="75"/>
      <c r="AG341" s="75"/>
      <c r="AH341" s="75"/>
      <c r="AI341" s="75"/>
      <c r="AJ341" s="75"/>
      <c r="AK341" s="75"/>
      <c r="AL341" s="75"/>
      <c r="AM341" s="75"/>
      <c r="AN341" s="75"/>
      <c r="AO341" s="75"/>
      <c r="AP341" s="75"/>
      <c r="AQ341" s="75"/>
      <c r="AR341" s="75"/>
      <c r="AS341" s="75"/>
      <c r="AT341" s="75"/>
      <c r="AU341" s="75"/>
      <c r="AV341" s="75"/>
      <c r="AW341" s="75"/>
      <c r="AX341" s="75"/>
      <c r="AY341" s="75"/>
      <c r="AZ341" s="75"/>
      <c r="BA341" s="75"/>
      <c r="BB341" s="75"/>
      <c r="BC341" s="75"/>
      <c r="BD341" s="75"/>
      <c r="BE341" s="75"/>
      <c r="BF341" s="75"/>
      <c r="BG341" s="75"/>
      <c r="BH341" s="75"/>
      <c r="BI341" s="75"/>
      <c r="BJ341" s="75"/>
      <c r="BK341" s="75"/>
      <c r="BL341" s="75"/>
      <c r="BM341" s="75"/>
      <c r="BN341" s="75"/>
      <c r="BO341" s="75"/>
      <c r="BP341" s="75"/>
      <c r="BQ341" s="75"/>
      <c r="BR341" s="75"/>
      <c r="BS341" s="75"/>
      <c r="BT341" s="75"/>
      <c r="BU341" s="75"/>
      <c r="BV341" s="75"/>
      <c r="BW341" s="75"/>
      <c r="BX341" s="75"/>
      <c r="BY341" s="75"/>
      <c r="BZ341" s="75"/>
      <c r="CA341" s="75"/>
      <c r="CB341" s="75"/>
      <c r="CC341" s="75"/>
      <c r="CD341" s="75"/>
      <c r="CE341" s="75"/>
      <c r="CF341" s="75"/>
      <c r="CG341" s="75"/>
      <c r="CH341" s="75"/>
      <c r="CI341" s="75"/>
      <c r="CJ341" s="75"/>
      <c r="CK341" s="75"/>
      <c r="CL341" s="75"/>
      <c r="CM341" s="75"/>
      <c r="CN341" s="75"/>
      <c r="CO341" s="75"/>
      <c r="CP341" s="75"/>
      <c r="CQ341" s="75"/>
      <c r="CR341" s="75"/>
      <c r="CS341" s="75"/>
      <c r="CT341" s="75"/>
      <c r="CU341" s="75"/>
      <c r="CV341" s="75"/>
      <c r="CW341" s="75"/>
      <c r="CX341" s="75"/>
      <c r="CY341" s="75"/>
      <c r="CZ341" s="75"/>
      <c r="DA341" s="75"/>
      <c r="DB341" s="75"/>
      <c r="DC341" s="75"/>
      <c r="DD341" s="75"/>
      <c r="DE341" s="75"/>
      <c r="DF341" s="75"/>
      <c r="DG341" s="75"/>
      <c r="DH341" s="75"/>
      <c r="DI341" s="75"/>
      <c r="DJ341" s="75"/>
      <c r="DK341" s="75"/>
      <c r="DL341" s="75"/>
      <c r="DM341" s="75"/>
      <c r="DN341" s="75"/>
      <c r="DO341" s="75"/>
      <c r="DP341" s="75"/>
      <c r="DQ341" s="75"/>
      <c r="DR341" s="75"/>
      <c r="DS341" s="75"/>
      <c r="DT341" s="75"/>
      <c r="DU341" s="75"/>
      <c r="DV341" s="75"/>
      <c r="DW341" s="75"/>
      <c r="DX341" s="75"/>
      <c r="DY341" s="75"/>
      <c r="DZ341" s="75"/>
      <c r="EA341" s="75"/>
      <c r="EB341" s="75"/>
      <c r="EC341" s="75"/>
      <c r="ED341" s="75"/>
      <c r="EE341" s="75"/>
      <c r="EF341" s="75"/>
      <c r="EG341" s="75"/>
      <c r="EH341" s="75"/>
      <c r="EI341" s="75"/>
      <c r="EJ341" s="75"/>
      <c r="EK341" s="72"/>
    </row>
    <row r="342" spans="1:141" s="13" customFormat="1" ht="14.25" customHeight="1" x14ac:dyDescent="0.2">
      <c r="A342" s="98" t="s">
        <v>176</v>
      </c>
      <c r="B342" s="10" t="s">
        <v>1</v>
      </c>
      <c r="C342" s="11">
        <v>0</v>
      </c>
      <c r="D342" s="11">
        <v>0</v>
      </c>
      <c r="E342" s="11">
        <v>0</v>
      </c>
      <c r="F342" s="11">
        <v>0</v>
      </c>
      <c r="G342" s="11">
        <v>0</v>
      </c>
      <c r="H342" s="11">
        <v>0</v>
      </c>
      <c r="I342" s="11">
        <v>1</v>
      </c>
      <c r="J342" s="11">
        <v>20</v>
      </c>
      <c r="K342" s="11">
        <v>1</v>
      </c>
      <c r="L342" s="11">
        <v>14</v>
      </c>
      <c r="M342" s="11">
        <v>0</v>
      </c>
      <c r="N342" s="11">
        <v>0</v>
      </c>
      <c r="O342" s="11">
        <v>1</v>
      </c>
      <c r="P342" s="11">
        <v>13</v>
      </c>
      <c r="Q342" s="11">
        <v>0</v>
      </c>
      <c r="R342" s="11">
        <v>0</v>
      </c>
      <c r="S342" s="11">
        <v>0</v>
      </c>
      <c r="T342" s="11">
        <v>0</v>
      </c>
      <c r="U342" s="11">
        <v>1</v>
      </c>
      <c r="V342" s="11">
        <v>10</v>
      </c>
      <c r="W342" s="11">
        <v>0</v>
      </c>
      <c r="X342" s="11">
        <v>0</v>
      </c>
      <c r="Y342" s="11">
        <v>0</v>
      </c>
      <c r="Z342" s="11">
        <v>0</v>
      </c>
      <c r="AA342" s="11">
        <v>4</v>
      </c>
      <c r="AB342" s="11">
        <v>57</v>
      </c>
      <c r="AC342" s="12">
        <v>3.1</v>
      </c>
      <c r="AD342" s="11">
        <v>3</v>
      </c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75"/>
      <c r="AS342" s="75"/>
      <c r="AT342" s="75"/>
      <c r="AU342" s="75"/>
      <c r="AV342" s="75"/>
      <c r="AW342" s="75"/>
      <c r="AX342" s="75"/>
      <c r="AY342" s="75"/>
      <c r="AZ342" s="75"/>
      <c r="BA342" s="75"/>
      <c r="BB342" s="75"/>
      <c r="BC342" s="75"/>
      <c r="BD342" s="75"/>
      <c r="BE342" s="75"/>
      <c r="BF342" s="75"/>
      <c r="BG342" s="75"/>
      <c r="BH342" s="75"/>
      <c r="BI342" s="75"/>
      <c r="BJ342" s="75"/>
      <c r="BK342" s="75"/>
      <c r="BL342" s="75"/>
      <c r="BM342" s="75"/>
      <c r="BN342" s="75"/>
      <c r="BO342" s="75"/>
      <c r="BP342" s="75"/>
      <c r="BQ342" s="75"/>
      <c r="BR342" s="75"/>
      <c r="BS342" s="75"/>
      <c r="BT342" s="75"/>
      <c r="BU342" s="75"/>
      <c r="BV342" s="75"/>
      <c r="BW342" s="75"/>
      <c r="BX342" s="75"/>
      <c r="BY342" s="75"/>
      <c r="BZ342" s="75"/>
      <c r="CA342" s="75"/>
      <c r="CB342" s="75"/>
      <c r="CC342" s="75"/>
      <c r="CD342" s="75"/>
      <c r="CE342" s="75"/>
      <c r="CF342" s="75"/>
      <c r="CG342" s="75"/>
      <c r="CH342" s="75"/>
      <c r="CI342" s="75"/>
      <c r="CJ342" s="75"/>
      <c r="CK342" s="75"/>
      <c r="CL342" s="75"/>
      <c r="CM342" s="75"/>
      <c r="CN342" s="75"/>
      <c r="CO342" s="75"/>
      <c r="CP342" s="75"/>
      <c r="CQ342" s="75"/>
      <c r="CR342" s="75"/>
      <c r="CS342" s="75"/>
      <c r="CT342" s="75"/>
      <c r="CU342" s="75"/>
      <c r="CV342" s="75"/>
      <c r="CW342" s="75"/>
      <c r="CX342" s="75"/>
      <c r="CY342" s="75"/>
      <c r="CZ342" s="75"/>
      <c r="DA342" s="75"/>
      <c r="DB342" s="75"/>
      <c r="DC342" s="75"/>
      <c r="DD342" s="75"/>
      <c r="DE342" s="75"/>
      <c r="DF342" s="75"/>
      <c r="DG342" s="75"/>
      <c r="DH342" s="75"/>
      <c r="DI342" s="75"/>
      <c r="DJ342" s="75"/>
      <c r="DK342" s="75"/>
      <c r="DL342" s="75"/>
      <c r="DM342" s="75"/>
      <c r="DN342" s="75"/>
      <c r="DO342" s="75"/>
      <c r="DP342" s="75"/>
      <c r="DQ342" s="75"/>
      <c r="DR342" s="75"/>
      <c r="DS342" s="75"/>
      <c r="DT342" s="75"/>
      <c r="DU342" s="75"/>
      <c r="DV342" s="75"/>
      <c r="DW342" s="75"/>
      <c r="DX342" s="75"/>
      <c r="DY342" s="75"/>
      <c r="DZ342" s="75"/>
      <c r="EA342" s="75"/>
      <c r="EB342" s="75"/>
      <c r="EC342" s="75"/>
      <c r="ED342" s="75"/>
      <c r="EE342" s="75"/>
      <c r="EF342" s="75"/>
      <c r="EG342" s="75"/>
      <c r="EH342" s="75"/>
      <c r="EI342" s="75"/>
      <c r="EJ342" s="75"/>
      <c r="EK342" s="69"/>
    </row>
    <row r="343" spans="1:141" s="13" customFormat="1" ht="15.75" customHeight="1" x14ac:dyDescent="0.2">
      <c r="A343" s="99"/>
      <c r="B343" s="10" t="s">
        <v>130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1</v>
      </c>
      <c r="L343" s="11">
        <v>8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1</v>
      </c>
      <c r="AB343" s="11">
        <v>8</v>
      </c>
      <c r="AC343" s="12">
        <v>0.67</v>
      </c>
      <c r="AD343" s="11">
        <v>1</v>
      </c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75"/>
      <c r="AS343" s="75"/>
      <c r="AT343" s="75"/>
      <c r="AU343" s="75"/>
      <c r="AV343" s="75"/>
      <c r="AW343" s="75"/>
      <c r="AX343" s="75"/>
      <c r="AY343" s="75"/>
      <c r="AZ343" s="75"/>
      <c r="BA343" s="75"/>
      <c r="BB343" s="75"/>
      <c r="BC343" s="75"/>
      <c r="BD343" s="75"/>
      <c r="BE343" s="75"/>
      <c r="BF343" s="75"/>
      <c r="BG343" s="75"/>
      <c r="BH343" s="75"/>
      <c r="BI343" s="75"/>
      <c r="BJ343" s="75"/>
      <c r="BK343" s="75"/>
      <c r="BL343" s="75"/>
      <c r="BM343" s="75"/>
      <c r="BN343" s="75"/>
      <c r="BO343" s="75"/>
      <c r="BP343" s="75"/>
      <c r="BQ343" s="75"/>
      <c r="BR343" s="75"/>
      <c r="BS343" s="75"/>
      <c r="BT343" s="75"/>
      <c r="BU343" s="75"/>
      <c r="BV343" s="75"/>
      <c r="BW343" s="75"/>
      <c r="BX343" s="75"/>
      <c r="BY343" s="75"/>
      <c r="BZ343" s="75"/>
      <c r="CA343" s="75"/>
      <c r="CB343" s="75"/>
      <c r="CC343" s="75"/>
      <c r="CD343" s="75"/>
      <c r="CE343" s="75"/>
      <c r="CF343" s="75"/>
      <c r="CG343" s="75"/>
      <c r="CH343" s="75"/>
      <c r="CI343" s="75"/>
      <c r="CJ343" s="75"/>
      <c r="CK343" s="75"/>
      <c r="CL343" s="75"/>
      <c r="CM343" s="75"/>
      <c r="CN343" s="75"/>
      <c r="CO343" s="75"/>
      <c r="CP343" s="75"/>
      <c r="CQ343" s="75"/>
      <c r="CR343" s="75"/>
      <c r="CS343" s="75"/>
      <c r="CT343" s="75"/>
      <c r="CU343" s="75"/>
      <c r="CV343" s="75"/>
      <c r="CW343" s="75"/>
      <c r="CX343" s="75"/>
      <c r="CY343" s="75"/>
      <c r="CZ343" s="75"/>
      <c r="DA343" s="75"/>
      <c r="DB343" s="75"/>
      <c r="DC343" s="75"/>
      <c r="DD343" s="75"/>
      <c r="DE343" s="75"/>
      <c r="DF343" s="75"/>
      <c r="DG343" s="75"/>
      <c r="DH343" s="75"/>
      <c r="DI343" s="75"/>
      <c r="DJ343" s="75"/>
      <c r="DK343" s="75"/>
      <c r="DL343" s="75"/>
      <c r="DM343" s="75"/>
      <c r="DN343" s="75"/>
      <c r="DO343" s="75"/>
      <c r="DP343" s="75"/>
      <c r="DQ343" s="75"/>
      <c r="DR343" s="75"/>
      <c r="DS343" s="75"/>
      <c r="DT343" s="75"/>
      <c r="DU343" s="75"/>
      <c r="DV343" s="75"/>
      <c r="DW343" s="75"/>
      <c r="DX343" s="75"/>
      <c r="DY343" s="75"/>
      <c r="DZ343" s="75"/>
      <c r="EA343" s="75"/>
      <c r="EB343" s="75"/>
      <c r="EC343" s="75"/>
      <c r="ED343" s="75"/>
      <c r="EE343" s="75"/>
      <c r="EF343" s="75"/>
      <c r="EG343" s="75"/>
      <c r="EH343" s="75"/>
      <c r="EI343" s="75"/>
      <c r="EJ343" s="75"/>
      <c r="EK343" s="69"/>
    </row>
    <row r="344" spans="1:141" s="13" customFormat="1" ht="16.5" customHeight="1" x14ac:dyDescent="0.2">
      <c r="A344" s="99"/>
      <c r="B344" s="10" t="s">
        <v>8</v>
      </c>
      <c r="C344" s="11">
        <v>0</v>
      </c>
      <c r="D344" s="11">
        <v>0</v>
      </c>
      <c r="E344" s="11">
        <v>1</v>
      </c>
      <c r="F344" s="11">
        <v>18</v>
      </c>
      <c r="G344" s="11">
        <v>0</v>
      </c>
      <c r="H344" s="11">
        <v>0</v>
      </c>
      <c r="I344" s="11">
        <v>0</v>
      </c>
      <c r="J344" s="11">
        <v>0</v>
      </c>
      <c r="K344" s="11">
        <v>1</v>
      </c>
      <c r="L344" s="11">
        <v>11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2</v>
      </c>
      <c r="AB344" s="11">
        <v>29</v>
      </c>
      <c r="AC344" s="12">
        <v>1.1000000000000001</v>
      </c>
      <c r="AD344" s="11">
        <v>1</v>
      </c>
      <c r="AE344" s="75"/>
      <c r="AF344" s="75"/>
      <c r="AG344" s="75"/>
      <c r="AH344" s="75"/>
      <c r="AI344" s="75"/>
      <c r="AJ344" s="75"/>
      <c r="AK344" s="75"/>
      <c r="AL344" s="75"/>
      <c r="AM344" s="75"/>
      <c r="AN344" s="75"/>
      <c r="AO344" s="75"/>
      <c r="AP344" s="75"/>
      <c r="AQ344" s="75"/>
      <c r="AR344" s="75"/>
      <c r="AS344" s="75"/>
      <c r="AT344" s="75"/>
      <c r="AU344" s="75"/>
      <c r="AV344" s="75"/>
      <c r="AW344" s="75"/>
      <c r="AX344" s="75"/>
      <c r="AY344" s="75"/>
      <c r="AZ344" s="75"/>
      <c r="BA344" s="75"/>
      <c r="BB344" s="75"/>
      <c r="BC344" s="75"/>
      <c r="BD344" s="75"/>
      <c r="BE344" s="75"/>
      <c r="BF344" s="75"/>
      <c r="BG344" s="75"/>
      <c r="BH344" s="75"/>
      <c r="BI344" s="75"/>
      <c r="BJ344" s="75"/>
      <c r="BK344" s="75"/>
      <c r="BL344" s="75"/>
      <c r="BM344" s="75"/>
      <c r="BN344" s="75"/>
      <c r="BO344" s="75"/>
      <c r="BP344" s="75"/>
      <c r="BQ344" s="75"/>
      <c r="BR344" s="75"/>
      <c r="BS344" s="75"/>
      <c r="BT344" s="75"/>
      <c r="BU344" s="75"/>
      <c r="BV344" s="75"/>
      <c r="BW344" s="75"/>
      <c r="BX344" s="75"/>
      <c r="BY344" s="75"/>
      <c r="BZ344" s="75"/>
      <c r="CA344" s="75"/>
      <c r="CB344" s="75"/>
      <c r="CC344" s="75"/>
      <c r="CD344" s="75"/>
      <c r="CE344" s="75"/>
      <c r="CF344" s="75"/>
      <c r="CG344" s="75"/>
      <c r="CH344" s="75"/>
      <c r="CI344" s="75"/>
      <c r="CJ344" s="75"/>
      <c r="CK344" s="75"/>
      <c r="CL344" s="75"/>
      <c r="CM344" s="75"/>
      <c r="CN344" s="75"/>
      <c r="CO344" s="75"/>
      <c r="CP344" s="75"/>
      <c r="CQ344" s="75"/>
      <c r="CR344" s="75"/>
      <c r="CS344" s="75"/>
      <c r="CT344" s="75"/>
      <c r="CU344" s="75"/>
      <c r="CV344" s="75"/>
      <c r="CW344" s="75"/>
      <c r="CX344" s="75"/>
      <c r="CY344" s="75"/>
      <c r="CZ344" s="75"/>
      <c r="DA344" s="75"/>
      <c r="DB344" s="75"/>
      <c r="DC344" s="75"/>
      <c r="DD344" s="75"/>
      <c r="DE344" s="75"/>
      <c r="DF344" s="75"/>
      <c r="DG344" s="75"/>
      <c r="DH344" s="75"/>
      <c r="DI344" s="75"/>
      <c r="DJ344" s="75"/>
      <c r="DK344" s="75"/>
      <c r="DL344" s="75"/>
      <c r="DM344" s="75"/>
      <c r="DN344" s="75"/>
      <c r="DO344" s="75"/>
      <c r="DP344" s="75"/>
      <c r="DQ344" s="75"/>
      <c r="DR344" s="75"/>
      <c r="DS344" s="75"/>
      <c r="DT344" s="75"/>
      <c r="DU344" s="75"/>
      <c r="DV344" s="75"/>
      <c r="DW344" s="75"/>
      <c r="DX344" s="75"/>
      <c r="DY344" s="75"/>
      <c r="DZ344" s="75"/>
      <c r="EA344" s="75"/>
      <c r="EB344" s="75"/>
      <c r="EC344" s="75"/>
      <c r="ED344" s="75"/>
      <c r="EE344" s="75"/>
      <c r="EF344" s="75"/>
      <c r="EG344" s="75"/>
      <c r="EH344" s="75"/>
      <c r="EI344" s="75"/>
      <c r="EJ344" s="75"/>
      <c r="EK344" s="69"/>
    </row>
    <row r="345" spans="1:141" s="13" customFormat="1" ht="12.75" x14ac:dyDescent="0.2">
      <c r="A345" s="100"/>
      <c r="B345" s="10" t="s">
        <v>178</v>
      </c>
      <c r="C345" s="35">
        <f t="shared" ref="C345:R345" si="87">SUM(C342:C344)</f>
        <v>0</v>
      </c>
      <c r="D345" s="35">
        <f t="shared" si="87"/>
        <v>0</v>
      </c>
      <c r="E345" s="35">
        <f t="shared" si="87"/>
        <v>1</v>
      </c>
      <c r="F345" s="35">
        <f t="shared" si="87"/>
        <v>18</v>
      </c>
      <c r="G345" s="35">
        <f t="shared" si="87"/>
        <v>0</v>
      </c>
      <c r="H345" s="35">
        <f t="shared" si="87"/>
        <v>0</v>
      </c>
      <c r="I345" s="35">
        <f t="shared" si="87"/>
        <v>1</v>
      </c>
      <c r="J345" s="35">
        <f t="shared" si="87"/>
        <v>20</v>
      </c>
      <c r="K345" s="35">
        <f t="shared" si="87"/>
        <v>3</v>
      </c>
      <c r="L345" s="35">
        <f t="shared" si="87"/>
        <v>33</v>
      </c>
      <c r="M345" s="35">
        <f t="shared" si="87"/>
        <v>0</v>
      </c>
      <c r="N345" s="35">
        <f t="shared" si="87"/>
        <v>0</v>
      </c>
      <c r="O345" s="35">
        <f t="shared" si="87"/>
        <v>1</v>
      </c>
      <c r="P345" s="35">
        <f t="shared" si="87"/>
        <v>13</v>
      </c>
      <c r="Q345" s="35">
        <f t="shared" si="87"/>
        <v>0</v>
      </c>
      <c r="R345" s="35">
        <f t="shared" si="87"/>
        <v>0</v>
      </c>
      <c r="S345" s="35">
        <f t="shared" ref="S345:AD345" si="88">SUM(S342:S344)</f>
        <v>0</v>
      </c>
      <c r="T345" s="35">
        <f t="shared" si="88"/>
        <v>0</v>
      </c>
      <c r="U345" s="35">
        <f t="shared" si="88"/>
        <v>1</v>
      </c>
      <c r="V345" s="35">
        <f t="shared" si="88"/>
        <v>10</v>
      </c>
      <c r="W345" s="35">
        <f t="shared" si="88"/>
        <v>0</v>
      </c>
      <c r="X345" s="35">
        <f t="shared" si="88"/>
        <v>0</v>
      </c>
      <c r="Y345" s="35">
        <f t="shared" si="88"/>
        <v>0</v>
      </c>
      <c r="Z345" s="35">
        <f t="shared" si="88"/>
        <v>0</v>
      </c>
      <c r="AA345" s="35">
        <f t="shared" si="88"/>
        <v>7</v>
      </c>
      <c r="AB345" s="35">
        <f t="shared" si="88"/>
        <v>94</v>
      </c>
      <c r="AC345" s="36">
        <f t="shared" si="88"/>
        <v>4.87</v>
      </c>
      <c r="AD345" s="35">
        <f t="shared" si="88"/>
        <v>5</v>
      </c>
      <c r="AE345" s="75"/>
      <c r="AF345" s="75"/>
      <c r="AG345" s="75"/>
      <c r="AH345" s="75"/>
      <c r="AI345" s="75"/>
      <c r="AJ345" s="75"/>
      <c r="AK345" s="75"/>
      <c r="AL345" s="75"/>
      <c r="AM345" s="75"/>
      <c r="AN345" s="75"/>
      <c r="AO345" s="75"/>
      <c r="AP345" s="75"/>
      <c r="AQ345" s="75"/>
      <c r="AR345" s="75"/>
      <c r="AS345" s="75"/>
      <c r="AT345" s="75"/>
      <c r="AU345" s="75"/>
      <c r="AV345" s="75"/>
      <c r="AW345" s="75"/>
      <c r="AX345" s="75"/>
      <c r="AY345" s="75"/>
      <c r="AZ345" s="75"/>
      <c r="BA345" s="75"/>
      <c r="BB345" s="75"/>
      <c r="BC345" s="75"/>
      <c r="BD345" s="75"/>
      <c r="BE345" s="75"/>
      <c r="BF345" s="75"/>
      <c r="BG345" s="75"/>
      <c r="BH345" s="75"/>
      <c r="BI345" s="75"/>
      <c r="BJ345" s="75"/>
      <c r="BK345" s="75"/>
      <c r="BL345" s="75"/>
      <c r="BM345" s="75"/>
      <c r="BN345" s="75"/>
      <c r="BO345" s="75"/>
      <c r="BP345" s="75"/>
      <c r="BQ345" s="75"/>
      <c r="BR345" s="75"/>
      <c r="BS345" s="75"/>
      <c r="BT345" s="75"/>
      <c r="BU345" s="75"/>
      <c r="BV345" s="75"/>
      <c r="BW345" s="75"/>
      <c r="BX345" s="75"/>
      <c r="BY345" s="75"/>
      <c r="BZ345" s="75"/>
      <c r="CA345" s="75"/>
      <c r="CB345" s="75"/>
      <c r="CC345" s="75"/>
      <c r="CD345" s="75"/>
      <c r="CE345" s="75"/>
      <c r="CF345" s="75"/>
      <c r="CG345" s="75"/>
      <c r="CH345" s="75"/>
      <c r="CI345" s="75"/>
      <c r="CJ345" s="75"/>
      <c r="CK345" s="75"/>
      <c r="CL345" s="75"/>
      <c r="CM345" s="75"/>
      <c r="CN345" s="75"/>
      <c r="CO345" s="75"/>
      <c r="CP345" s="75"/>
      <c r="CQ345" s="75"/>
      <c r="CR345" s="75"/>
      <c r="CS345" s="75"/>
      <c r="CT345" s="75"/>
      <c r="CU345" s="75"/>
      <c r="CV345" s="75"/>
      <c r="CW345" s="75"/>
      <c r="CX345" s="75"/>
      <c r="CY345" s="75"/>
      <c r="CZ345" s="75"/>
      <c r="DA345" s="75"/>
      <c r="DB345" s="75"/>
      <c r="DC345" s="75"/>
      <c r="DD345" s="75"/>
      <c r="DE345" s="75"/>
      <c r="DF345" s="75"/>
      <c r="DG345" s="75"/>
      <c r="DH345" s="75"/>
      <c r="DI345" s="75"/>
      <c r="DJ345" s="75"/>
      <c r="DK345" s="75"/>
      <c r="DL345" s="75"/>
      <c r="DM345" s="75"/>
      <c r="DN345" s="75"/>
      <c r="DO345" s="75"/>
      <c r="DP345" s="75"/>
      <c r="DQ345" s="75"/>
      <c r="DR345" s="75"/>
      <c r="DS345" s="75"/>
      <c r="DT345" s="75"/>
      <c r="DU345" s="75"/>
      <c r="DV345" s="75"/>
      <c r="DW345" s="75"/>
      <c r="DX345" s="75"/>
      <c r="DY345" s="75"/>
      <c r="DZ345" s="75"/>
      <c r="EA345" s="75"/>
      <c r="EB345" s="75"/>
      <c r="EC345" s="75"/>
      <c r="ED345" s="75"/>
      <c r="EE345" s="75"/>
      <c r="EF345" s="75"/>
      <c r="EG345" s="75"/>
      <c r="EH345" s="75"/>
      <c r="EI345" s="75"/>
      <c r="EJ345" s="75"/>
      <c r="EK345" s="69"/>
    </row>
    <row r="346" spans="1:141" s="58" customFormat="1" ht="12.75" x14ac:dyDescent="0.2">
      <c r="A346" s="55"/>
      <c r="B346" s="55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7"/>
      <c r="AD346" s="56"/>
      <c r="AE346" s="75"/>
      <c r="AF346" s="75"/>
      <c r="AG346" s="75"/>
      <c r="AH346" s="75"/>
      <c r="AI346" s="75"/>
      <c r="AJ346" s="75"/>
      <c r="AK346" s="75"/>
      <c r="AL346" s="75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  <c r="BD346" s="75"/>
      <c r="BE346" s="75"/>
      <c r="BF346" s="75"/>
      <c r="BG346" s="75"/>
      <c r="BH346" s="75"/>
      <c r="BI346" s="75"/>
      <c r="BJ346" s="75"/>
      <c r="BK346" s="75"/>
      <c r="BL346" s="75"/>
      <c r="BM346" s="75"/>
      <c r="BN346" s="75"/>
      <c r="BO346" s="75"/>
      <c r="BP346" s="75"/>
      <c r="BQ346" s="75"/>
      <c r="BR346" s="75"/>
      <c r="BS346" s="75"/>
      <c r="BT346" s="75"/>
      <c r="BU346" s="75"/>
      <c r="BV346" s="75"/>
      <c r="BW346" s="75"/>
      <c r="BX346" s="75"/>
      <c r="BY346" s="75"/>
      <c r="BZ346" s="75"/>
      <c r="CA346" s="75"/>
      <c r="CB346" s="75"/>
      <c r="CC346" s="75"/>
      <c r="CD346" s="75"/>
      <c r="CE346" s="75"/>
      <c r="CF346" s="75"/>
      <c r="CG346" s="75"/>
      <c r="CH346" s="75"/>
      <c r="CI346" s="75"/>
      <c r="CJ346" s="75"/>
      <c r="CK346" s="75"/>
      <c r="CL346" s="75"/>
      <c r="CM346" s="75"/>
      <c r="CN346" s="75"/>
      <c r="CO346" s="75"/>
      <c r="CP346" s="75"/>
      <c r="CQ346" s="75"/>
      <c r="CR346" s="75"/>
      <c r="CS346" s="75"/>
      <c r="CT346" s="75"/>
      <c r="CU346" s="75"/>
      <c r="CV346" s="75"/>
      <c r="CW346" s="75"/>
      <c r="CX346" s="75"/>
      <c r="CY346" s="75"/>
      <c r="CZ346" s="75"/>
      <c r="DA346" s="75"/>
      <c r="DB346" s="75"/>
      <c r="DC346" s="75"/>
      <c r="DD346" s="75"/>
      <c r="DE346" s="75"/>
      <c r="DF346" s="75"/>
      <c r="DG346" s="75"/>
      <c r="DH346" s="75"/>
      <c r="DI346" s="75"/>
      <c r="DJ346" s="75"/>
      <c r="DK346" s="75"/>
      <c r="DL346" s="75"/>
      <c r="DM346" s="75"/>
      <c r="DN346" s="75"/>
      <c r="DO346" s="75"/>
      <c r="DP346" s="75"/>
      <c r="DQ346" s="75"/>
      <c r="DR346" s="75"/>
      <c r="DS346" s="75"/>
      <c r="DT346" s="75"/>
      <c r="DU346" s="75"/>
      <c r="DV346" s="75"/>
      <c r="DW346" s="75"/>
      <c r="DX346" s="75"/>
      <c r="DY346" s="75"/>
      <c r="DZ346" s="75"/>
      <c r="EA346" s="75"/>
      <c r="EB346" s="75"/>
      <c r="EC346" s="75"/>
      <c r="ED346" s="75"/>
      <c r="EE346" s="75"/>
      <c r="EF346" s="75"/>
      <c r="EG346" s="75"/>
      <c r="EH346" s="75"/>
      <c r="EI346" s="75"/>
      <c r="EJ346" s="75"/>
      <c r="EK346" s="72"/>
    </row>
    <row r="347" spans="1:141" s="13" customFormat="1" ht="12.75" x14ac:dyDescent="0.2">
      <c r="A347" s="98" t="s">
        <v>55</v>
      </c>
      <c r="B347" s="10" t="s">
        <v>1</v>
      </c>
      <c r="C347" s="11">
        <v>1</v>
      </c>
      <c r="D347" s="11">
        <v>14</v>
      </c>
      <c r="E347" s="11">
        <v>1</v>
      </c>
      <c r="F347" s="11">
        <v>20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1</v>
      </c>
      <c r="N347" s="11">
        <v>16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3</v>
      </c>
      <c r="AB347" s="11">
        <v>50</v>
      </c>
      <c r="AC347" s="12">
        <v>1.06</v>
      </c>
      <c r="AD347" s="11">
        <v>2</v>
      </c>
      <c r="AE347" s="75"/>
      <c r="AF347" s="75"/>
      <c r="AG347" s="75"/>
      <c r="AH347" s="75"/>
      <c r="AI347" s="75"/>
      <c r="AJ347" s="75"/>
      <c r="AK347" s="75"/>
      <c r="AL347" s="75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  <c r="BD347" s="75"/>
      <c r="BE347" s="75"/>
      <c r="BF347" s="75"/>
      <c r="BG347" s="75"/>
      <c r="BH347" s="75"/>
      <c r="BI347" s="75"/>
      <c r="BJ347" s="75"/>
      <c r="BK347" s="75"/>
      <c r="BL347" s="75"/>
      <c r="BM347" s="75"/>
      <c r="BN347" s="75"/>
      <c r="BO347" s="75"/>
      <c r="BP347" s="75"/>
      <c r="BQ347" s="75"/>
      <c r="BR347" s="75"/>
      <c r="BS347" s="75"/>
      <c r="BT347" s="75"/>
      <c r="BU347" s="75"/>
      <c r="BV347" s="75"/>
      <c r="BW347" s="75"/>
      <c r="BX347" s="75"/>
      <c r="BY347" s="75"/>
      <c r="BZ347" s="75"/>
      <c r="CA347" s="75"/>
      <c r="CB347" s="75"/>
      <c r="CC347" s="75"/>
      <c r="CD347" s="75"/>
      <c r="CE347" s="75"/>
      <c r="CF347" s="75"/>
      <c r="CG347" s="75"/>
      <c r="CH347" s="75"/>
      <c r="CI347" s="75"/>
      <c r="CJ347" s="75"/>
      <c r="CK347" s="75"/>
      <c r="CL347" s="75"/>
      <c r="CM347" s="75"/>
      <c r="CN347" s="75"/>
      <c r="CO347" s="75"/>
      <c r="CP347" s="75"/>
      <c r="CQ347" s="75"/>
      <c r="CR347" s="75"/>
      <c r="CS347" s="75"/>
      <c r="CT347" s="75"/>
      <c r="CU347" s="75"/>
      <c r="CV347" s="75"/>
      <c r="CW347" s="75"/>
      <c r="CX347" s="75"/>
      <c r="CY347" s="75"/>
      <c r="CZ347" s="75"/>
      <c r="DA347" s="75"/>
      <c r="DB347" s="75"/>
      <c r="DC347" s="75"/>
      <c r="DD347" s="75"/>
      <c r="DE347" s="75"/>
      <c r="DF347" s="75"/>
      <c r="DG347" s="75"/>
      <c r="DH347" s="75"/>
      <c r="DI347" s="75"/>
      <c r="DJ347" s="75"/>
      <c r="DK347" s="75"/>
      <c r="DL347" s="75"/>
      <c r="DM347" s="75"/>
      <c r="DN347" s="75"/>
      <c r="DO347" s="75"/>
      <c r="DP347" s="75"/>
      <c r="DQ347" s="75"/>
      <c r="DR347" s="75"/>
      <c r="DS347" s="75"/>
      <c r="DT347" s="75"/>
      <c r="DU347" s="75"/>
      <c r="DV347" s="75"/>
      <c r="DW347" s="75"/>
      <c r="DX347" s="75"/>
      <c r="DY347" s="75"/>
      <c r="DZ347" s="75"/>
      <c r="EA347" s="75"/>
      <c r="EB347" s="75"/>
      <c r="EC347" s="75"/>
      <c r="ED347" s="75"/>
      <c r="EE347" s="75"/>
      <c r="EF347" s="75"/>
      <c r="EG347" s="75"/>
      <c r="EH347" s="75"/>
      <c r="EI347" s="75"/>
      <c r="EJ347" s="75"/>
      <c r="EK347" s="69"/>
    </row>
    <row r="348" spans="1:141" s="13" customFormat="1" ht="12.75" x14ac:dyDescent="0.2">
      <c r="A348" s="99"/>
      <c r="B348" s="10" t="s">
        <v>8</v>
      </c>
      <c r="C348" s="11">
        <v>1</v>
      </c>
      <c r="D348" s="11">
        <v>16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1</v>
      </c>
      <c r="L348" s="11">
        <v>13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2</v>
      </c>
      <c r="AB348" s="11">
        <v>29</v>
      </c>
      <c r="AC348" s="12">
        <v>0.7</v>
      </c>
      <c r="AD348" s="11">
        <v>1</v>
      </c>
      <c r="AE348" s="75"/>
      <c r="AF348" s="75"/>
      <c r="AG348" s="75"/>
      <c r="AH348" s="75"/>
      <c r="AI348" s="75"/>
      <c r="AJ348" s="75"/>
      <c r="AK348" s="75"/>
      <c r="AL348" s="75"/>
      <c r="AM348" s="75"/>
      <c r="AN348" s="75"/>
      <c r="AO348" s="75"/>
      <c r="AP348" s="75"/>
      <c r="AQ348" s="75"/>
      <c r="AR348" s="75"/>
      <c r="AS348" s="75"/>
      <c r="AT348" s="75"/>
      <c r="AU348" s="75"/>
      <c r="AV348" s="75"/>
      <c r="AW348" s="75"/>
      <c r="AX348" s="75"/>
      <c r="AY348" s="75"/>
      <c r="AZ348" s="75"/>
      <c r="BA348" s="75"/>
      <c r="BB348" s="75"/>
      <c r="BC348" s="75"/>
      <c r="BD348" s="75"/>
      <c r="BE348" s="75"/>
      <c r="BF348" s="75"/>
      <c r="BG348" s="75"/>
      <c r="BH348" s="75"/>
      <c r="BI348" s="75"/>
      <c r="BJ348" s="75"/>
      <c r="BK348" s="75"/>
      <c r="BL348" s="75"/>
      <c r="BM348" s="75"/>
      <c r="BN348" s="75"/>
      <c r="BO348" s="75"/>
      <c r="BP348" s="75"/>
      <c r="BQ348" s="75"/>
      <c r="BR348" s="75"/>
      <c r="BS348" s="75"/>
      <c r="BT348" s="75"/>
      <c r="BU348" s="75"/>
      <c r="BV348" s="75"/>
      <c r="BW348" s="75"/>
      <c r="BX348" s="75"/>
      <c r="BY348" s="75"/>
      <c r="BZ348" s="75"/>
      <c r="CA348" s="75"/>
      <c r="CB348" s="75"/>
      <c r="CC348" s="75"/>
      <c r="CD348" s="75"/>
      <c r="CE348" s="75"/>
      <c r="CF348" s="75"/>
      <c r="CG348" s="75"/>
      <c r="CH348" s="75"/>
      <c r="CI348" s="75"/>
      <c r="CJ348" s="75"/>
      <c r="CK348" s="75"/>
      <c r="CL348" s="75"/>
      <c r="CM348" s="75"/>
      <c r="CN348" s="75"/>
      <c r="CO348" s="75"/>
      <c r="CP348" s="75"/>
      <c r="CQ348" s="75"/>
      <c r="CR348" s="75"/>
      <c r="CS348" s="75"/>
      <c r="CT348" s="75"/>
      <c r="CU348" s="75"/>
      <c r="CV348" s="75"/>
      <c r="CW348" s="75"/>
      <c r="CX348" s="75"/>
      <c r="CY348" s="75"/>
      <c r="CZ348" s="75"/>
      <c r="DA348" s="75"/>
      <c r="DB348" s="75"/>
      <c r="DC348" s="75"/>
      <c r="DD348" s="75"/>
      <c r="DE348" s="75"/>
      <c r="DF348" s="75"/>
      <c r="DG348" s="75"/>
      <c r="DH348" s="75"/>
      <c r="DI348" s="75"/>
      <c r="DJ348" s="75"/>
      <c r="DK348" s="75"/>
      <c r="DL348" s="75"/>
      <c r="DM348" s="75"/>
      <c r="DN348" s="75"/>
      <c r="DO348" s="75"/>
      <c r="DP348" s="75"/>
      <c r="DQ348" s="75"/>
      <c r="DR348" s="75"/>
      <c r="DS348" s="75"/>
      <c r="DT348" s="75"/>
      <c r="DU348" s="75"/>
      <c r="DV348" s="75"/>
      <c r="DW348" s="75"/>
      <c r="DX348" s="75"/>
      <c r="DY348" s="75"/>
      <c r="DZ348" s="75"/>
      <c r="EA348" s="75"/>
      <c r="EB348" s="75"/>
      <c r="EC348" s="75"/>
      <c r="ED348" s="75"/>
      <c r="EE348" s="75"/>
      <c r="EF348" s="75"/>
      <c r="EG348" s="75"/>
      <c r="EH348" s="75"/>
      <c r="EI348" s="75"/>
      <c r="EJ348" s="75"/>
      <c r="EK348" s="69"/>
    </row>
    <row r="349" spans="1:141" s="13" customFormat="1" ht="12.75" x14ac:dyDescent="0.2">
      <c r="A349" s="100"/>
      <c r="B349" s="10" t="s">
        <v>178</v>
      </c>
      <c r="C349" s="35">
        <f t="shared" ref="C349:R349" si="89">SUM(C347:C348)</f>
        <v>2</v>
      </c>
      <c r="D349" s="35">
        <f t="shared" si="89"/>
        <v>30</v>
      </c>
      <c r="E349" s="35">
        <f t="shared" si="89"/>
        <v>1</v>
      </c>
      <c r="F349" s="35">
        <f t="shared" si="89"/>
        <v>20</v>
      </c>
      <c r="G349" s="35">
        <f t="shared" si="89"/>
        <v>0</v>
      </c>
      <c r="H349" s="35">
        <f t="shared" si="89"/>
        <v>0</v>
      </c>
      <c r="I349" s="35">
        <f t="shared" si="89"/>
        <v>0</v>
      </c>
      <c r="J349" s="35">
        <f t="shared" si="89"/>
        <v>0</v>
      </c>
      <c r="K349" s="35">
        <f t="shared" si="89"/>
        <v>1</v>
      </c>
      <c r="L349" s="35">
        <f t="shared" si="89"/>
        <v>13</v>
      </c>
      <c r="M349" s="35">
        <f t="shared" si="89"/>
        <v>1</v>
      </c>
      <c r="N349" s="35">
        <f t="shared" si="89"/>
        <v>16</v>
      </c>
      <c r="O349" s="35">
        <f t="shared" si="89"/>
        <v>0</v>
      </c>
      <c r="P349" s="35">
        <f t="shared" si="89"/>
        <v>0</v>
      </c>
      <c r="Q349" s="35">
        <f t="shared" si="89"/>
        <v>0</v>
      </c>
      <c r="R349" s="35">
        <f t="shared" si="89"/>
        <v>0</v>
      </c>
      <c r="S349" s="35">
        <f t="shared" ref="S349:AD349" si="90">SUM(S347:S348)</f>
        <v>0</v>
      </c>
      <c r="T349" s="35">
        <f t="shared" si="90"/>
        <v>0</v>
      </c>
      <c r="U349" s="35">
        <f t="shared" si="90"/>
        <v>0</v>
      </c>
      <c r="V349" s="35">
        <f t="shared" si="90"/>
        <v>0</v>
      </c>
      <c r="W349" s="35">
        <f t="shared" si="90"/>
        <v>0</v>
      </c>
      <c r="X349" s="35">
        <f t="shared" si="90"/>
        <v>0</v>
      </c>
      <c r="Y349" s="35">
        <f t="shared" si="90"/>
        <v>0</v>
      </c>
      <c r="Z349" s="35">
        <f t="shared" si="90"/>
        <v>0</v>
      </c>
      <c r="AA349" s="35">
        <f t="shared" si="90"/>
        <v>5</v>
      </c>
      <c r="AB349" s="35">
        <f t="shared" si="90"/>
        <v>79</v>
      </c>
      <c r="AC349" s="36">
        <f t="shared" si="90"/>
        <v>1.76</v>
      </c>
      <c r="AD349" s="35">
        <f t="shared" si="90"/>
        <v>3</v>
      </c>
      <c r="AE349" s="75"/>
      <c r="AF349" s="75"/>
      <c r="AG349" s="75"/>
      <c r="AH349" s="75"/>
      <c r="AI349" s="75"/>
      <c r="AJ349" s="75"/>
      <c r="AK349" s="75"/>
      <c r="AL349" s="75"/>
      <c r="AM349" s="75"/>
      <c r="AN349" s="75"/>
      <c r="AO349" s="75"/>
      <c r="AP349" s="75"/>
      <c r="AQ349" s="75"/>
      <c r="AR349" s="75"/>
      <c r="AS349" s="75"/>
      <c r="AT349" s="75"/>
      <c r="AU349" s="75"/>
      <c r="AV349" s="75"/>
      <c r="AW349" s="75"/>
      <c r="AX349" s="75"/>
      <c r="AY349" s="75"/>
      <c r="AZ349" s="75"/>
      <c r="BA349" s="75"/>
      <c r="BB349" s="75"/>
      <c r="BC349" s="75"/>
      <c r="BD349" s="75"/>
      <c r="BE349" s="75"/>
      <c r="BF349" s="75"/>
      <c r="BG349" s="75"/>
      <c r="BH349" s="75"/>
      <c r="BI349" s="75"/>
      <c r="BJ349" s="75"/>
      <c r="BK349" s="75"/>
      <c r="BL349" s="75"/>
      <c r="BM349" s="75"/>
      <c r="BN349" s="75"/>
      <c r="BO349" s="75"/>
      <c r="BP349" s="75"/>
      <c r="BQ349" s="75"/>
      <c r="BR349" s="75"/>
      <c r="BS349" s="75"/>
      <c r="BT349" s="75"/>
      <c r="BU349" s="75"/>
      <c r="BV349" s="75"/>
      <c r="BW349" s="75"/>
      <c r="BX349" s="75"/>
      <c r="BY349" s="75"/>
      <c r="BZ349" s="75"/>
      <c r="CA349" s="75"/>
      <c r="CB349" s="75"/>
      <c r="CC349" s="75"/>
      <c r="CD349" s="75"/>
      <c r="CE349" s="75"/>
      <c r="CF349" s="75"/>
      <c r="CG349" s="75"/>
      <c r="CH349" s="75"/>
      <c r="CI349" s="75"/>
      <c r="CJ349" s="75"/>
      <c r="CK349" s="75"/>
      <c r="CL349" s="75"/>
      <c r="CM349" s="75"/>
      <c r="CN349" s="75"/>
      <c r="CO349" s="75"/>
      <c r="CP349" s="75"/>
      <c r="CQ349" s="75"/>
      <c r="CR349" s="75"/>
      <c r="CS349" s="75"/>
      <c r="CT349" s="75"/>
      <c r="CU349" s="75"/>
      <c r="CV349" s="75"/>
      <c r="CW349" s="75"/>
      <c r="CX349" s="75"/>
      <c r="CY349" s="75"/>
      <c r="CZ349" s="75"/>
      <c r="DA349" s="75"/>
      <c r="DB349" s="75"/>
      <c r="DC349" s="75"/>
      <c r="DD349" s="75"/>
      <c r="DE349" s="75"/>
      <c r="DF349" s="75"/>
      <c r="DG349" s="75"/>
      <c r="DH349" s="75"/>
      <c r="DI349" s="75"/>
      <c r="DJ349" s="75"/>
      <c r="DK349" s="75"/>
      <c r="DL349" s="75"/>
      <c r="DM349" s="75"/>
      <c r="DN349" s="75"/>
      <c r="DO349" s="75"/>
      <c r="DP349" s="75"/>
      <c r="DQ349" s="75"/>
      <c r="DR349" s="75"/>
      <c r="DS349" s="75"/>
      <c r="DT349" s="75"/>
      <c r="DU349" s="75"/>
      <c r="DV349" s="75"/>
      <c r="DW349" s="75"/>
      <c r="DX349" s="75"/>
      <c r="DY349" s="75"/>
      <c r="DZ349" s="75"/>
      <c r="EA349" s="75"/>
      <c r="EB349" s="75"/>
      <c r="EC349" s="75"/>
      <c r="ED349" s="75"/>
      <c r="EE349" s="75"/>
      <c r="EF349" s="75"/>
      <c r="EG349" s="75"/>
      <c r="EH349" s="75"/>
      <c r="EI349" s="75"/>
      <c r="EJ349" s="75"/>
      <c r="EK349" s="69"/>
    </row>
    <row r="350" spans="1:141" s="58" customFormat="1" ht="12.75" x14ac:dyDescent="0.2">
      <c r="A350" s="55"/>
      <c r="B350" s="55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7"/>
      <c r="AD350" s="56"/>
      <c r="AE350" s="75"/>
      <c r="AF350" s="75"/>
      <c r="AG350" s="75"/>
      <c r="AH350" s="75"/>
      <c r="AI350" s="75"/>
      <c r="AJ350" s="75"/>
      <c r="AK350" s="75"/>
      <c r="AL350" s="75"/>
      <c r="AM350" s="75"/>
      <c r="AN350" s="75"/>
      <c r="AO350" s="75"/>
      <c r="AP350" s="75"/>
      <c r="AQ350" s="75"/>
      <c r="AR350" s="75"/>
      <c r="AS350" s="75"/>
      <c r="AT350" s="75"/>
      <c r="AU350" s="75"/>
      <c r="AV350" s="75"/>
      <c r="AW350" s="75"/>
      <c r="AX350" s="75"/>
      <c r="AY350" s="75"/>
      <c r="AZ350" s="75"/>
      <c r="BA350" s="75"/>
      <c r="BB350" s="75"/>
      <c r="BC350" s="75"/>
      <c r="BD350" s="75"/>
      <c r="BE350" s="75"/>
      <c r="BF350" s="75"/>
      <c r="BG350" s="75"/>
      <c r="BH350" s="75"/>
      <c r="BI350" s="75"/>
      <c r="BJ350" s="75"/>
      <c r="BK350" s="75"/>
      <c r="BL350" s="75"/>
      <c r="BM350" s="75"/>
      <c r="BN350" s="75"/>
      <c r="BO350" s="75"/>
      <c r="BP350" s="75"/>
      <c r="BQ350" s="75"/>
      <c r="BR350" s="75"/>
      <c r="BS350" s="75"/>
      <c r="BT350" s="75"/>
      <c r="BU350" s="75"/>
      <c r="BV350" s="75"/>
      <c r="BW350" s="75"/>
      <c r="BX350" s="75"/>
      <c r="BY350" s="75"/>
      <c r="BZ350" s="75"/>
      <c r="CA350" s="75"/>
      <c r="CB350" s="75"/>
      <c r="CC350" s="75"/>
      <c r="CD350" s="75"/>
      <c r="CE350" s="75"/>
      <c r="CF350" s="75"/>
      <c r="CG350" s="75"/>
      <c r="CH350" s="75"/>
      <c r="CI350" s="75"/>
      <c r="CJ350" s="75"/>
      <c r="CK350" s="75"/>
      <c r="CL350" s="75"/>
      <c r="CM350" s="75"/>
      <c r="CN350" s="75"/>
      <c r="CO350" s="75"/>
      <c r="CP350" s="75"/>
      <c r="CQ350" s="75"/>
      <c r="CR350" s="75"/>
      <c r="CS350" s="75"/>
      <c r="CT350" s="75"/>
      <c r="CU350" s="75"/>
      <c r="CV350" s="75"/>
      <c r="CW350" s="75"/>
      <c r="CX350" s="75"/>
      <c r="CY350" s="75"/>
      <c r="CZ350" s="75"/>
      <c r="DA350" s="75"/>
      <c r="DB350" s="75"/>
      <c r="DC350" s="75"/>
      <c r="DD350" s="75"/>
      <c r="DE350" s="75"/>
      <c r="DF350" s="75"/>
      <c r="DG350" s="75"/>
      <c r="DH350" s="75"/>
      <c r="DI350" s="75"/>
      <c r="DJ350" s="75"/>
      <c r="DK350" s="75"/>
      <c r="DL350" s="75"/>
      <c r="DM350" s="75"/>
      <c r="DN350" s="75"/>
      <c r="DO350" s="75"/>
      <c r="DP350" s="75"/>
      <c r="DQ350" s="75"/>
      <c r="DR350" s="75"/>
      <c r="DS350" s="75"/>
      <c r="DT350" s="75"/>
      <c r="DU350" s="75"/>
      <c r="DV350" s="75"/>
      <c r="DW350" s="75"/>
      <c r="DX350" s="75"/>
      <c r="DY350" s="75"/>
      <c r="DZ350" s="75"/>
      <c r="EA350" s="75"/>
      <c r="EB350" s="75"/>
      <c r="EC350" s="75"/>
      <c r="ED350" s="75"/>
      <c r="EE350" s="75"/>
      <c r="EF350" s="75"/>
      <c r="EG350" s="75"/>
      <c r="EH350" s="75"/>
      <c r="EI350" s="75"/>
      <c r="EJ350" s="75"/>
      <c r="EK350" s="72"/>
    </row>
    <row r="351" spans="1:141" s="13" customFormat="1" ht="15.75" customHeight="1" x14ac:dyDescent="0.2">
      <c r="A351" s="98" t="s">
        <v>156</v>
      </c>
      <c r="B351" s="10" t="s">
        <v>1</v>
      </c>
      <c r="C351" s="11">
        <v>4</v>
      </c>
      <c r="D351" s="11">
        <v>63</v>
      </c>
      <c r="E351" s="11">
        <v>1</v>
      </c>
      <c r="F351" s="11">
        <v>10</v>
      </c>
      <c r="G351" s="11">
        <v>1</v>
      </c>
      <c r="H351" s="11">
        <v>16</v>
      </c>
      <c r="I351" s="11">
        <v>0</v>
      </c>
      <c r="J351" s="11">
        <v>0</v>
      </c>
      <c r="K351" s="11">
        <v>2</v>
      </c>
      <c r="L351" s="11">
        <v>24</v>
      </c>
      <c r="M351" s="11">
        <v>0</v>
      </c>
      <c r="N351" s="11">
        <v>0</v>
      </c>
      <c r="O351" s="11">
        <v>0</v>
      </c>
      <c r="P351" s="11">
        <v>0</v>
      </c>
      <c r="Q351" s="11">
        <v>1</v>
      </c>
      <c r="R351" s="11">
        <v>13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9</v>
      </c>
      <c r="AB351" s="11">
        <v>126</v>
      </c>
      <c r="AC351" s="12">
        <v>4.3333333333332904</v>
      </c>
      <c r="AD351" s="11">
        <v>6</v>
      </c>
      <c r="AE351" s="75"/>
      <c r="AF351" s="75"/>
      <c r="AG351" s="75"/>
      <c r="AH351" s="75"/>
      <c r="AI351" s="75"/>
      <c r="AJ351" s="75"/>
      <c r="AK351" s="75"/>
      <c r="AL351" s="75"/>
      <c r="AM351" s="75"/>
      <c r="AN351" s="75"/>
      <c r="AO351" s="75"/>
      <c r="AP351" s="75"/>
      <c r="AQ351" s="75"/>
      <c r="AR351" s="75"/>
      <c r="AS351" s="75"/>
      <c r="AT351" s="75"/>
      <c r="AU351" s="75"/>
      <c r="AV351" s="75"/>
      <c r="AW351" s="75"/>
      <c r="AX351" s="75"/>
      <c r="AY351" s="75"/>
      <c r="AZ351" s="75"/>
      <c r="BA351" s="75"/>
      <c r="BB351" s="75"/>
      <c r="BC351" s="75"/>
      <c r="BD351" s="75"/>
      <c r="BE351" s="75"/>
      <c r="BF351" s="75"/>
      <c r="BG351" s="75"/>
      <c r="BH351" s="75"/>
      <c r="BI351" s="75"/>
      <c r="BJ351" s="75"/>
      <c r="BK351" s="75"/>
      <c r="BL351" s="75"/>
      <c r="BM351" s="75"/>
      <c r="BN351" s="75"/>
      <c r="BO351" s="75"/>
      <c r="BP351" s="75"/>
      <c r="BQ351" s="75"/>
      <c r="BR351" s="75"/>
      <c r="BS351" s="75"/>
      <c r="BT351" s="75"/>
      <c r="BU351" s="75"/>
      <c r="BV351" s="75"/>
      <c r="BW351" s="75"/>
      <c r="BX351" s="75"/>
      <c r="BY351" s="75"/>
      <c r="BZ351" s="75"/>
      <c r="CA351" s="75"/>
      <c r="CB351" s="75"/>
      <c r="CC351" s="75"/>
      <c r="CD351" s="75"/>
      <c r="CE351" s="75"/>
      <c r="CF351" s="75"/>
      <c r="CG351" s="75"/>
      <c r="CH351" s="75"/>
      <c r="CI351" s="75"/>
      <c r="CJ351" s="75"/>
      <c r="CK351" s="75"/>
      <c r="CL351" s="75"/>
      <c r="CM351" s="75"/>
      <c r="CN351" s="75"/>
      <c r="CO351" s="75"/>
      <c r="CP351" s="75"/>
      <c r="CQ351" s="75"/>
      <c r="CR351" s="75"/>
      <c r="CS351" s="75"/>
      <c r="CT351" s="75"/>
      <c r="CU351" s="75"/>
      <c r="CV351" s="75"/>
      <c r="CW351" s="75"/>
      <c r="CX351" s="75"/>
      <c r="CY351" s="75"/>
      <c r="CZ351" s="75"/>
      <c r="DA351" s="75"/>
      <c r="DB351" s="75"/>
      <c r="DC351" s="75"/>
      <c r="DD351" s="75"/>
      <c r="DE351" s="75"/>
      <c r="DF351" s="75"/>
      <c r="DG351" s="75"/>
      <c r="DH351" s="75"/>
      <c r="DI351" s="75"/>
      <c r="DJ351" s="75"/>
      <c r="DK351" s="75"/>
      <c r="DL351" s="75"/>
      <c r="DM351" s="75"/>
      <c r="DN351" s="75"/>
      <c r="DO351" s="75"/>
      <c r="DP351" s="75"/>
      <c r="DQ351" s="75"/>
      <c r="DR351" s="75"/>
      <c r="DS351" s="75"/>
      <c r="DT351" s="75"/>
      <c r="DU351" s="75"/>
      <c r="DV351" s="75"/>
      <c r="DW351" s="75"/>
      <c r="DX351" s="75"/>
      <c r="DY351" s="75"/>
      <c r="DZ351" s="75"/>
      <c r="EA351" s="75"/>
      <c r="EB351" s="75"/>
      <c r="EC351" s="75"/>
      <c r="ED351" s="75"/>
      <c r="EE351" s="75"/>
      <c r="EF351" s="75"/>
      <c r="EG351" s="75"/>
      <c r="EH351" s="75"/>
      <c r="EI351" s="75"/>
      <c r="EJ351" s="75"/>
      <c r="EK351" s="69"/>
    </row>
    <row r="352" spans="1:141" s="13" customFormat="1" ht="13.5" customHeight="1" x14ac:dyDescent="0.2">
      <c r="A352" s="99"/>
      <c r="B352" s="10" t="s">
        <v>8</v>
      </c>
      <c r="C352" s="11">
        <v>1</v>
      </c>
      <c r="D352" s="11">
        <v>16</v>
      </c>
      <c r="E352" s="11">
        <v>0</v>
      </c>
      <c r="F352" s="11">
        <v>0</v>
      </c>
      <c r="G352" s="11">
        <v>1</v>
      </c>
      <c r="H352" s="11">
        <v>15</v>
      </c>
      <c r="I352" s="11">
        <v>0</v>
      </c>
      <c r="J352" s="11">
        <v>0</v>
      </c>
      <c r="K352" s="11">
        <v>1</v>
      </c>
      <c r="L352" s="11">
        <v>20</v>
      </c>
      <c r="M352" s="11">
        <v>0</v>
      </c>
      <c r="N352" s="11">
        <v>0</v>
      </c>
      <c r="O352" s="11">
        <v>0</v>
      </c>
      <c r="P352" s="11">
        <v>0</v>
      </c>
      <c r="Q352" s="11">
        <v>1</v>
      </c>
      <c r="R352" s="11">
        <v>12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4</v>
      </c>
      <c r="AB352" s="11">
        <v>63</v>
      </c>
      <c r="AC352" s="12">
        <v>2.0952380952380798</v>
      </c>
      <c r="AD352" s="11">
        <v>2</v>
      </c>
      <c r="AE352" s="75"/>
      <c r="AF352" s="75"/>
      <c r="AG352" s="75"/>
      <c r="AH352" s="75"/>
      <c r="AI352" s="75"/>
      <c r="AJ352" s="75"/>
      <c r="AK352" s="75"/>
      <c r="AL352" s="75"/>
      <c r="AM352" s="75"/>
      <c r="AN352" s="75"/>
      <c r="AO352" s="75"/>
      <c r="AP352" s="75"/>
      <c r="AQ352" s="75"/>
      <c r="AR352" s="75"/>
      <c r="AS352" s="75"/>
      <c r="AT352" s="75"/>
      <c r="AU352" s="75"/>
      <c r="AV352" s="75"/>
      <c r="AW352" s="75"/>
      <c r="AX352" s="75"/>
      <c r="AY352" s="75"/>
      <c r="AZ352" s="75"/>
      <c r="BA352" s="75"/>
      <c r="BB352" s="75"/>
      <c r="BC352" s="75"/>
      <c r="BD352" s="75"/>
      <c r="BE352" s="75"/>
      <c r="BF352" s="75"/>
      <c r="BG352" s="75"/>
      <c r="BH352" s="75"/>
      <c r="BI352" s="75"/>
      <c r="BJ352" s="75"/>
      <c r="BK352" s="75"/>
      <c r="BL352" s="75"/>
      <c r="BM352" s="75"/>
      <c r="BN352" s="75"/>
      <c r="BO352" s="75"/>
      <c r="BP352" s="75"/>
      <c r="BQ352" s="75"/>
      <c r="BR352" s="75"/>
      <c r="BS352" s="75"/>
      <c r="BT352" s="75"/>
      <c r="BU352" s="75"/>
      <c r="BV352" s="75"/>
      <c r="BW352" s="75"/>
      <c r="BX352" s="75"/>
      <c r="BY352" s="75"/>
      <c r="BZ352" s="75"/>
      <c r="CA352" s="75"/>
      <c r="CB352" s="75"/>
      <c r="CC352" s="75"/>
      <c r="CD352" s="75"/>
      <c r="CE352" s="75"/>
      <c r="CF352" s="75"/>
      <c r="CG352" s="75"/>
      <c r="CH352" s="75"/>
      <c r="CI352" s="75"/>
      <c r="CJ352" s="75"/>
      <c r="CK352" s="75"/>
      <c r="CL352" s="75"/>
      <c r="CM352" s="75"/>
      <c r="CN352" s="75"/>
      <c r="CO352" s="75"/>
      <c r="CP352" s="75"/>
      <c r="CQ352" s="75"/>
      <c r="CR352" s="75"/>
      <c r="CS352" s="75"/>
      <c r="CT352" s="75"/>
      <c r="CU352" s="75"/>
      <c r="CV352" s="75"/>
      <c r="CW352" s="75"/>
      <c r="CX352" s="75"/>
      <c r="CY352" s="75"/>
      <c r="CZ352" s="75"/>
      <c r="DA352" s="75"/>
      <c r="DB352" s="75"/>
      <c r="DC352" s="75"/>
      <c r="DD352" s="75"/>
      <c r="DE352" s="75"/>
      <c r="DF352" s="75"/>
      <c r="DG352" s="75"/>
      <c r="DH352" s="75"/>
      <c r="DI352" s="75"/>
      <c r="DJ352" s="75"/>
      <c r="DK352" s="75"/>
      <c r="DL352" s="75"/>
      <c r="DM352" s="75"/>
      <c r="DN352" s="75"/>
      <c r="DO352" s="75"/>
      <c r="DP352" s="75"/>
      <c r="DQ352" s="75"/>
      <c r="DR352" s="75"/>
      <c r="DS352" s="75"/>
      <c r="DT352" s="75"/>
      <c r="DU352" s="75"/>
      <c r="DV352" s="75"/>
      <c r="DW352" s="75"/>
      <c r="DX352" s="75"/>
      <c r="DY352" s="75"/>
      <c r="DZ352" s="75"/>
      <c r="EA352" s="75"/>
      <c r="EB352" s="75"/>
      <c r="EC352" s="75"/>
      <c r="ED352" s="75"/>
      <c r="EE352" s="75"/>
      <c r="EF352" s="75"/>
      <c r="EG352" s="75"/>
      <c r="EH352" s="75"/>
      <c r="EI352" s="75"/>
      <c r="EJ352" s="75"/>
      <c r="EK352" s="69"/>
    </row>
    <row r="353" spans="1:141" s="13" customFormat="1" ht="15" customHeight="1" x14ac:dyDescent="0.2">
      <c r="A353" s="99"/>
      <c r="B353" s="10" t="s">
        <v>9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1</v>
      </c>
      <c r="L353" s="11">
        <v>15</v>
      </c>
      <c r="M353" s="11">
        <v>0</v>
      </c>
      <c r="N353" s="11">
        <v>0</v>
      </c>
      <c r="O353" s="11">
        <v>0</v>
      </c>
      <c r="P353" s="11">
        <v>0</v>
      </c>
      <c r="Q353" s="11">
        <v>1</v>
      </c>
      <c r="R353" s="11">
        <v>9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2</v>
      </c>
      <c r="AB353" s="11">
        <v>24</v>
      </c>
      <c r="AC353" s="12">
        <v>1.2380952380952199</v>
      </c>
      <c r="AD353" s="11">
        <v>1</v>
      </c>
      <c r="AE353" s="75"/>
      <c r="AF353" s="75"/>
      <c r="AG353" s="75"/>
      <c r="AH353" s="75"/>
      <c r="AI353" s="75"/>
      <c r="AJ353" s="75"/>
      <c r="AK353" s="75"/>
      <c r="AL353" s="75"/>
      <c r="AM353" s="75"/>
      <c r="AN353" s="75"/>
      <c r="AO353" s="75"/>
      <c r="AP353" s="75"/>
      <c r="AQ353" s="75"/>
      <c r="AR353" s="75"/>
      <c r="AS353" s="75"/>
      <c r="AT353" s="75"/>
      <c r="AU353" s="75"/>
      <c r="AV353" s="75"/>
      <c r="AW353" s="75"/>
      <c r="AX353" s="75"/>
      <c r="AY353" s="75"/>
      <c r="AZ353" s="75"/>
      <c r="BA353" s="75"/>
      <c r="BB353" s="75"/>
      <c r="BC353" s="75"/>
      <c r="BD353" s="75"/>
      <c r="BE353" s="75"/>
      <c r="BF353" s="75"/>
      <c r="BG353" s="75"/>
      <c r="BH353" s="75"/>
      <c r="BI353" s="75"/>
      <c r="BJ353" s="75"/>
      <c r="BK353" s="75"/>
      <c r="BL353" s="75"/>
      <c r="BM353" s="75"/>
      <c r="BN353" s="75"/>
      <c r="BO353" s="75"/>
      <c r="BP353" s="75"/>
      <c r="BQ353" s="75"/>
      <c r="BR353" s="75"/>
      <c r="BS353" s="75"/>
      <c r="BT353" s="75"/>
      <c r="BU353" s="75"/>
      <c r="BV353" s="75"/>
      <c r="BW353" s="75"/>
      <c r="BX353" s="75"/>
      <c r="BY353" s="75"/>
      <c r="BZ353" s="75"/>
      <c r="CA353" s="75"/>
      <c r="CB353" s="75"/>
      <c r="CC353" s="75"/>
      <c r="CD353" s="75"/>
      <c r="CE353" s="75"/>
      <c r="CF353" s="75"/>
      <c r="CG353" s="75"/>
      <c r="CH353" s="75"/>
      <c r="CI353" s="75"/>
      <c r="CJ353" s="75"/>
      <c r="CK353" s="75"/>
      <c r="CL353" s="75"/>
      <c r="CM353" s="75"/>
      <c r="CN353" s="75"/>
      <c r="CO353" s="75"/>
      <c r="CP353" s="75"/>
      <c r="CQ353" s="75"/>
      <c r="CR353" s="75"/>
      <c r="CS353" s="75"/>
      <c r="CT353" s="75"/>
      <c r="CU353" s="75"/>
      <c r="CV353" s="75"/>
      <c r="CW353" s="75"/>
      <c r="CX353" s="75"/>
      <c r="CY353" s="75"/>
      <c r="CZ353" s="75"/>
      <c r="DA353" s="75"/>
      <c r="DB353" s="75"/>
      <c r="DC353" s="75"/>
      <c r="DD353" s="75"/>
      <c r="DE353" s="75"/>
      <c r="DF353" s="75"/>
      <c r="DG353" s="75"/>
      <c r="DH353" s="75"/>
      <c r="DI353" s="75"/>
      <c r="DJ353" s="75"/>
      <c r="DK353" s="75"/>
      <c r="DL353" s="75"/>
      <c r="DM353" s="75"/>
      <c r="DN353" s="75"/>
      <c r="DO353" s="75"/>
      <c r="DP353" s="75"/>
      <c r="DQ353" s="75"/>
      <c r="DR353" s="75"/>
      <c r="DS353" s="75"/>
      <c r="DT353" s="75"/>
      <c r="DU353" s="75"/>
      <c r="DV353" s="75"/>
      <c r="DW353" s="75"/>
      <c r="DX353" s="75"/>
      <c r="DY353" s="75"/>
      <c r="DZ353" s="75"/>
      <c r="EA353" s="75"/>
      <c r="EB353" s="75"/>
      <c r="EC353" s="75"/>
      <c r="ED353" s="75"/>
      <c r="EE353" s="75"/>
      <c r="EF353" s="75"/>
      <c r="EG353" s="75"/>
      <c r="EH353" s="75"/>
      <c r="EI353" s="75"/>
      <c r="EJ353" s="75"/>
      <c r="EK353" s="69"/>
    </row>
    <row r="354" spans="1:141" s="13" customFormat="1" ht="12.75" x14ac:dyDescent="0.2">
      <c r="A354" s="100"/>
      <c r="B354" s="10" t="s">
        <v>178</v>
      </c>
      <c r="C354" s="35">
        <f t="shared" ref="C354:R354" si="91">SUM(C351:C353)</f>
        <v>5</v>
      </c>
      <c r="D354" s="35">
        <f t="shared" si="91"/>
        <v>79</v>
      </c>
      <c r="E354" s="35">
        <f t="shared" si="91"/>
        <v>1</v>
      </c>
      <c r="F354" s="35">
        <f t="shared" si="91"/>
        <v>10</v>
      </c>
      <c r="G354" s="35">
        <f t="shared" si="91"/>
        <v>2</v>
      </c>
      <c r="H354" s="35">
        <f t="shared" si="91"/>
        <v>31</v>
      </c>
      <c r="I354" s="35">
        <f t="shared" si="91"/>
        <v>0</v>
      </c>
      <c r="J354" s="35">
        <f t="shared" si="91"/>
        <v>0</v>
      </c>
      <c r="K354" s="35">
        <f t="shared" si="91"/>
        <v>4</v>
      </c>
      <c r="L354" s="35">
        <f t="shared" si="91"/>
        <v>59</v>
      </c>
      <c r="M354" s="35">
        <f t="shared" si="91"/>
        <v>0</v>
      </c>
      <c r="N354" s="35">
        <f t="shared" si="91"/>
        <v>0</v>
      </c>
      <c r="O354" s="35">
        <f t="shared" si="91"/>
        <v>0</v>
      </c>
      <c r="P354" s="35">
        <f t="shared" si="91"/>
        <v>0</v>
      </c>
      <c r="Q354" s="35">
        <f t="shared" si="91"/>
        <v>3</v>
      </c>
      <c r="R354" s="35">
        <f t="shared" si="91"/>
        <v>34</v>
      </c>
      <c r="S354" s="35">
        <f t="shared" ref="S354:AD354" si="92">SUM(S351:S353)</f>
        <v>0</v>
      </c>
      <c r="T354" s="35">
        <f t="shared" si="92"/>
        <v>0</v>
      </c>
      <c r="U354" s="35">
        <f t="shared" si="92"/>
        <v>0</v>
      </c>
      <c r="V354" s="35">
        <f t="shared" si="92"/>
        <v>0</v>
      </c>
      <c r="W354" s="35">
        <f t="shared" si="92"/>
        <v>0</v>
      </c>
      <c r="X354" s="35">
        <f t="shared" si="92"/>
        <v>0</v>
      </c>
      <c r="Y354" s="35">
        <f t="shared" si="92"/>
        <v>0</v>
      </c>
      <c r="Z354" s="35">
        <f t="shared" si="92"/>
        <v>0</v>
      </c>
      <c r="AA354" s="35">
        <f t="shared" si="92"/>
        <v>15</v>
      </c>
      <c r="AB354" s="35">
        <f t="shared" si="92"/>
        <v>213</v>
      </c>
      <c r="AC354" s="36">
        <f t="shared" si="92"/>
        <v>7.6666666666665897</v>
      </c>
      <c r="AD354" s="35">
        <f t="shared" si="92"/>
        <v>9</v>
      </c>
      <c r="AE354" s="75"/>
      <c r="AF354" s="75"/>
      <c r="AG354" s="75"/>
      <c r="AH354" s="75"/>
      <c r="AI354" s="75"/>
      <c r="AJ354" s="75"/>
      <c r="AK354" s="75"/>
      <c r="AL354" s="75"/>
      <c r="AM354" s="75"/>
      <c r="AN354" s="75"/>
      <c r="AO354" s="75"/>
      <c r="AP354" s="75"/>
      <c r="AQ354" s="75"/>
      <c r="AR354" s="75"/>
      <c r="AS354" s="75"/>
      <c r="AT354" s="75"/>
      <c r="AU354" s="75"/>
      <c r="AV354" s="75"/>
      <c r="AW354" s="75"/>
      <c r="AX354" s="75"/>
      <c r="AY354" s="75"/>
      <c r="AZ354" s="75"/>
      <c r="BA354" s="75"/>
      <c r="BB354" s="75"/>
      <c r="BC354" s="75"/>
      <c r="BD354" s="75"/>
      <c r="BE354" s="75"/>
      <c r="BF354" s="75"/>
      <c r="BG354" s="75"/>
      <c r="BH354" s="75"/>
      <c r="BI354" s="75"/>
      <c r="BJ354" s="75"/>
      <c r="BK354" s="75"/>
      <c r="BL354" s="75"/>
      <c r="BM354" s="75"/>
      <c r="BN354" s="75"/>
      <c r="BO354" s="75"/>
      <c r="BP354" s="75"/>
      <c r="BQ354" s="75"/>
      <c r="BR354" s="75"/>
      <c r="BS354" s="75"/>
      <c r="BT354" s="75"/>
      <c r="BU354" s="75"/>
      <c r="BV354" s="75"/>
      <c r="BW354" s="75"/>
      <c r="BX354" s="75"/>
      <c r="BY354" s="75"/>
      <c r="BZ354" s="75"/>
      <c r="CA354" s="75"/>
      <c r="CB354" s="75"/>
      <c r="CC354" s="75"/>
      <c r="CD354" s="75"/>
      <c r="CE354" s="75"/>
      <c r="CF354" s="75"/>
      <c r="CG354" s="75"/>
      <c r="CH354" s="75"/>
      <c r="CI354" s="75"/>
      <c r="CJ354" s="75"/>
      <c r="CK354" s="75"/>
      <c r="CL354" s="75"/>
      <c r="CM354" s="75"/>
      <c r="CN354" s="75"/>
      <c r="CO354" s="75"/>
      <c r="CP354" s="75"/>
      <c r="CQ354" s="75"/>
      <c r="CR354" s="75"/>
      <c r="CS354" s="75"/>
      <c r="CT354" s="75"/>
      <c r="CU354" s="75"/>
      <c r="CV354" s="75"/>
      <c r="CW354" s="75"/>
      <c r="CX354" s="75"/>
      <c r="CY354" s="75"/>
      <c r="CZ354" s="75"/>
      <c r="DA354" s="75"/>
      <c r="DB354" s="75"/>
      <c r="DC354" s="75"/>
      <c r="DD354" s="75"/>
      <c r="DE354" s="75"/>
      <c r="DF354" s="75"/>
      <c r="DG354" s="75"/>
      <c r="DH354" s="75"/>
      <c r="DI354" s="75"/>
      <c r="DJ354" s="75"/>
      <c r="DK354" s="75"/>
      <c r="DL354" s="75"/>
      <c r="DM354" s="75"/>
      <c r="DN354" s="75"/>
      <c r="DO354" s="75"/>
      <c r="DP354" s="75"/>
      <c r="DQ354" s="75"/>
      <c r="DR354" s="75"/>
      <c r="DS354" s="75"/>
      <c r="DT354" s="75"/>
      <c r="DU354" s="75"/>
      <c r="DV354" s="75"/>
      <c r="DW354" s="75"/>
      <c r="DX354" s="75"/>
      <c r="DY354" s="75"/>
      <c r="DZ354" s="75"/>
      <c r="EA354" s="75"/>
      <c r="EB354" s="75"/>
      <c r="EC354" s="75"/>
      <c r="ED354" s="75"/>
      <c r="EE354" s="75"/>
      <c r="EF354" s="75"/>
      <c r="EG354" s="75"/>
      <c r="EH354" s="75"/>
      <c r="EI354" s="75"/>
      <c r="EJ354" s="75"/>
      <c r="EK354" s="69"/>
    </row>
    <row r="355" spans="1:141" s="58" customFormat="1" ht="12.75" x14ac:dyDescent="0.2">
      <c r="A355" s="55"/>
      <c r="B355" s="55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7"/>
      <c r="AD355" s="56"/>
      <c r="AE355" s="75"/>
      <c r="AF355" s="75"/>
      <c r="AG355" s="75"/>
      <c r="AH355" s="75"/>
      <c r="AI355" s="75"/>
      <c r="AJ355" s="75"/>
      <c r="AK355" s="75"/>
      <c r="AL355" s="75"/>
      <c r="AM355" s="75"/>
      <c r="AN355" s="75"/>
      <c r="AO355" s="75"/>
      <c r="AP355" s="75"/>
      <c r="AQ355" s="75"/>
      <c r="AR355" s="75"/>
      <c r="AS355" s="75"/>
      <c r="AT355" s="75"/>
      <c r="AU355" s="75"/>
      <c r="AV355" s="75"/>
      <c r="AW355" s="75"/>
      <c r="AX355" s="75"/>
      <c r="AY355" s="75"/>
      <c r="AZ355" s="75"/>
      <c r="BA355" s="75"/>
      <c r="BB355" s="75"/>
      <c r="BC355" s="75"/>
      <c r="BD355" s="75"/>
      <c r="BE355" s="75"/>
      <c r="BF355" s="75"/>
      <c r="BG355" s="75"/>
      <c r="BH355" s="75"/>
      <c r="BI355" s="75"/>
      <c r="BJ355" s="75"/>
      <c r="BK355" s="75"/>
      <c r="BL355" s="75"/>
      <c r="BM355" s="75"/>
      <c r="BN355" s="75"/>
      <c r="BO355" s="75"/>
      <c r="BP355" s="75"/>
      <c r="BQ355" s="75"/>
      <c r="BR355" s="75"/>
      <c r="BS355" s="75"/>
      <c r="BT355" s="75"/>
      <c r="BU355" s="75"/>
      <c r="BV355" s="75"/>
      <c r="BW355" s="75"/>
      <c r="BX355" s="75"/>
      <c r="BY355" s="75"/>
      <c r="BZ355" s="75"/>
      <c r="CA355" s="75"/>
      <c r="CB355" s="75"/>
      <c r="CC355" s="75"/>
      <c r="CD355" s="75"/>
      <c r="CE355" s="75"/>
      <c r="CF355" s="75"/>
      <c r="CG355" s="75"/>
      <c r="CH355" s="75"/>
      <c r="CI355" s="75"/>
      <c r="CJ355" s="75"/>
      <c r="CK355" s="75"/>
      <c r="CL355" s="75"/>
      <c r="CM355" s="75"/>
      <c r="CN355" s="75"/>
      <c r="CO355" s="75"/>
      <c r="CP355" s="75"/>
      <c r="CQ355" s="75"/>
      <c r="CR355" s="75"/>
      <c r="CS355" s="75"/>
      <c r="CT355" s="75"/>
      <c r="CU355" s="75"/>
      <c r="CV355" s="75"/>
      <c r="CW355" s="75"/>
      <c r="CX355" s="75"/>
      <c r="CY355" s="75"/>
      <c r="CZ355" s="75"/>
      <c r="DA355" s="75"/>
      <c r="DB355" s="75"/>
      <c r="DC355" s="75"/>
      <c r="DD355" s="75"/>
      <c r="DE355" s="75"/>
      <c r="DF355" s="75"/>
      <c r="DG355" s="75"/>
      <c r="DH355" s="75"/>
      <c r="DI355" s="75"/>
      <c r="DJ355" s="75"/>
      <c r="DK355" s="75"/>
      <c r="DL355" s="75"/>
      <c r="DM355" s="75"/>
      <c r="DN355" s="75"/>
      <c r="DO355" s="75"/>
      <c r="DP355" s="75"/>
      <c r="DQ355" s="75"/>
      <c r="DR355" s="75"/>
      <c r="DS355" s="75"/>
      <c r="DT355" s="75"/>
      <c r="DU355" s="75"/>
      <c r="DV355" s="75"/>
      <c r="DW355" s="75"/>
      <c r="DX355" s="75"/>
      <c r="DY355" s="75"/>
      <c r="DZ355" s="75"/>
      <c r="EA355" s="75"/>
      <c r="EB355" s="75"/>
      <c r="EC355" s="75"/>
      <c r="ED355" s="75"/>
      <c r="EE355" s="75"/>
      <c r="EF355" s="75"/>
      <c r="EG355" s="75"/>
      <c r="EH355" s="75"/>
      <c r="EI355" s="75"/>
      <c r="EJ355" s="75"/>
      <c r="EK355" s="72"/>
    </row>
    <row r="356" spans="1:141" s="13" customFormat="1" ht="22.5" customHeight="1" x14ac:dyDescent="0.2">
      <c r="A356" s="98" t="s">
        <v>157</v>
      </c>
      <c r="B356" s="10" t="s">
        <v>28</v>
      </c>
      <c r="C356" s="11">
        <v>0</v>
      </c>
      <c r="D356" s="11">
        <v>0</v>
      </c>
      <c r="E356" s="11">
        <v>1</v>
      </c>
      <c r="F356" s="11">
        <v>17</v>
      </c>
      <c r="G356" s="11">
        <v>3</v>
      </c>
      <c r="H356" s="11">
        <v>54</v>
      </c>
      <c r="I356" s="11">
        <v>2</v>
      </c>
      <c r="J356" s="11">
        <v>30</v>
      </c>
      <c r="K356" s="11">
        <v>0</v>
      </c>
      <c r="L356" s="11">
        <v>0</v>
      </c>
      <c r="M356" s="11">
        <v>1</v>
      </c>
      <c r="N356" s="11">
        <v>19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1</v>
      </c>
      <c r="X356" s="11">
        <v>7</v>
      </c>
      <c r="Y356" s="11">
        <v>1</v>
      </c>
      <c r="Z356" s="11">
        <v>8</v>
      </c>
      <c r="AA356" s="11">
        <v>10</v>
      </c>
      <c r="AB356" s="11">
        <v>132</v>
      </c>
      <c r="AC356" s="12">
        <v>6.43</v>
      </c>
      <c r="AD356" s="11">
        <v>5</v>
      </c>
      <c r="AE356" s="75"/>
      <c r="AF356" s="75"/>
      <c r="AG356" s="75"/>
      <c r="AH356" s="75"/>
      <c r="AI356" s="75"/>
      <c r="AJ356" s="75"/>
      <c r="AK356" s="75"/>
      <c r="AL356" s="75"/>
      <c r="AM356" s="75"/>
      <c r="AN356" s="75"/>
      <c r="AO356" s="75"/>
      <c r="AP356" s="75"/>
      <c r="AQ356" s="75"/>
      <c r="AR356" s="75"/>
      <c r="AS356" s="75"/>
      <c r="AT356" s="75"/>
      <c r="AU356" s="75"/>
      <c r="AV356" s="75"/>
      <c r="AW356" s="75"/>
      <c r="AX356" s="75"/>
      <c r="AY356" s="75"/>
      <c r="AZ356" s="75"/>
      <c r="BA356" s="75"/>
      <c r="BB356" s="75"/>
      <c r="BC356" s="75"/>
      <c r="BD356" s="75"/>
      <c r="BE356" s="75"/>
      <c r="BF356" s="75"/>
      <c r="BG356" s="75"/>
      <c r="BH356" s="75"/>
      <c r="BI356" s="75"/>
      <c r="BJ356" s="75"/>
      <c r="BK356" s="75"/>
      <c r="BL356" s="75"/>
      <c r="BM356" s="75"/>
      <c r="BN356" s="75"/>
      <c r="BO356" s="75"/>
      <c r="BP356" s="75"/>
      <c r="BQ356" s="75"/>
      <c r="BR356" s="75"/>
      <c r="BS356" s="75"/>
      <c r="BT356" s="75"/>
      <c r="BU356" s="75"/>
      <c r="BV356" s="75"/>
      <c r="BW356" s="75"/>
      <c r="BX356" s="75"/>
      <c r="BY356" s="75"/>
      <c r="BZ356" s="75"/>
      <c r="CA356" s="75"/>
      <c r="CB356" s="75"/>
      <c r="CC356" s="75"/>
      <c r="CD356" s="75"/>
      <c r="CE356" s="75"/>
      <c r="CF356" s="75"/>
      <c r="CG356" s="75"/>
      <c r="CH356" s="75"/>
      <c r="CI356" s="75"/>
      <c r="CJ356" s="75"/>
      <c r="CK356" s="75"/>
      <c r="CL356" s="75"/>
      <c r="CM356" s="75"/>
      <c r="CN356" s="75"/>
      <c r="CO356" s="75"/>
      <c r="CP356" s="75"/>
      <c r="CQ356" s="75"/>
      <c r="CR356" s="75"/>
      <c r="CS356" s="75"/>
      <c r="CT356" s="75"/>
      <c r="CU356" s="75"/>
      <c r="CV356" s="75"/>
      <c r="CW356" s="75"/>
      <c r="CX356" s="75"/>
      <c r="CY356" s="75"/>
      <c r="CZ356" s="75"/>
      <c r="DA356" s="75"/>
      <c r="DB356" s="75"/>
      <c r="DC356" s="75"/>
      <c r="DD356" s="75"/>
      <c r="DE356" s="75"/>
      <c r="DF356" s="75"/>
      <c r="DG356" s="75"/>
      <c r="DH356" s="75"/>
      <c r="DI356" s="75"/>
      <c r="DJ356" s="75"/>
      <c r="DK356" s="75"/>
      <c r="DL356" s="75"/>
      <c r="DM356" s="75"/>
      <c r="DN356" s="75"/>
      <c r="DO356" s="75"/>
      <c r="DP356" s="75"/>
      <c r="DQ356" s="75"/>
      <c r="DR356" s="75"/>
      <c r="DS356" s="75"/>
      <c r="DT356" s="75"/>
      <c r="DU356" s="75"/>
      <c r="DV356" s="75"/>
      <c r="DW356" s="75"/>
      <c r="DX356" s="75"/>
      <c r="DY356" s="75"/>
      <c r="DZ356" s="75"/>
      <c r="EA356" s="75"/>
      <c r="EB356" s="75"/>
      <c r="EC356" s="75"/>
      <c r="ED356" s="75"/>
      <c r="EE356" s="75"/>
      <c r="EF356" s="75"/>
      <c r="EG356" s="75"/>
      <c r="EH356" s="75"/>
      <c r="EI356" s="75"/>
      <c r="EJ356" s="75"/>
      <c r="EK356" s="69"/>
    </row>
    <row r="357" spans="1:141" s="13" customFormat="1" ht="21.75" customHeight="1" x14ac:dyDescent="0.2">
      <c r="A357" s="99"/>
      <c r="B357" s="10" t="s">
        <v>8</v>
      </c>
      <c r="C357" s="11">
        <v>1</v>
      </c>
      <c r="D357" s="11">
        <v>15</v>
      </c>
      <c r="E357" s="11">
        <v>1</v>
      </c>
      <c r="F357" s="11">
        <v>22</v>
      </c>
      <c r="G357" s="11">
        <v>1</v>
      </c>
      <c r="H357" s="11">
        <v>21</v>
      </c>
      <c r="I357" s="11">
        <v>2</v>
      </c>
      <c r="J357" s="11">
        <v>33</v>
      </c>
      <c r="K357" s="11">
        <v>1</v>
      </c>
      <c r="L357" s="11">
        <v>20</v>
      </c>
      <c r="M357" s="11">
        <v>1</v>
      </c>
      <c r="N357" s="11">
        <v>12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1</v>
      </c>
      <c r="Z357" s="11">
        <v>2</v>
      </c>
      <c r="AA357" s="11">
        <v>9</v>
      </c>
      <c r="AB357" s="11">
        <v>114</v>
      </c>
      <c r="AC357" s="12">
        <v>5.81</v>
      </c>
      <c r="AD357" s="11">
        <v>5</v>
      </c>
      <c r="AE357" s="75"/>
      <c r="AF357" s="75"/>
      <c r="AG357" s="75"/>
      <c r="AH357" s="75"/>
      <c r="AI357" s="75"/>
      <c r="AJ357" s="75"/>
      <c r="AK357" s="75"/>
      <c r="AL357" s="75"/>
      <c r="AM357" s="75"/>
      <c r="AN357" s="75"/>
      <c r="AO357" s="75"/>
      <c r="AP357" s="75"/>
      <c r="AQ357" s="75"/>
      <c r="AR357" s="75"/>
      <c r="AS357" s="75"/>
      <c r="AT357" s="75"/>
      <c r="AU357" s="75"/>
      <c r="AV357" s="75"/>
      <c r="AW357" s="75"/>
      <c r="AX357" s="75"/>
      <c r="AY357" s="75"/>
      <c r="AZ357" s="75"/>
      <c r="BA357" s="75"/>
      <c r="BB357" s="75"/>
      <c r="BC357" s="75"/>
      <c r="BD357" s="75"/>
      <c r="BE357" s="75"/>
      <c r="BF357" s="75"/>
      <c r="BG357" s="75"/>
      <c r="BH357" s="75"/>
      <c r="BI357" s="75"/>
      <c r="BJ357" s="75"/>
      <c r="BK357" s="75"/>
      <c r="BL357" s="75"/>
      <c r="BM357" s="75"/>
      <c r="BN357" s="75"/>
      <c r="BO357" s="75"/>
      <c r="BP357" s="75"/>
      <c r="BQ357" s="75"/>
      <c r="BR357" s="75"/>
      <c r="BS357" s="75"/>
      <c r="BT357" s="75"/>
      <c r="BU357" s="75"/>
      <c r="BV357" s="75"/>
      <c r="BW357" s="75"/>
      <c r="BX357" s="75"/>
      <c r="BY357" s="75"/>
      <c r="BZ357" s="75"/>
      <c r="CA357" s="75"/>
      <c r="CB357" s="75"/>
      <c r="CC357" s="75"/>
      <c r="CD357" s="75"/>
      <c r="CE357" s="75"/>
      <c r="CF357" s="75"/>
      <c r="CG357" s="75"/>
      <c r="CH357" s="75"/>
      <c r="CI357" s="75"/>
      <c r="CJ357" s="75"/>
      <c r="CK357" s="75"/>
      <c r="CL357" s="75"/>
      <c r="CM357" s="75"/>
      <c r="CN357" s="75"/>
      <c r="CO357" s="75"/>
      <c r="CP357" s="75"/>
      <c r="CQ357" s="75"/>
      <c r="CR357" s="75"/>
      <c r="CS357" s="75"/>
      <c r="CT357" s="75"/>
      <c r="CU357" s="75"/>
      <c r="CV357" s="75"/>
      <c r="CW357" s="75"/>
      <c r="CX357" s="75"/>
      <c r="CY357" s="75"/>
      <c r="CZ357" s="75"/>
      <c r="DA357" s="75"/>
      <c r="DB357" s="75"/>
      <c r="DC357" s="75"/>
      <c r="DD357" s="75"/>
      <c r="DE357" s="75"/>
      <c r="DF357" s="75"/>
      <c r="DG357" s="75"/>
      <c r="DH357" s="75"/>
      <c r="DI357" s="75"/>
      <c r="DJ357" s="75"/>
      <c r="DK357" s="75"/>
      <c r="DL357" s="75"/>
      <c r="DM357" s="75"/>
      <c r="DN357" s="75"/>
      <c r="DO357" s="75"/>
      <c r="DP357" s="75"/>
      <c r="DQ357" s="75"/>
      <c r="DR357" s="75"/>
      <c r="DS357" s="75"/>
      <c r="DT357" s="75"/>
      <c r="DU357" s="75"/>
      <c r="DV357" s="75"/>
      <c r="DW357" s="75"/>
      <c r="DX357" s="75"/>
      <c r="DY357" s="75"/>
      <c r="DZ357" s="75"/>
      <c r="EA357" s="75"/>
      <c r="EB357" s="75"/>
      <c r="EC357" s="75"/>
      <c r="ED357" s="75"/>
      <c r="EE357" s="75"/>
      <c r="EF357" s="75"/>
      <c r="EG357" s="75"/>
      <c r="EH357" s="75"/>
      <c r="EI357" s="75"/>
      <c r="EJ357" s="75"/>
      <c r="EK357" s="69"/>
    </row>
    <row r="358" spans="1:141" s="13" customFormat="1" ht="16.5" customHeight="1" x14ac:dyDescent="0.2">
      <c r="A358" s="100"/>
      <c r="B358" s="10" t="s">
        <v>178</v>
      </c>
      <c r="C358" s="35">
        <f t="shared" ref="C358:AD358" si="93">SUM(C356:C357)</f>
        <v>1</v>
      </c>
      <c r="D358" s="35">
        <f t="shared" si="93"/>
        <v>15</v>
      </c>
      <c r="E358" s="35">
        <f t="shared" si="93"/>
        <v>2</v>
      </c>
      <c r="F358" s="35">
        <f t="shared" si="93"/>
        <v>39</v>
      </c>
      <c r="G358" s="35">
        <f t="shared" si="93"/>
        <v>4</v>
      </c>
      <c r="H358" s="35">
        <f t="shared" si="93"/>
        <v>75</v>
      </c>
      <c r="I358" s="35">
        <f t="shared" si="93"/>
        <v>4</v>
      </c>
      <c r="J358" s="35">
        <f t="shared" si="93"/>
        <v>63</v>
      </c>
      <c r="K358" s="35">
        <f t="shared" si="93"/>
        <v>1</v>
      </c>
      <c r="L358" s="35">
        <f t="shared" si="93"/>
        <v>20</v>
      </c>
      <c r="M358" s="35">
        <f t="shared" si="93"/>
        <v>2</v>
      </c>
      <c r="N358" s="35">
        <f t="shared" si="93"/>
        <v>31</v>
      </c>
      <c r="O358" s="35">
        <f t="shared" si="93"/>
        <v>0</v>
      </c>
      <c r="P358" s="35">
        <f t="shared" si="93"/>
        <v>0</v>
      </c>
      <c r="Q358" s="35">
        <f t="shared" si="93"/>
        <v>0</v>
      </c>
      <c r="R358" s="35">
        <f t="shared" si="93"/>
        <v>0</v>
      </c>
      <c r="S358" s="35">
        <f t="shared" si="93"/>
        <v>0</v>
      </c>
      <c r="T358" s="35">
        <f t="shared" si="93"/>
        <v>0</v>
      </c>
      <c r="U358" s="35">
        <f t="shared" si="93"/>
        <v>0</v>
      </c>
      <c r="V358" s="35">
        <f t="shared" si="93"/>
        <v>0</v>
      </c>
      <c r="W358" s="35">
        <f t="shared" si="93"/>
        <v>1</v>
      </c>
      <c r="X358" s="35">
        <f t="shared" si="93"/>
        <v>7</v>
      </c>
      <c r="Y358" s="35">
        <f t="shared" si="93"/>
        <v>2</v>
      </c>
      <c r="Z358" s="35">
        <f t="shared" si="93"/>
        <v>10</v>
      </c>
      <c r="AA358" s="35">
        <f t="shared" si="93"/>
        <v>19</v>
      </c>
      <c r="AB358" s="35">
        <f t="shared" si="93"/>
        <v>246</v>
      </c>
      <c r="AC358" s="36">
        <f t="shared" si="93"/>
        <v>12.239999999999998</v>
      </c>
      <c r="AD358" s="35">
        <f t="shared" si="93"/>
        <v>10</v>
      </c>
      <c r="AE358" s="75"/>
      <c r="AF358" s="75"/>
      <c r="AG358" s="75"/>
      <c r="AH358" s="75"/>
      <c r="AI358" s="75"/>
      <c r="AJ358" s="75"/>
      <c r="AK358" s="75"/>
      <c r="AL358" s="75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75"/>
      <c r="BD358" s="75"/>
      <c r="BE358" s="75"/>
      <c r="BF358" s="75"/>
      <c r="BG358" s="75"/>
      <c r="BH358" s="75"/>
      <c r="BI358" s="75"/>
      <c r="BJ358" s="75"/>
      <c r="BK358" s="75"/>
      <c r="BL358" s="75"/>
      <c r="BM358" s="75"/>
      <c r="BN358" s="75"/>
      <c r="BO358" s="75"/>
      <c r="BP358" s="75"/>
      <c r="BQ358" s="75"/>
      <c r="BR358" s="75"/>
      <c r="BS358" s="75"/>
      <c r="BT358" s="75"/>
      <c r="BU358" s="75"/>
      <c r="BV358" s="75"/>
      <c r="BW358" s="75"/>
      <c r="BX358" s="75"/>
      <c r="BY358" s="75"/>
      <c r="BZ358" s="75"/>
      <c r="CA358" s="75"/>
      <c r="CB358" s="75"/>
      <c r="CC358" s="75"/>
      <c r="CD358" s="75"/>
      <c r="CE358" s="75"/>
      <c r="CF358" s="75"/>
      <c r="CG358" s="75"/>
      <c r="CH358" s="75"/>
      <c r="CI358" s="75"/>
      <c r="CJ358" s="75"/>
      <c r="CK358" s="75"/>
      <c r="CL358" s="75"/>
      <c r="CM358" s="75"/>
      <c r="CN358" s="75"/>
      <c r="CO358" s="75"/>
      <c r="CP358" s="75"/>
      <c r="CQ358" s="75"/>
      <c r="CR358" s="75"/>
      <c r="CS358" s="75"/>
      <c r="CT358" s="75"/>
      <c r="CU358" s="75"/>
      <c r="CV358" s="75"/>
      <c r="CW358" s="75"/>
      <c r="CX358" s="75"/>
      <c r="CY358" s="75"/>
      <c r="CZ358" s="75"/>
      <c r="DA358" s="75"/>
      <c r="DB358" s="75"/>
      <c r="DC358" s="75"/>
      <c r="DD358" s="75"/>
      <c r="DE358" s="75"/>
      <c r="DF358" s="75"/>
      <c r="DG358" s="75"/>
      <c r="DH358" s="75"/>
      <c r="DI358" s="75"/>
      <c r="DJ358" s="75"/>
      <c r="DK358" s="75"/>
      <c r="DL358" s="75"/>
      <c r="DM358" s="75"/>
      <c r="DN358" s="75"/>
      <c r="DO358" s="75"/>
      <c r="DP358" s="75"/>
      <c r="DQ358" s="75"/>
      <c r="DR358" s="75"/>
      <c r="DS358" s="75"/>
      <c r="DT358" s="75"/>
      <c r="DU358" s="75"/>
      <c r="DV358" s="75"/>
      <c r="DW358" s="75"/>
      <c r="DX358" s="75"/>
      <c r="DY358" s="75"/>
      <c r="DZ358" s="75"/>
      <c r="EA358" s="75"/>
      <c r="EB358" s="75"/>
      <c r="EC358" s="75"/>
      <c r="ED358" s="75"/>
      <c r="EE358" s="75"/>
      <c r="EF358" s="75"/>
      <c r="EG358" s="75"/>
      <c r="EH358" s="75"/>
      <c r="EI358" s="75"/>
      <c r="EJ358" s="75"/>
      <c r="EK358" s="69"/>
    </row>
    <row r="359" spans="1:141" s="58" customFormat="1" ht="12.75" x14ac:dyDescent="0.2">
      <c r="A359" s="55"/>
      <c r="B359" s="55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7"/>
      <c r="AD359" s="56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75"/>
      <c r="CB359" s="75"/>
      <c r="CC359" s="75"/>
      <c r="CD359" s="75"/>
      <c r="CE359" s="75"/>
      <c r="CF359" s="75"/>
      <c r="CG359" s="75"/>
      <c r="CH359" s="75"/>
      <c r="CI359" s="75"/>
      <c r="CJ359" s="75"/>
      <c r="CK359" s="75"/>
      <c r="CL359" s="75"/>
      <c r="CM359" s="75"/>
      <c r="CN359" s="75"/>
      <c r="CO359" s="75"/>
      <c r="CP359" s="75"/>
      <c r="CQ359" s="75"/>
      <c r="CR359" s="75"/>
      <c r="CS359" s="75"/>
      <c r="CT359" s="75"/>
      <c r="CU359" s="75"/>
      <c r="CV359" s="75"/>
      <c r="CW359" s="75"/>
      <c r="CX359" s="75"/>
      <c r="CY359" s="75"/>
      <c r="CZ359" s="75"/>
      <c r="DA359" s="75"/>
      <c r="DB359" s="75"/>
      <c r="DC359" s="75"/>
      <c r="DD359" s="75"/>
      <c r="DE359" s="75"/>
      <c r="DF359" s="75"/>
      <c r="DG359" s="75"/>
      <c r="DH359" s="75"/>
      <c r="DI359" s="75"/>
      <c r="DJ359" s="75"/>
      <c r="DK359" s="75"/>
      <c r="DL359" s="75"/>
      <c r="DM359" s="75"/>
      <c r="DN359" s="75"/>
      <c r="DO359" s="75"/>
      <c r="DP359" s="75"/>
      <c r="DQ359" s="75"/>
      <c r="DR359" s="75"/>
      <c r="DS359" s="75"/>
      <c r="DT359" s="75"/>
      <c r="DU359" s="75"/>
      <c r="DV359" s="75"/>
      <c r="DW359" s="75"/>
      <c r="DX359" s="75"/>
      <c r="DY359" s="75"/>
      <c r="DZ359" s="75"/>
      <c r="EA359" s="75"/>
      <c r="EB359" s="75"/>
      <c r="EC359" s="75"/>
      <c r="ED359" s="75"/>
      <c r="EE359" s="75"/>
      <c r="EF359" s="75"/>
      <c r="EG359" s="75"/>
      <c r="EH359" s="75"/>
      <c r="EI359" s="75"/>
      <c r="EJ359" s="75"/>
      <c r="EK359" s="72"/>
    </row>
    <row r="360" spans="1:141" s="13" customFormat="1" ht="12.75" x14ac:dyDescent="0.2">
      <c r="A360" s="98" t="s">
        <v>158</v>
      </c>
      <c r="B360" s="10" t="s">
        <v>1</v>
      </c>
      <c r="C360" s="11">
        <v>4</v>
      </c>
      <c r="D360" s="11">
        <v>57</v>
      </c>
      <c r="E360" s="11">
        <v>2</v>
      </c>
      <c r="F360" s="11">
        <v>27</v>
      </c>
      <c r="G360" s="11">
        <v>2</v>
      </c>
      <c r="H360" s="11">
        <v>24</v>
      </c>
      <c r="I360" s="11">
        <v>2</v>
      </c>
      <c r="J360" s="11">
        <v>24</v>
      </c>
      <c r="K360" s="11">
        <v>2</v>
      </c>
      <c r="L360" s="11">
        <v>27</v>
      </c>
      <c r="M360" s="11">
        <v>2</v>
      </c>
      <c r="N360" s="11">
        <v>21</v>
      </c>
      <c r="O360" s="11">
        <v>2</v>
      </c>
      <c r="P360" s="11">
        <v>20</v>
      </c>
      <c r="Q360" s="11">
        <v>1</v>
      </c>
      <c r="R360" s="11">
        <v>11</v>
      </c>
      <c r="S360" s="11">
        <v>1</v>
      </c>
      <c r="T360" s="11">
        <v>8</v>
      </c>
      <c r="U360" s="11">
        <v>1</v>
      </c>
      <c r="V360" s="11">
        <v>13</v>
      </c>
      <c r="W360" s="11">
        <v>1</v>
      </c>
      <c r="X360" s="11">
        <v>6</v>
      </c>
      <c r="Y360" s="11">
        <v>0</v>
      </c>
      <c r="Z360" s="11">
        <v>0</v>
      </c>
      <c r="AA360" s="11">
        <v>20</v>
      </c>
      <c r="AB360" s="11">
        <v>238</v>
      </c>
      <c r="AC360" s="12">
        <v>13.76190476190464</v>
      </c>
      <c r="AD360" s="11">
        <v>8</v>
      </c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75"/>
      <c r="CB360" s="75"/>
      <c r="CC360" s="75"/>
      <c r="CD360" s="75"/>
      <c r="CE360" s="75"/>
      <c r="CF360" s="75"/>
      <c r="CG360" s="75"/>
      <c r="CH360" s="75"/>
      <c r="CI360" s="75"/>
      <c r="CJ360" s="75"/>
      <c r="CK360" s="75"/>
      <c r="CL360" s="75"/>
      <c r="CM360" s="75"/>
      <c r="CN360" s="75"/>
      <c r="CO360" s="75"/>
      <c r="CP360" s="75"/>
      <c r="CQ360" s="75"/>
      <c r="CR360" s="75"/>
      <c r="CS360" s="75"/>
      <c r="CT360" s="75"/>
      <c r="CU360" s="75"/>
      <c r="CV360" s="75"/>
      <c r="CW360" s="75"/>
      <c r="CX360" s="75"/>
      <c r="CY360" s="75"/>
      <c r="CZ360" s="75"/>
      <c r="DA360" s="75"/>
      <c r="DB360" s="75"/>
      <c r="DC360" s="75"/>
      <c r="DD360" s="75"/>
      <c r="DE360" s="75"/>
      <c r="DF360" s="75"/>
      <c r="DG360" s="75"/>
      <c r="DH360" s="75"/>
      <c r="DI360" s="75"/>
      <c r="DJ360" s="75"/>
      <c r="DK360" s="75"/>
      <c r="DL360" s="75"/>
      <c r="DM360" s="75"/>
      <c r="DN360" s="75"/>
      <c r="DO360" s="75"/>
      <c r="DP360" s="75"/>
      <c r="DQ360" s="75"/>
      <c r="DR360" s="75"/>
      <c r="DS360" s="75"/>
      <c r="DT360" s="75"/>
      <c r="DU360" s="75"/>
      <c r="DV360" s="75"/>
      <c r="DW360" s="75"/>
      <c r="DX360" s="75"/>
      <c r="DY360" s="75"/>
      <c r="DZ360" s="75"/>
      <c r="EA360" s="75"/>
      <c r="EB360" s="75"/>
      <c r="EC360" s="75"/>
      <c r="ED360" s="75"/>
      <c r="EE360" s="75"/>
      <c r="EF360" s="75"/>
      <c r="EG360" s="75"/>
      <c r="EH360" s="75"/>
      <c r="EI360" s="75"/>
      <c r="EJ360" s="75"/>
      <c r="EK360" s="69"/>
    </row>
    <row r="361" spans="1:141" s="13" customFormat="1" ht="12.75" x14ac:dyDescent="0.2">
      <c r="A361" s="99"/>
      <c r="B361" s="10" t="s">
        <v>4</v>
      </c>
      <c r="C361" s="11">
        <v>1</v>
      </c>
      <c r="D361" s="11">
        <v>14</v>
      </c>
      <c r="E361" s="11">
        <v>1</v>
      </c>
      <c r="F361" s="11">
        <v>16</v>
      </c>
      <c r="G361" s="11">
        <v>1</v>
      </c>
      <c r="H361" s="11">
        <v>14</v>
      </c>
      <c r="I361" s="11">
        <v>1</v>
      </c>
      <c r="J361" s="11">
        <v>12</v>
      </c>
      <c r="K361" s="11">
        <v>1</v>
      </c>
      <c r="L361" s="11">
        <v>12</v>
      </c>
      <c r="M361" s="11">
        <v>1</v>
      </c>
      <c r="N361" s="11">
        <v>11</v>
      </c>
      <c r="O361" s="11">
        <v>1</v>
      </c>
      <c r="P361" s="11">
        <v>11</v>
      </c>
      <c r="Q361" s="11">
        <v>1</v>
      </c>
      <c r="R361" s="11">
        <v>11</v>
      </c>
      <c r="S361" s="11">
        <v>0</v>
      </c>
      <c r="T361" s="11">
        <v>0</v>
      </c>
      <c r="U361" s="11">
        <v>1</v>
      </c>
      <c r="V361" s="11">
        <v>10</v>
      </c>
      <c r="W361" s="11">
        <v>0</v>
      </c>
      <c r="X361" s="11">
        <v>0</v>
      </c>
      <c r="Y361" s="11">
        <v>0</v>
      </c>
      <c r="Z361" s="11">
        <v>0</v>
      </c>
      <c r="AA361" s="11">
        <v>9</v>
      </c>
      <c r="AB361" s="11">
        <v>111</v>
      </c>
      <c r="AC361" s="12">
        <v>5.8571428571428203</v>
      </c>
      <c r="AD361" s="11">
        <v>4</v>
      </c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75"/>
      <c r="CB361" s="75"/>
      <c r="CC361" s="75"/>
      <c r="CD361" s="75"/>
      <c r="CE361" s="75"/>
      <c r="CF361" s="75"/>
      <c r="CG361" s="75"/>
      <c r="CH361" s="75"/>
      <c r="CI361" s="75"/>
      <c r="CJ361" s="75"/>
      <c r="CK361" s="75"/>
      <c r="CL361" s="75"/>
      <c r="CM361" s="75"/>
      <c r="CN361" s="75"/>
      <c r="CO361" s="75"/>
      <c r="CP361" s="75"/>
      <c r="CQ361" s="75"/>
      <c r="CR361" s="75"/>
      <c r="CS361" s="75"/>
      <c r="CT361" s="75"/>
      <c r="CU361" s="75"/>
      <c r="CV361" s="75"/>
      <c r="CW361" s="75"/>
      <c r="CX361" s="75"/>
      <c r="CY361" s="75"/>
      <c r="CZ361" s="75"/>
      <c r="DA361" s="75"/>
      <c r="DB361" s="75"/>
      <c r="DC361" s="75"/>
      <c r="DD361" s="75"/>
      <c r="DE361" s="75"/>
      <c r="DF361" s="75"/>
      <c r="DG361" s="75"/>
      <c r="DH361" s="75"/>
      <c r="DI361" s="75"/>
      <c r="DJ361" s="75"/>
      <c r="DK361" s="75"/>
      <c r="DL361" s="75"/>
      <c r="DM361" s="75"/>
      <c r="DN361" s="75"/>
      <c r="DO361" s="75"/>
      <c r="DP361" s="75"/>
      <c r="DQ361" s="75"/>
      <c r="DR361" s="75"/>
      <c r="DS361" s="75"/>
      <c r="DT361" s="75"/>
      <c r="DU361" s="75"/>
      <c r="DV361" s="75"/>
      <c r="DW361" s="75"/>
      <c r="DX361" s="75"/>
      <c r="DY361" s="75"/>
      <c r="DZ361" s="75"/>
      <c r="EA361" s="75"/>
      <c r="EB361" s="75"/>
      <c r="EC361" s="75"/>
      <c r="ED361" s="75"/>
      <c r="EE361" s="75"/>
      <c r="EF361" s="75"/>
      <c r="EG361" s="75"/>
      <c r="EH361" s="75"/>
      <c r="EI361" s="75"/>
      <c r="EJ361" s="75"/>
      <c r="EK361" s="69"/>
    </row>
    <row r="362" spans="1:141" s="13" customFormat="1" ht="12.75" x14ac:dyDescent="0.2">
      <c r="A362" s="99"/>
      <c r="B362" s="10" t="s">
        <v>5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1</v>
      </c>
      <c r="T362" s="11">
        <v>5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1</v>
      </c>
      <c r="AB362" s="11">
        <v>5</v>
      </c>
      <c r="AC362" s="12">
        <v>1</v>
      </c>
      <c r="AD362" s="11">
        <v>1</v>
      </c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75"/>
      <c r="CB362" s="75"/>
      <c r="CC362" s="75"/>
      <c r="CD362" s="75"/>
      <c r="CE362" s="75"/>
      <c r="CF362" s="75"/>
      <c r="CG362" s="75"/>
      <c r="CH362" s="75"/>
      <c r="CI362" s="75"/>
      <c r="CJ362" s="75"/>
      <c r="CK362" s="75"/>
      <c r="CL362" s="75"/>
      <c r="CM362" s="75"/>
      <c r="CN362" s="75"/>
      <c r="CO362" s="75"/>
      <c r="CP362" s="75"/>
      <c r="CQ362" s="75"/>
      <c r="CR362" s="75"/>
      <c r="CS362" s="75"/>
      <c r="CT362" s="75"/>
      <c r="CU362" s="75"/>
      <c r="CV362" s="75"/>
      <c r="CW362" s="75"/>
      <c r="CX362" s="75"/>
      <c r="CY362" s="75"/>
      <c r="CZ362" s="75"/>
      <c r="DA362" s="75"/>
      <c r="DB362" s="75"/>
      <c r="DC362" s="75"/>
      <c r="DD362" s="75"/>
      <c r="DE362" s="75"/>
      <c r="DF362" s="75"/>
      <c r="DG362" s="75"/>
      <c r="DH362" s="75"/>
      <c r="DI362" s="75"/>
      <c r="DJ362" s="75"/>
      <c r="DK362" s="75"/>
      <c r="DL362" s="75"/>
      <c r="DM362" s="75"/>
      <c r="DN362" s="75"/>
      <c r="DO362" s="75"/>
      <c r="DP362" s="75"/>
      <c r="DQ362" s="75"/>
      <c r="DR362" s="75"/>
      <c r="DS362" s="75"/>
      <c r="DT362" s="75"/>
      <c r="DU362" s="75"/>
      <c r="DV362" s="75"/>
      <c r="DW362" s="75"/>
      <c r="DX362" s="75"/>
      <c r="DY362" s="75"/>
      <c r="DZ362" s="75"/>
      <c r="EA362" s="75"/>
      <c r="EB362" s="75"/>
      <c r="EC362" s="75"/>
      <c r="ED362" s="75"/>
      <c r="EE362" s="75"/>
      <c r="EF362" s="75"/>
      <c r="EG362" s="75"/>
      <c r="EH362" s="75"/>
      <c r="EI362" s="75"/>
      <c r="EJ362" s="75"/>
      <c r="EK362" s="69"/>
    </row>
    <row r="363" spans="1:141" s="13" customFormat="1" ht="12.75" x14ac:dyDescent="0.2">
      <c r="A363" s="99"/>
      <c r="B363" s="10" t="s">
        <v>92</v>
      </c>
      <c r="C363" s="11">
        <v>0</v>
      </c>
      <c r="D363" s="11">
        <v>0</v>
      </c>
      <c r="E363" s="11">
        <v>1</v>
      </c>
      <c r="F363" s="11">
        <v>10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1</v>
      </c>
      <c r="T363" s="11">
        <v>6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2</v>
      </c>
      <c r="AB363" s="11">
        <v>16</v>
      </c>
      <c r="AC363" s="12">
        <v>1.4761904761904701</v>
      </c>
      <c r="AD363" s="11">
        <v>1</v>
      </c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75"/>
      <c r="CB363" s="75"/>
      <c r="CC363" s="75"/>
      <c r="CD363" s="75"/>
      <c r="CE363" s="75"/>
      <c r="CF363" s="75"/>
      <c r="CG363" s="75"/>
      <c r="CH363" s="75"/>
      <c r="CI363" s="75"/>
      <c r="CJ363" s="75"/>
      <c r="CK363" s="75"/>
      <c r="CL363" s="75"/>
      <c r="CM363" s="75"/>
      <c r="CN363" s="75"/>
      <c r="CO363" s="75"/>
      <c r="CP363" s="75"/>
      <c r="CQ363" s="75"/>
      <c r="CR363" s="75"/>
      <c r="CS363" s="75"/>
      <c r="CT363" s="75"/>
      <c r="CU363" s="75"/>
      <c r="CV363" s="75"/>
      <c r="CW363" s="75"/>
      <c r="CX363" s="75"/>
      <c r="CY363" s="75"/>
      <c r="CZ363" s="75"/>
      <c r="DA363" s="75"/>
      <c r="DB363" s="75"/>
      <c r="DC363" s="75"/>
      <c r="DD363" s="75"/>
      <c r="DE363" s="75"/>
      <c r="DF363" s="75"/>
      <c r="DG363" s="75"/>
      <c r="DH363" s="75"/>
      <c r="DI363" s="75"/>
      <c r="DJ363" s="75"/>
      <c r="DK363" s="75"/>
      <c r="DL363" s="75"/>
      <c r="DM363" s="75"/>
      <c r="DN363" s="75"/>
      <c r="DO363" s="75"/>
      <c r="DP363" s="75"/>
      <c r="DQ363" s="75"/>
      <c r="DR363" s="75"/>
      <c r="DS363" s="75"/>
      <c r="DT363" s="75"/>
      <c r="DU363" s="75"/>
      <c r="DV363" s="75"/>
      <c r="DW363" s="75"/>
      <c r="DX363" s="75"/>
      <c r="DY363" s="75"/>
      <c r="DZ363" s="75"/>
      <c r="EA363" s="75"/>
      <c r="EB363" s="75"/>
      <c r="EC363" s="75"/>
      <c r="ED363" s="75"/>
      <c r="EE363" s="75"/>
      <c r="EF363" s="75"/>
      <c r="EG363" s="75"/>
      <c r="EH363" s="75"/>
      <c r="EI363" s="75"/>
      <c r="EJ363" s="75"/>
      <c r="EK363" s="69"/>
    </row>
    <row r="364" spans="1:141" s="13" customFormat="1" ht="12.75" x14ac:dyDescent="0.2">
      <c r="A364" s="99"/>
      <c r="B364" s="10" t="s">
        <v>8</v>
      </c>
      <c r="C364" s="11">
        <v>1</v>
      </c>
      <c r="D364" s="11">
        <v>12</v>
      </c>
      <c r="E364" s="11">
        <v>0</v>
      </c>
      <c r="F364" s="11">
        <v>0</v>
      </c>
      <c r="G364" s="11">
        <v>1</v>
      </c>
      <c r="H364" s="11">
        <v>14</v>
      </c>
      <c r="I364" s="11">
        <v>0</v>
      </c>
      <c r="J364" s="11">
        <v>0</v>
      </c>
      <c r="K364" s="11">
        <v>1</v>
      </c>
      <c r="L364" s="11">
        <v>16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1</v>
      </c>
      <c r="V364" s="11">
        <v>8</v>
      </c>
      <c r="W364" s="11">
        <v>0</v>
      </c>
      <c r="X364" s="11">
        <v>0</v>
      </c>
      <c r="Y364" s="11">
        <v>0</v>
      </c>
      <c r="Z364" s="11">
        <v>0</v>
      </c>
      <c r="AA364" s="11">
        <v>4</v>
      </c>
      <c r="AB364" s="11">
        <v>50</v>
      </c>
      <c r="AC364" s="12">
        <v>2.3809523809523601</v>
      </c>
      <c r="AD364" s="11">
        <v>4</v>
      </c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75"/>
      <c r="CB364" s="75"/>
      <c r="CC364" s="75"/>
      <c r="CD364" s="75"/>
      <c r="CE364" s="75"/>
      <c r="CF364" s="75"/>
      <c r="CG364" s="75"/>
      <c r="CH364" s="75"/>
      <c r="CI364" s="75"/>
      <c r="CJ364" s="75"/>
      <c r="CK364" s="75"/>
      <c r="CL364" s="75"/>
      <c r="CM364" s="75"/>
      <c r="CN364" s="75"/>
      <c r="CO364" s="75"/>
      <c r="CP364" s="75"/>
      <c r="CQ364" s="75"/>
      <c r="CR364" s="75"/>
      <c r="CS364" s="75"/>
      <c r="CT364" s="75"/>
      <c r="CU364" s="75"/>
      <c r="CV364" s="75"/>
      <c r="CW364" s="75"/>
      <c r="CX364" s="75"/>
      <c r="CY364" s="75"/>
      <c r="CZ364" s="75"/>
      <c r="DA364" s="75"/>
      <c r="DB364" s="75"/>
      <c r="DC364" s="75"/>
      <c r="DD364" s="75"/>
      <c r="DE364" s="75"/>
      <c r="DF364" s="75"/>
      <c r="DG364" s="75"/>
      <c r="DH364" s="75"/>
      <c r="DI364" s="75"/>
      <c r="DJ364" s="75"/>
      <c r="DK364" s="75"/>
      <c r="DL364" s="75"/>
      <c r="DM364" s="75"/>
      <c r="DN364" s="75"/>
      <c r="DO364" s="75"/>
      <c r="DP364" s="75"/>
      <c r="DQ364" s="75"/>
      <c r="DR364" s="75"/>
      <c r="DS364" s="75"/>
      <c r="DT364" s="75"/>
      <c r="DU364" s="75"/>
      <c r="DV364" s="75"/>
      <c r="DW364" s="75"/>
      <c r="DX364" s="75"/>
      <c r="DY364" s="75"/>
      <c r="DZ364" s="75"/>
      <c r="EA364" s="75"/>
      <c r="EB364" s="75"/>
      <c r="EC364" s="75"/>
      <c r="ED364" s="75"/>
      <c r="EE364" s="75"/>
      <c r="EF364" s="75"/>
      <c r="EG364" s="75"/>
      <c r="EH364" s="75"/>
      <c r="EI364" s="75"/>
      <c r="EJ364" s="75"/>
      <c r="EK364" s="69"/>
    </row>
    <row r="365" spans="1:141" s="13" customFormat="1" ht="12.75" x14ac:dyDescent="0.2">
      <c r="A365" s="100"/>
      <c r="B365" s="10" t="s">
        <v>178</v>
      </c>
      <c r="C365" s="35">
        <f t="shared" ref="C365:R365" si="94">SUM(C360:C364)</f>
        <v>6</v>
      </c>
      <c r="D365" s="35">
        <f t="shared" si="94"/>
        <v>83</v>
      </c>
      <c r="E365" s="35">
        <f t="shared" si="94"/>
        <v>4</v>
      </c>
      <c r="F365" s="35">
        <f t="shared" si="94"/>
        <v>53</v>
      </c>
      <c r="G365" s="35">
        <f t="shared" si="94"/>
        <v>4</v>
      </c>
      <c r="H365" s="35">
        <f t="shared" si="94"/>
        <v>52</v>
      </c>
      <c r="I365" s="35">
        <f t="shared" si="94"/>
        <v>3</v>
      </c>
      <c r="J365" s="35">
        <f t="shared" si="94"/>
        <v>36</v>
      </c>
      <c r="K365" s="35">
        <f t="shared" si="94"/>
        <v>4</v>
      </c>
      <c r="L365" s="35">
        <f t="shared" si="94"/>
        <v>55</v>
      </c>
      <c r="M365" s="35">
        <f t="shared" si="94"/>
        <v>3</v>
      </c>
      <c r="N365" s="35">
        <f t="shared" si="94"/>
        <v>32</v>
      </c>
      <c r="O365" s="35">
        <f t="shared" si="94"/>
        <v>3</v>
      </c>
      <c r="P365" s="35">
        <f t="shared" si="94"/>
        <v>31</v>
      </c>
      <c r="Q365" s="35">
        <f t="shared" si="94"/>
        <v>2</v>
      </c>
      <c r="R365" s="35">
        <f t="shared" si="94"/>
        <v>22</v>
      </c>
      <c r="S365" s="35">
        <f t="shared" ref="S365:AD365" si="95">SUM(S360:S364)</f>
        <v>3</v>
      </c>
      <c r="T365" s="35">
        <f t="shared" si="95"/>
        <v>19</v>
      </c>
      <c r="U365" s="35">
        <f t="shared" si="95"/>
        <v>3</v>
      </c>
      <c r="V365" s="35">
        <f t="shared" si="95"/>
        <v>31</v>
      </c>
      <c r="W365" s="35">
        <f t="shared" si="95"/>
        <v>1</v>
      </c>
      <c r="X365" s="35">
        <f t="shared" si="95"/>
        <v>6</v>
      </c>
      <c r="Y365" s="35">
        <f t="shared" si="95"/>
        <v>0</v>
      </c>
      <c r="Z365" s="35">
        <f t="shared" si="95"/>
        <v>0</v>
      </c>
      <c r="AA365" s="35">
        <f t="shared" si="95"/>
        <v>36</v>
      </c>
      <c r="AB365" s="35">
        <f t="shared" si="95"/>
        <v>420</v>
      </c>
      <c r="AC365" s="36">
        <f t="shared" si="95"/>
        <v>24.47619047619029</v>
      </c>
      <c r="AD365" s="35">
        <f t="shared" si="95"/>
        <v>18</v>
      </c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75"/>
      <c r="CB365" s="75"/>
      <c r="CC365" s="75"/>
      <c r="CD365" s="75"/>
      <c r="CE365" s="75"/>
      <c r="CF365" s="75"/>
      <c r="CG365" s="75"/>
      <c r="CH365" s="75"/>
      <c r="CI365" s="75"/>
      <c r="CJ365" s="75"/>
      <c r="CK365" s="75"/>
      <c r="CL365" s="75"/>
      <c r="CM365" s="75"/>
      <c r="CN365" s="75"/>
      <c r="CO365" s="75"/>
      <c r="CP365" s="75"/>
      <c r="CQ365" s="75"/>
      <c r="CR365" s="75"/>
      <c r="CS365" s="75"/>
      <c r="CT365" s="75"/>
      <c r="CU365" s="75"/>
      <c r="CV365" s="75"/>
      <c r="CW365" s="75"/>
      <c r="CX365" s="75"/>
      <c r="CY365" s="75"/>
      <c r="CZ365" s="75"/>
      <c r="DA365" s="75"/>
      <c r="DB365" s="75"/>
      <c r="DC365" s="75"/>
      <c r="DD365" s="75"/>
      <c r="DE365" s="75"/>
      <c r="DF365" s="75"/>
      <c r="DG365" s="75"/>
      <c r="DH365" s="75"/>
      <c r="DI365" s="75"/>
      <c r="DJ365" s="75"/>
      <c r="DK365" s="75"/>
      <c r="DL365" s="75"/>
      <c r="DM365" s="75"/>
      <c r="DN365" s="75"/>
      <c r="DO365" s="75"/>
      <c r="DP365" s="75"/>
      <c r="DQ365" s="75"/>
      <c r="DR365" s="75"/>
      <c r="DS365" s="75"/>
      <c r="DT365" s="75"/>
      <c r="DU365" s="75"/>
      <c r="DV365" s="75"/>
      <c r="DW365" s="75"/>
      <c r="DX365" s="75"/>
      <c r="DY365" s="75"/>
      <c r="DZ365" s="75"/>
      <c r="EA365" s="75"/>
      <c r="EB365" s="75"/>
      <c r="EC365" s="75"/>
      <c r="ED365" s="75"/>
      <c r="EE365" s="75"/>
      <c r="EF365" s="75"/>
      <c r="EG365" s="75"/>
      <c r="EH365" s="75"/>
      <c r="EI365" s="75"/>
      <c r="EJ365" s="75"/>
      <c r="EK365" s="69"/>
    </row>
    <row r="366" spans="1:141" s="58" customFormat="1" ht="12.75" x14ac:dyDescent="0.2">
      <c r="A366" s="55"/>
      <c r="B366" s="55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7"/>
      <c r="AD366" s="56"/>
      <c r="AE366" s="75"/>
      <c r="AF366" s="75"/>
      <c r="AG366" s="75"/>
      <c r="AH366" s="75"/>
      <c r="AI366" s="75"/>
      <c r="AJ366" s="75"/>
      <c r="AK366" s="75"/>
      <c r="AL366" s="75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75"/>
      <c r="BD366" s="75"/>
      <c r="BE366" s="75"/>
      <c r="BF366" s="75"/>
      <c r="BG366" s="75"/>
      <c r="BH366" s="75"/>
      <c r="BI366" s="75"/>
      <c r="BJ366" s="75"/>
      <c r="BK366" s="75"/>
      <c r="BL366" s="75"/>
      <c r="BM366" s="75"/>
      <c r="BN366" s="75"/>
      <c r="BO366" s="75"/>
      <c r="BP366" s="75"/>
      <c r="BQ366" s="75"/>
      <c r="BR366" s="75"/>
      <c r="BS366" s="75"/>
      <c r="BT366" s="75"/>
      <c r="BU366" s="75"/>
      <c r="BV366" s="75"/>
      <c r="BW366" s="75"/>
      <c r="BX366" s="75"/>
      <c r="BY366" s="75"/>
      <c r="BZ366" s="75"/>
      <c r="CA366" s="75"/>
      <c r="CB366" s="75"/>
      <c r="CC366" s="75"/>
      <c r="CD366" s="75"/>
      <c r="CE366" s="75"/>
      <c r="CF366" s="75"/>
      <c r="CG366" s="75"/>
      <c r="CH366" s="75"/>
      <c r="CI366" s="75"/>
      <c r="CJ366" s="75"/>
      <c r="CK366" s="75"/>
      <c r="CL366" s="75"/>
      <c r="CM366" s="75"/>
      <c r="CN366" s="75"/>
      <c r="CO366" s="75"/>
      <c r="CP366" s="75"/>
      <c r="CQ366" s="75"/>
      <c r="CR366" s="75"/>
      <c r="CS366" s="75"/>
      <c r="CT366" s="75"/>
      <c r="CU366" s="75"/>
      <c r="CV366" s="75"/>
      <c r="CW366" s="75"/>
      <c r="CX366" s="75"/>
      <c r="CY366" s="75"/>
      <c r="CZ366" s="75"/>
      <c r="DA366" s="75"/>
      <c r="DB366" s="75"/>
      <c r="DC366" s="75"/>
      <c r="DD366" s="75"/>
      <c r="DE366" s="75"/>
      <c r="DF366" s="75"/>
      <c r="DG366" s="75"/>
      <c r="DH366" s="75"/>
      <c r="DI366" s="75"/>
      <c r="DJ366" s="75"/>
      <c r="DK366" s="75"/>
      <c r="DL366" s="75"/>
      <c r="DM366" s="75"/>
      <c r="DN366" s="75"/>
      <c r="DO366" s="75"/>
      <c r="DP366" s="75"/>
      <c r="DQ366" s="75"/>
      <c r="DR366" s="75"/>
      <c r="DS366" s="75"/>
      <c r="DT366" s="75"/>
      <c r="DU366" s="75"/>
      <c r="DV366" s="75"/>
      <c r="DW366" s="75"/>
      <c r="DX366" s="75"/>
      <c r="DY366" s="75"/>
      <c r="DZ366" s="75"/>
      <c r="EA366" s="75"/>
      <c r="EB366" s="75"/>
      <c r="EC366" s="75"/>
      <c r="ED366" s="75"/>
      <c r="EE366" s="75"/>
      <c r="EF366" s="75"/>
      <c r="EG366" s="75"/>
      <c r="EH366" s="75"/>
      <c r="EI366" s="75"/>
      <c r="EJ366" s="75"/>
      <c r="EK366" s="72"/>
    </row>
    <row r="367" spans="1:141" s="13" customFormat="1" ht="12.75" x14ac:dyDescent="0.2">
      <c r="A367" s="98" t="s">
        <v>60</v>
      </c>
      <c r="B367" s="10" t="s">
        <v>159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1</v>
      </c>
      <c r="J367" s="11">
        <v>13</v>
      </c>
      <c r="K367" s="11">
        <v>0</v>
      </c>
      <c r="L367" s="11">
        <v>0</v>
      </c>
      <c r="M367" s="11">
        <v>1</v>
      </c>
      <c r="N367" s="11">
        <v>10</v>
      </c>
      <c r="O367" s="11">
        <v>0</v>
      </c>
      <c r="P367" s="11">
        <v>0</v>
      </c>
      <c r="Q367" s="11">
        <v>1</v>
      </c>
      <c r="R367" s="11">
        <v>8</v>
      </c>
      <c r="S367" s="11">
        <v>0</v>
      </c>
      <c r="T367" s="11">
        <v>0</v>
      </c>
      <c r="U367" s="11">
        <v>0</v>
      </c>
      <c r="V367" s="11">
        <v>0</v>
      </c>
      <c r="W367" s="11">
        <v>2</v>
      </c>
      <c r="X367" s="11">
        <v>9</v>
      </c>
      <c r="Y367" s="11">
        <v>0</v>
      </c>
      <c r="Z367" s="11">
        <v>0</v>
      </c>
      <c r="AA367" s="11">
        <v>5</v>
      </c>
      <c r="AB367" s="11">
        <v>40</v>
      </c>
      <c r="AC367" s="12">
        <v>3.80952380952378</v>
      </c>
      <c r="AD367" s="11">
        <v>2</v>
      </c>
      <c r="AE367" s="75"/>
      <c r="AF367" s="75"/>
      <c r="AG367" s="75"/>
      <c r="AH367" s="75"/>
      <c r="AI367" s="75"/>
      <c r="AJ367" s="75"/>
      <c r="AK367" s="75"/>
      <c r="AL367" s="75"/>
      <c r="AM367" s="75"/>
      <c r="AN367" s="75"/>
      <c r="AO367" s="75"/>
      <c r="AP367" s="75"/>
      <c r="AQ367" s="75"/>
      <c r="AR367" s="75"/>
      <c r="AS367" s="75"/>
      <c r="AT367" s="75"/>
      <c r="AU367" s="75"/>
      <c r="AV367" s="75"/>
      <c r="AW367" s="75"/>
      <c r="AX367" s="75"/>
      <c r="AY367" s="75"/>
      <c r="AZ367" s="75"/>
      <c r="BA367" s="75"/>
      <c r="BB367" s="75"/>
      <c r="BC367" s="75"/>
      <c r="BD367" s="75"/>
      <c r="BE367" s="75"/>
      <c r="BF367" s="75"/>
      <c r="BG367" s="75"/>
      <c r="BH367" s="75"/>
      <c r="BI367" s="75"/>
      <c r="BJ367" s="75"/>
      <c r="BK367" s="75"/>
      <c r="BL367" s="75"/>
      <c r="BM367" s="75"/>
      <c r="BN367" s="75"/>
      <c r="BO367" s="75"/>
      <c r="BP367" s="75"/>
      <c r="BQ367" s="75"/>
      <c r="BR367" s="75"/>
      <c r="BS367" s="75"/>
      <c r="BT367" s="75"/>
      <c r="BU367" s="75"/>
      <c r="BV367" s="75"/>
      <c r="BW367" s="75"/>
      <c r="BX367" s="75"/>
      <c r="BY367" s="75"/>
      <c r="BZ367" s="75"/>
      <c r="CA367" s="75"/>
      <c r="CB367" s="75"/>
      <c r="CC367" s="75"/>
      <c r="CD367" s="75"/>
      <c r="CE367" s="75"/>
      <c r="CF367" s="75"/>
      <c r="CG367" s="75"/>
      <c r="CH367" s="75"/>
      <c r="CI367" s="75"/>
      <c r="CJ367" s="75"/>
      <c r="CK367" s="75"/>
      <c r="CL367" s="75"/>
      <c r="CM367" s="75"/>
      <c r="CN367" s="75"/>
      <c r="CO367" s="75"/>
      <c r="CP367" s="75"/>
      <c r="CQ367" s="75"/>
      <c r="CR367" s="75"/>
      <c r="CS367" s="75"/>
      <c r="CT367" s="75"/>
      <c r="CU367" s="75"/>
      <c r="CV367" s="75"/>
      <c r="CW367" s="75"/>
      <c r="CX367" s="75"/>
      <c r="CY367" s="75"/>
      <c r="CZ367" s="75"/>
      <c r="DA367" s="75"/>
      <c r="DB367" s="75"/>
      <c r="DC367" s="75"/>
      <c r="DD367" s="75"/>
      <c r="DE367" s="75"/>
      <c r="DF367" s="75"/>
      <c r="DG367" s="75"/>
      <c r="DH367" s="75"/>
      <c r="DI367" s="75"/>
      <c r="DJ367" s="75"/>
      <c r="DK367" s="75"/>
      <c r="DL367" s="75"/>
      <c r="DM367" s="75"/>
      <c r="DN367" s="75"/>
      <c r="DO367" s="75"/>
      <c r="DP367" s="75"/>
      <c r="DQ367" s="75"/>
      <c r="DR367" s="75"/>
      <c r="DS367" s="75"/>
      <c r="DT367" s="75"/>
      <c r="DU367" s="75"/>
      <c r="DV367" s="75"/>
      <c r="DW367" s="75"/>
      <c r="DX367" s="75"/>
      <c r="DY367" s="75"/>
      <c r="DZ367" s="75"/>
      <c r="EA367" s="75"/>
      <c r="EB367" s="75"/>
      <c r="EC367" s="75"/>
      <c r="ED367" s="75"/>
      <c r="EE367" s="75"/>
      <c r="EF367" s="75"/>
      <c r="EG367" s="75"/>
      <c r="EH367" s="75"/>
      <c r="EI367" s="75"/>
      <c r="EJ367" s="75"/>
      <c r="EK367" s="69"/>
    </row>
    <row r="368" spans="1:141" s="13" customFormat="1" ht="12.75" x14ac:dyDescent="0.2">
      <c r="A368" s="99"/>
      <c r="B368" s="10" t="s">
        <v>1</v>
      </c>
      <c r="C368" s="11">
        <v>2</v>
      </c>
      <c r="D368" s="11">
        <v>29</v>
      </c>
      <c r="E368" s="11">
        <v>1</v>
      </c>
      <c r="F368" s="11">
        <v>17</v>
      </c>
      <c r="G368" s="11">
        <v>0</v>
      </c>
      <c r="H368" s="11">
        <v>0</v>
      </c>
      <c r="I368" s="11">
        <v>0</v>
      </c>
      <c r="J368" s="11">
        <v>0</v>
      </c>
      <c r="K368" s="11">
        <v>1</v>
      </c>
      <c r="L368" s="11">
        <v>12</v>
      </c>
      <c r="M368" s="11">
        <v>0</v>
      </c>
      <c r="N368" s="11">
        <v>0</v>
      </c>
      <c r="O368" s="11">
        <v>1</v>
      </c>
      <c r="P368" s="11">
        <v>12</v>
      </c>
      <c r="Q368" s="11">
        <v>0</v>
      </c>
      <c r="R368" s="11">
        <v>0</v>
      </c>
      <c r="S368" s="11">
        <v>1</v>
      </c>
      <c r="T368" s="11">
        <v>10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6</v>
      </c>
      <c r="AB368" s="11">
        <v>80</v>
      </c>
      <c r="AC368" s="12">
        <v>3.3333333333333099</v>
      </c>
      <c r="AD368" s="11">
        <v>3</v>
      </c>
      <c r="AE368" s="75"/>
      <c r="AF368" s="75"/>
      <c r="AG368" s="75"/>
      <c r="AH368" s="75"/>
      <c r="AI368" s="75"/>
      <c r="AJ368" s="75"/>
      <c r="AK368" s="75"/>
      <c r="AL368" s="75"/>
      <c r="AM368" s="75"/>
      <c r="AN368" s="75"/>
      <c r="AO368" s="75"/>
      <c r="AP368" s="75"/>
      <c r="AQ368" s="75"/>
      <c r="AR368" s="75"/>
      <c r="AS368" s="75"/>
      <c r="AT368" s="75"/>
      <c r="AU368" s="75"/>
      <c r="AV368" s="75"/>
      <c r="AW368" s="75"/>
      <c r="AX368" s="75"/>
      <c r="AY368" s="75"/>
      <c r="AZ368" s="75"/>
      <c r="BA368" s="75"/>
      <c r="BB368" s="75"/>
      <c r="BC368" s="75"/>
      <c r="BD368" s="75"/>
      <c r="BE368" s="75"/>
      <c r="BF368" s="75"/>
      <c r="BG368" s="75"/>
      <c r="BH368" s="75"/>
      <c r="BI368" s="75"/>
      <c r="BJ368" s="75"/>
      <c r="BK368" s="75"/>
      <c r="BL368" s="75"/>
      <c r="BM368" s="75"/>
      <c r="BN368" s="75"/>
      <c r="BO368" s="75"/>
      <c r="BP368" s="75"/>
      <c r="BQ368" s="75"/>
      <c r="BR368" s="75"/>
      <c r="BS368" s="75"/>
      <c r="BT368" s="75"/>
      <c r="BU368" s="75"/>
      <c r="BV368" s="75"/>
      <c r="BW368" s="75"/>
      <c r="BX368" s="75"/>
      <c r="BY368" s="75"/>
      <c r="BZ368" s="75"/>
      <c r="CA368" s="75"/>
      <c r="CB368" s="75"/>
      <c r="CC368" s="75"/>
      <c r="CD368" s="75"/>
      <c r="CE368" s="75"/>
      <c r="CF368" s="75"/>
      <c r="CG368" s="75"/>
      <c r="CH368" s="75"/>
      <c r="CI368" s="75"/>
      <c r="CJ368" s="75"/>
      <c r="CK368" s="75"/>
      <c r="CL368" s="75"/>
      <c r="CM368" s="75"/>
      <c r="CN368" s="75"/>
      <c r="CO368" s="75"/>
      <c r="CP368" s="75"/>
      <c r="CQ368" s="75"/>
      <c r="CR368" s="75"/>
      <c r="CS368" s="75"/>
      <c r="CT368" s="75"/>
      <c r="CU368" s="75"/>
      <c r="CV368" s="75"/>
      <c r="CW368" s="75"/>
      <c r="CX368" s="75"/>
      <c r="CY368" s="75"/>
      <c r="CZ368" s="75"/>
      <c r="DA368" s="75"/>
      <c r="DB368" s="75"/>
      <c r="DC368" s="75"/>
      <c r="DD368" s="75"/>
      <c r="DE368" s="75"/>
      <c r="DF368" s="75"/>
      <c r="DG368" s="75"/>
      <c r="DH368" s="75"/>
      <c r="DI368" s="75"/>
      <c r="DJ368" s="75"/>
      <c r="DK368" s="75"/>
      <c r="DL368" s="75"/>
      <c r="DM368" s="75"/>
      <c r="DN368" s="75"/>
      <c r="DO368" s="75"/>
      <c r="DP368" s="75"/>
      <c r="DQ368" s="75"/>
      <c r="DR368" s="75"/>
      <c r="DS368" s="75"/>
      <c r="DT368" s="75"/>
      <c r="DU368" s="75"/>
      <c r="DV368" s="75"/>
      <c r="DW368" s="75"/>
      <c r="DX368" s="75"/>
      <c r="DY368" s="75"/>
      <c r="DZ368" s="75"/>
      <c r="EA368" s="75"/>
      <c r="EB368" s="75"/>
      <c r="EC368" s="75"/>
      <c r="ED368" s="75"/>
      <c r="EE368" s="75"/>
      <c r="EF368" s="75"/>
      <c r="EG368" s="75"/>
      <c r="EH368" s="75"/>
      <c r="EI368" s="75"/>
      <c r="EJ368" s="75"/>
      <c r="EK368" s="69"/>
    </row>
    <row r="369" spans="1:141" s="13" customFormat="1" ht="12.75" x14ac:dyDescent="0.2">
      <c r="A369" s="99"/>
      <c r="B369" s="10" t="s">
        <v>95</v>
      </c>
      <c r="C369" s="11">
        <v>0</v>
      </c>
      <c r="D369" s="11">
        <v>0</v>
      </c>
      <c r="E369" s="11">
        <v>1</v>
      </c>
      <c r="F369" s="11">
        <v>14</v>
      </c>
      <c r="G369" s="11">
        <v>0</v>
      </c>
      <c r="H369" s="11">
        <v>0</v>
      </c>
      <c r="I369" s="11">
        <v>1</v>
      </c>
      <c r="J369" s="11">
        <v>10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1</v>
      </c>
      <c r="T369" s="11">
        <v>5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3</v>
      </c>
      <c r="AB369" s="11">
        <v>29</v>
      </c>
      <c r="AC369" s="12">
        <v>1.8095238095238</v>
      </c>
      <c r="AD369" s="11">
        <v>1</v>
      </c>
      <c r="AE369" s="75"/>
      <c r="AF369" s="75"/>
      <c r="AG369" s="75"/>
      <c r="AH369" s="75"/>
      <c r="AI369" s="75"/>
      <c r="AJ369" s="75"/>
      <c r="AK369" s="75"/>
      <c r="AL369" s="75"/>
      <c r="AM369" s="75"/>
      <c r="AN369" s="75"/>
      <c r="AO369" s="75"/>
      <c r="AP369" s="75"/>
      <c r="AQ369" s="75"/>
      <c r="AR369" s="75"/>
      <c r="AS369" s="75"/>
      <c r="AT369" s="75"/>
      <c r="AU369" s="75"/>
      <c r="AV369" s="75"/>
      <c r="AW369" s="75"/>
      <c r="AX369" s="75"/>
      <c r="AY369" s="75"/>
      <c r="AZ369" s="75"/>
      <c r="BA369" s="75"/>
      <c r="BB369" s="75"/>
      <c r="BC369" s="75"/>
      <c r="BD369" s="75"/>
      <c r="BE369" s="75"/>
      <c r="BF369" s="75"/>
      <c r="BG369" s="75"/>
      <c r="BH369" s="75"/>
      <c r="BI369" s="75"/>
      <c r="BJ369" s="75"/>
      <c r="BK369" s="75"/>
      <c r="BL369" s="75"/>
      <c r="BM369" s="75"/>
      <c r="BN369" s="75"/>
      <c r="BO369" s="75"/>
      <c r="BP369" s="75"/>
      <c r="BQ369" s="75"/>
      <c r="BR369" s="75"/>
      <c r="BS369" s="75"/>
      <c r="BT369" s="75"/>
      <c r="BU369" s="75"/>
      <c r="BV369" s="75"/>
      <c r="BW369" s="75"/>
      <c r="BX369" s="75"/>
      <c r="BY369" s="75"/>
      <c r="BZ369" s="75"/>
      <c r="CA369" s="75"/>
      <c r="CB369" s="75"/>
      <c r="CC369" s="75"/>
      <c r="CD369" s="75"/>
      <c r="CE369" s="75"/>
      <c r="CF369" s="75"/>
      <c r="CG369" s="75"/>
      <c r="CH369" s="75"/>
      <c r="CI369" s="75"/>
      <c r="CJ369" s="75"/>
      <c r="CK369" s="75"/>
      <c r="CL369" s="75"/>
      <c r="CM369" s="75"/>
      <c r="CN369" s="75"/>
      <c r="CO369" s="75"/>
      <c r="CP369" s="75"/>
      <c r="CQ369" s="75"/>
      <c r="CR369" s="75"/>
      <c r="CS369" s="75"/>
      <c r="CT369" s="75"/>
      <c r="CU369" s="75"/>
      <c r="CV369" s="75"/>
      <c r="CW369" s="75"/>
      <c r="CX369" s="75"/>
      <c r="CY369" s="75"/>
      <c r="CZ369" s="75"/>
      <c r="DA369" s="75"/>
      <c r="DB369" s="75"/>
      <c r="DC369" s="75"/>
      <c r="DD369" s="75"/>
      <c r="DE369" s="75"/>
      <c r="DF369" s="75"/>
      <c r="DG369" s="75"/>
      <c r="DH369" s="75"/>
      <c r="DI369" s="75"/>
      <c r="DJ369" s="75"/>
      <c r="DK369" s="75"/>
      <c r="DL369" s="75"/>
      <c r="DM369" s="75"/>
      <c r="DN369" s="75"/>
      <c r="DO369" s="75"/>
      <c r="DP369" s="75"/>
      <c r="DQ369" s="75"/>
      <c r="DR369" s="75"/>
      <c r="DS369" s="75"/>
      <c r="DT369" s="75"/>
      <c r="DU369" s="75"/>
      <c r="DV369" s="75"/>
      <c r="DW369" s="75"/>
      <c r="DX369" s="75"/>
      <c r="DY369" s="75"/>
      <c r="DZ369" s="75"/>
      <c r="EA369" s="75"/>
      <c r="EB369" s="75"/>
      <c r="EC369" s="75"/>
      <c r="ED369" s="75"/>
      <c r="EE369" s="75"/>
      <c r="EF369" s="75"/>
      <c r="EG369" s="75"/>
      <c r="EH369" s="75"/>
      <c r="EI369" s="75"/>
      <c r="EJ369" s="75"/>
      <c r="EK369" s="69"/>
    </row>
    <row r="370" spans="1:141" s="13" customFormat="1" ht="12.75" x14ac:dyDescent="0.2">
      <c r="A370" s="99"/>
      <c r="B370" s="10" t="s">
        <v>27</v>
      </c>
      <c r="C370" s="11">
        <v>1</v>
      </c>
      <c r="D370" s="11">
        <v>18</v>
      </c>
      <c r="E370" s="11">
        <v>0</v>
      </c>
      <c r="F370" s="11">
        <v>0</v>
      </c>
      <c r="G370" s="11">
        <v>1</v>
      </c>
      <c r="H370" s="11">
        <v>9</v>
      </c>
      <c r="I370" s="11">
        <v>0</v>
      </c>
      <c r="J370" s="11">
        <v>0</v>
      </c>
      <c r="K370" s="11">
        <v>0</v>
      </c>
      <c r="L370" s="11">
        <v>0</v>
      </c>
      <c r="M370" s="11">
        <v>1</v>
      </c>
      <c r="N370" s="11">
        <v>10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3</v>
      </c>
      <c r="AB370" s="11">
        <v>37</v>
      </c>
      <c r="AC370" s="12">
        <v>1.42857142857141</v>
      </c>
      <c r="AD370" s="11">
        <v>2</v>
      </c>
      <c r="AE370" s="75"/>
      <c r="AF370" s="75"/>
      <c r="AG370" s="75"/>
      <c r="AH370" s="75"/>
      <c r="AI370" s="75"/>
      <c r="AJ370" s="75"/>
      <c r="AK370" s="75"/>
      <c r="AL370" s="75"/>
      <c r="AM370" s="75"/>
      <c r="AN370" s="75"/>
      <c r="AO370" s="75"/>
      <c r="AP370" s="75"/>
      <c r="AQ370" s="75"/>
      <c r="AR370" s="75"/>
      <c r="AS370" s="75"/>
      <c r="AT370" s="75"/>
      <c r="AU370" s="75"/>
      <c r="AV370" s="75"/>
      <c r="AW370" s="75"/>
      <c r="AX370" s="75"/>
      <c r="AY370" s="75"/>
      <c r="AZ370" s="75"/>
      <c r="BA370" s="75"/>
      <c r="BB370" s="75"/>
      <c r="BC370" s="75"/>
      <c r="BD370" s="75"/>
      <c r="BE370" s="75"/>
      <c r="BF370" s="75"/>
      <c r="BG370" s="75"/>
      <c r="BH370" s="75"/>
      <c r="BI370" s="75"/>
      <c r="BJ370" s="75"/>
      <c r="BK370" s="75"/>
      <c r="BL370" s="75"/>
      <c r="BM370" s="75"/>
      <c r="BN370" s="75"/>
      <c r="BO370" s="75"/>
      <c r="BP370" s="75"/>
      <c r="BQ370" s="75"/>
      <c r="BR370" s="75"/>
      <c r="BS370" s="75"/>
      <c r="BT370" s="75"/>
      <c r="BU370" s="75"/>
      <c r="BV370" s="75"/>
      <c r="BW370" s="75"/>
      <c r="BX370" s="75"/>
      <c r="BY370" s="75"/>
      <c r="BZ370" s="75"/>
      <c r="CA370" s="75"/>
      <c r="CB370" s="75"/>
      <c r="CC370" s="75"/>
      <c r="CD370" s="75"/>
      <c r="CE370" s="75"/>
      <c r="CF370" s="75"/>
      <c r="CG370" s="75"/>
      <c r="CH370" s="75"/>
      <c r="CI370" s="75"/>
      <c r="CJ370" s="75"/>
      <c r="CK370" s="75"/>
      <c r="CL370" s="75"/>
      <c r="CM370" s="75"/>
      <c r="CN370" s="75"/>
      <c r="CO370" s="75"/>
      <c r="CP370" s="75"/>
      <c r="CQ370" s="75"/>
      <c r="CR370" s="75"/>
      <c r="CS370" s="75"/>
      <c r="CT370" s="75"/>
      <c r="CU370" s="75"/>
      <c r="CV370" s="75"/>
      <c r="CW370" s="75"/>
      <c r="CX370" s="75"/>
      <c r="CY370" s="75"/>
      <c r="CZ370" s="75"/>
      <c r="DA370" s="75"/>
      <c r="DB370" s="75"/>
      <c r="DC370" s="75"/>
      <c r="DD370" s="75"/>
      <c r="DE370" s="75"/>
      <c r="DF370" s="75"/>
      <c r="DG370" s="75"/>
      <c r="DH370" s="75"/>
      <c r="DI370" s="75"/>
      <c r="DJ370" s="75"/>
      <c r="DK370" s="75"/>
      <c r="DL370" s="75"/>
      <c r="DM370" s="75"/>
      <c r="DN370" s="75"/>
      <c r="DO370" s="75"/>
      <c r="DP370" s="75"/>
      <c r="DQ370" s="75"/>
      <c r="DR370" s="75"/>
      <c r="DS370" s="75"/>
      <c r="DT370" s="75"/>
      <c r="DU370" s="75"/>
      <c r="DV370" s="75"/>
      <c r="DW370" s="75"/>
      <c r="DX370" s="75"/>
      <c r="DY370" s="75"/>
      <c r="DZ370" s="75"/>
      <c r="EA370" s="75"/>
      <c r="EB370" s="75"/>
      <c r="EC370" s="75"/>
      <c r="ED370" s="75"/>
      <c r="EE370" s="75"/>
      <c r="EF370" s="75"/>
      <c r="EG370" s="75"/>
      <c r="EH370" s="75"/>
      <c r="EI370" s="75"/>
      <c r="EJ370" s="75"/>
      <c r="EK370" s="69"/>
    </row>
    <row r="371" spans="1:141" s="13" customFormat="1" ht="12.75" x14ac:dyDescent="0.2">
      <c r="A371" s="99"/>
      <c r="B371" s="10" t="s">
        <v>160</v>
      </c>
      <c r="C371" s="11">
        <v>0</v>
      </c>
      <c r="D371" s="11">
        <v>0</v>
      </c>
      <c r="E371" s="11">
        <v>0</v>
      </c>
      <c r="F371" s="11">
        <v>0</v>
      </c>
      <c r="G371" s="11">
        <v>2</v>
      </c>
      <c r="H371" s="11">
        <v>24</v>
      </c>
      <c r="I371" s="11">
        <v>0</v>
      </c>
      <c r="J371" s="11">
        <v>0</v>
      </c>
      <c r="K371" s="11">
        <v>0</v>
      </c>
      <c r="L371" s="11">
        <v>0</v>
      </c>
      <c r="M371" s="11">
        <v>2</v>
      </c>
      <c r="N371" s="11">
        <v>14</v>
      </c>
      <c r="O371" s="11">
        <v>0</v>
      </c>
      <c r="P371" s="11">
        <v>0</v>
      </c>
      <c r="Q371" s="11">
        <v>0</v>
      </c>
      <c r="R371" s="11">
        <v>0</v>
      </c>
      <c r="S371" s="11">
        <v>2</v>
      </c>
      <c r="T371" s="11">
        <v>13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6</v>
      </c>
      <c r="AB371" s="11">
        <v>51</v>
      </c>
      <c r="AC371" s="12">
        <v>3.80952380952378</v>
      </c>
      <c r="AD371" s="11">
        <v>2</v>
      </c>
      <c r="AE371" s="75"/>
      <c r="AF371" s="75"/>
      <c r="AG371" s="75"/>
      <c r="AH371" s="75"/>
      <c r="AI371" s="75"/>
      <c r="AJ371" s="75"/>
      <c r="AK371" s="75"/>
      <c r="AL371" s="75"/>
      <c r="AM371" s="75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75"/>
      <c r="BD371" s="75"/>
      <c r="BE371" s="75"/>
      <c r="BF371" s="75"/>
      <c r="BG371" s="75"/>
      <c r="BH371" s="75"/>
      <c r="BI371" s="75"/>
      <c r="BJ371" s="75"/>
      <c r="BK371" s="75"/>
      <c r="BL371" s="75"/>
      <c r="BM371" s="75"/>
      <c r="BN371" s="75"/>
      <c r="BO371" s="75"/>
      <c r="BP371" s="75"/>
      <c r="BQ371" s="75"/>
      <c r="BR371" s="75"/>
      <c r="BS371" s="75"/>
      <c r="BT371" s="75"/>
      <c r="BU371" s="75"/>
      <c r="BV371" s="75"/>
      <c r="BW371" s="75"/>
      <c r="BX371" s="75"/>
      <c r="BY371" s="75"/>
      <c r="BZ371" s="75"/>
      <c r="CA371" s="75"/>
      <c r="CB371" s="75"/>
      <c r="CC371" s="75"/>
      <c r="CD371" s="75"/>
      <c r="CE371" s="75"/>
      <c r="CF371" s="75"/>
      <c r="CG371" s="75"/>
      <c r="CH371" s="75"/>
      <c r="CI371" s="75"/>
      <c r="CJ371" s="75"/>
      <c r="CK371" s="75"/>
      <c r="CL371" s="75"/>
      <c r="CM371" s="75"/>
      <c r="CN371" s="75"/>
      <c r="CO371" s="75"/>
      <c r="CP371" s="75"/>
      <c r="CQ371" s="75"/>
      <c r="CR371" s="75"/>
      <c r="CS371" s="75"/>
      <c r="CT371" s="75"/>
      <c r="CU371" s="75"/>
      <c r="CV371" s="75"/>
      <c r="CW371" s="75"/>
      <c r="CX371" s="75"/>
      <c r="CY371" s="75"/>
      <c r="CZ371" s="75"/>
      <c r="DA371" s="75"/>
      <c r="DB371" s="75"/>
      <c r="DC371" s="75"/>
      <c r="DD371" s="75"/>
      <c r="DE371" s="75"/>
      <c r="DF371" s="75"/>
      <c r="DG371" s="75"/>
      <c r="DH371" s="75"/>
      <c r="DI371" s="75"/>
      <c r="DJ371" s="75"/>
      <c r="DK371" s="75"/>
      <c r="DL371" s="75"/>
      <c r="DM371" s="75"/>
      <c r="DN371" s="75"/>
      <c r="DO371" s="75"/>
      <c r="DP371" s="75"/>
      <c r="DQ371" s="75"/>
      <c r="DR371" s="75"/>
      <c r="DS371" s="75"/>
      <c r="DT371" s="75"/>
      <c r="DU371" s="75"/>
      <c r="DV371" s="75"/>
      <c r="DW371" s="75"/>
      <c r="DX371" s="75"/>
      <c r="DY371" s="75"/>
      <c r="DZ371" s="75"/>
      <c r="EA371" s="75"/>
      <c r="EB371" s="75"/>
      <c r="EC371" s="75"/>
      <c r="ED371" s="75"/>
      <c r="EE371" s="75"/>
      <c r="EF371" s="75"/>
      <c r="EG371" s="75"/>
      <c r="EH371" s="75"/>
      <c r="EI371" s="75"/>
      <c r="EJ371" s="75"/>
      <c r="EK371" s="69"/>
    </row>
    <row r="372" spans="1:141" s="13" customFormat="1" ht="12.75" x14ac:dyDescent="0.2">
      <c r="A372" s="99"/>
      <c r="B372" s="10" t="s">
        <v>8</v>
      </c>
      <c r="C372" s="11">
        <v>1</v>
      </c>
      <c r="D372" s="11">
        <v>17</v>
      </c>
      <c r="E372" s="11">
        <v>1</v>
      </c>
      <c r="F372" s="11">
        <v>14</v>
      </c>
      <c r="G372" s="11">
        <v>1</v>
      </c>
      <c r="H372" s="11">
        <v>14</v>
      </c>
      <c r="I372" s="11">
        <v>1</v>
      </c>
      <c r="J372" s="11">
        <v>21</v>
      </c>
      <c r="K372" s="11">
        <v>1</v>
      </c>
      <c r="L372" s="11">
        <v>12</v>
      </c>
      <c r="M372" s="11">
        <v>0</v>
      </c>
      <c r="N372" s="11">
        <v>0</v>
      </c>
      <c r="O372" s="11">
        <v>1</v>
      </c>
      <c r="P372" s="11">
        <v>7</v>
      </c>
      <c r="Q372" s="11">
        <v>0</v>
      </c>
      <c r="R372" s="11">
        <v>0</v>
      </c>
      <c r="S372" s="11">
        <v>0</v>
      </c>
      <c r="T372" s="11">
        <v>0</v>
      </c>
      <c r="U372" s="11">
        <v>1</v>
      </c>
      <c r="V372" s="11">
        <v>9</v>
      </c>
      <c r="W372" s="11">
        <v>0</v>
      </c>
      <c r="X372" s="11">
        <v>0</v>
      </c>
      <c r="Y372" s="11">
        <v>0</v>
      </c>
      <c r="Z372" s="11">
        <v>0</v>
      </c>
      <c r="AA372" s="11">
        <v>7</v>
      </c>
      <c r="AB372" s="11">
        <v>94</v>
      </c>
      <c r="AC372" s="12">
        <v>3.9523809523809099</v>
      </c>
      <c r="AD372" s="11">
        <v>3</v>
      </c>
      <c r="AE372" s="75"/>
      <c r="AF372" s="75"/>
      <c r="AG372" s="75"/>
      <c r="AH372" s="75"/>
      <c r="AI372" s="75"/>
      <c r="AJ372" s="75"/>
      <c r="AK372" s="75"/>
      <c r="AL372" s="75"/>
      <c r="AM372" s="75"/>
      <c r="AN372" s="75"/>
      <c r="AO372" s="75"/>
      <c r="AP372" s="75"/>
      <c r="AQ372" s="75"/>
      <c r="AR372" s="75"/>
      <c r="AS372" s="75"/>
      <c r="AT372" s="75"/>
      <c r="AU372" s="75"/>
      <c r="AV372" s="75"/>
      <c r="AW372" s="75"/>
      <c r="AX372" s="75"/>
      <c r="AY372" s="75"/>
      <c r="AZ372" s="75"/>
      <c r="BA372" s="75"/>
      <c r="BB372" s="75"/>
      <c r="BC372" s="75"/>
      <c r="BD372" s="75"/>
      <c r="BE372" s="75"/>
      <c r="BF372" s="75"/>
      <c r="BG372" s="75"/>
      <c r="BH372" s="75"/>
      <c r="BI372" s="75"/>
      <c r="BJ372" s="75"/>
      <c r="BK372" s="75"/>
      <c r="BL372" s="75"/>
      <c r="BM372" s="75"/>
      <c r="BN372" s="75"/>
      <c r="BO372" s="75"/>
      <c r="BP372" s="75"/>
      <c r="BQ372" s="75"/>
      <c r="BR372" s="75"/>
      <c r="BS372" s="75"/>
      <c r="BT372" s="75"/>
      <c r="BU372" s="75"/>
      <c r="BV372" s="75"/>
      <c r="BW372" s="75"/>
      <c r="BX372" s="75"/>
      <c r="BY372" s="75"/>
      <c r="BZ372" s="75"/>
      <c r="CA372" s="75"/>
      <c r="CB372" s="75"/>
      <c r="CC372" s="75"/>
      <c r="CD372" s="75"/>
      <c r="CE372" s="75"/>
      <c r="CF372" s="75"/>
      <c r="CG372" s="75"/>
      <c r="CH372" s="75"/>
      <c r="CI372" s="75"/>
      <c r="CJ372" s="75"/>
      <c r="CK372" s="75"/>
      <c r="CL372" s="75"/>
      <c r="CM372" s="75"/>
      <c r="CN372" s="75"/>
      <c r="CO372" s="75"/>
      <c r="CP372" s="75"/>
      <c r="CQ372" s="75"/>
      <c r="CR372" s="75"/>
      <c r="CS372" s="75"/>
      <c r="CT372" s="75"/>
      <c r="CU372" s="75"/>
      <c r="CV372" s="75"/>
      <c r="CW372" s="75"/>
      <c r="CX372" s="75"/>
      <c r="CY372" s="75"/>
      <c r="CZ372" s="75"/>
      <c r="DA372" s="75"/>
      <c r="DB372" s="75"/>
      <c r="DC372" s="75"/>
      <c r="DD372" s="75"/>
      <c r="DE372" s="75"/>
      <c r="DF372" s="75"/>
      <c r="DG372" s="75"/>
      <c r="DH372" s="75"/>
      <c r="DI372" s="75"/>
      <c r="DJ372" s="75"/>
      <c r="DK372" s="75"/>
      <c r="DL372" s="75"/>
      <c r="DM372" s="75"/>
      <c r="DN372" s="75"/>
      <c r="DO372" s="75"/>
      <c r="DP372" s="75"/>
      <c r="DQ372" s="75"/>
      <c r="DR372" s="75"/>
      <c r="DS372" s="75"/>
      <c r="DT372" s="75"/>
      <c r="DU372" s="75"/>
      <c r="DV372" s="75"/>
      <c r="DW372" s="75"/>
      <c r="DX372" s="75"/>
      <c r="DY372" s="75"/>
      <c r="DZ372" s="75"/>
      <c r="EA372" s="75"/>
      <c r="EB372" s="75"/>
      <c r="EC372" s="75"/>
      <c r="ED372" s="75"/>
      <c r="EE372" s="75"/>
      <c r="EF372" s="75"/>
      <c r="EG372" s="75"/>
      <c r="EH372" s="75"/>
      <c r="EI372" s="75"/>
      <c r="EJ372" s="75"/>
      <c r="EK372" s="69"/>
    </row>
    <row r="373" spans="1:141" s="13" customFormat="1" ht="12.75" x14ac:dyDescent="0.2">
      <c r="A373" s="100"/>
      <c r="B373" s="10" t="s">
        <v>178</v>
      </c>
      <c r="C373" s="35">
        <f t="shared" ref="C373:R373" si="96">SUM(C367:C372)</f>
        <v>4</v>
      </c>
      <c r="D373" s="35">
        <f t="shared" si="96"/>
        <v>64</v>
      </c>
      <c r="E373" s="35">
        <f t="shared" si="96"/>
        <v>3</v>
      </c>
      <c r="F373" s="35">
        <f t="shared" si="96"/>
        <v>45</v>
      </c>
      <c r="G373" s="35">
        <f t="shared" si="96"/>
        <v>4</v>
      </c>
      <c r="H373" s="35">
        <f t="shared" si="96"/>
        <v>47</v>
      </c>
      <c r="I373" s="35">
        <f t="shared" si="96"/>
        <v>3</v>
      </c>
      <c r="J373" s="35">
        <f t="shared" si="96"/>
        <v>44</v>
      </c>
      <c r="K373" s="35">
        <f t="shared" si="96"/>
        <v>2</v>
      </c>
      <c r="L373" s="35">
        <f t="shared" si="96"/>
        <v>24</v>
      </c>
      <c r="M373" s="35">
        <f t="shared" si="96"/>
        <v>4</v>
      </c>
      <c r="N373" s="35">
        <f t="shared" si="96"/>
        <v>34</v>
      </c>
      <c r="O373" s="35">
        <f t="shared" si="96"/>
        <v>2</v>
      </c>
      <c r="P373" s="35">
        <f t="shared" si="96"/>
        <v>19</v>
      </c>
      <c r="Q373" s="35">
        <f t="shared" si="96"/>
        <v>1</v>
      </c>
      <c r="R373" s="35">
        <f t="shared" si="96"/>
        <v>8</v>
      </c>
      <c r="S373" s="35">
        <f t="shared" ref="S373:AD373" si="97">SUM(S367:S372)</f>
        <v>4</v>
      </c>
      <c r="T373" s="35">
        <f t="shared" si="97"/>
        <v>28</v>
      </c>
      <c r="U373" s="35">
        <f t="shared" si="97"/>
        <v>1</v>
      </c>
      <c r="V373" s="35">
        <f t="shared" si="97"/>
        <v>9</v>
      </c>
      <c r="W373" s="35">
        <f t="shared" si="97"/>
        <v>2</v>
      </c>
      <c r="X373" s="35">
        <f t="shared" si="97"/>
        <v>9</v>
      </c>
      <c r="Y373" s="35">
        <f t="shared" si="97"/>
        <v>0</v>
      </c>
      <c r="Z373" s="35">
        <f t="shared" si="97"/>
        <v>0</v>
      </c>
      <c r="AA373" s="35">
        <f t="shared" si="97"/>
        <v>30</v>
      </c>
      <c r="AB373" s="35">
        <f t="shared" si="97"/>
        <v>331</v>
      </c>
      <c r="AC373" s="36">
        <f t="shared" si="97"/>
        <v>18.14285714285699</v>
      </c>
      <c r="AD373" s="35">
        <f t="shared" si="97"/>
        <v>13</v>
      </c>
      <c r="AE373" s="75"/>
      <c r="AF373" s="75"/>
      <c r="AG373" s="75"/>
      <c r="AH373" s="75"/>
      <c r="AI373" s="75"/>
      <c r="AJ373" s="75"/>
      <c r="AK373" s="75"/>
      <c r="AL373" s="75"/>
      <c r="AM373" s="75"/>
      <c r="AN373" s="75"/>
      <c r="AO373" s="75"/>
      <c r="AP373" s="75"/>
      <c r="AQ373" s="75"/>
      <c r="AR373" s="75"/>
      <c r="AS373" s="75"/>
      <c r="AT373" s="75"/>
      <c r="AU373" s="75"/>
      <c r="AV373" s="75"/>
      <c r="AW373" s="75"/>
      <c r="AX373" s="75"/>
      <c r="AY373" s="75"/>
      <c r="AZ373" s="75"/>
      <c r="BA373" s="75"/>
      <c r="BB373" s="75"/>
      <c r="BC373" s="75"/>
      <c r="BD373" s="75"/>
      <c r="BE373" s="75"/>
      <c r="BF373" s="75"/>
      <c r="BG373" s="75"/>
      <c r="BH373" s="75"/>
      <c r="BI373" s="75"/>
      <c r="BJ373" s="75"/>
      <c r="BK373" s="75"/>
      <c r="BL373" s="75"/>
      <c r="BM373" s="75"/>
      <c r="BN373" s="75"/>
      <c r="BO373" s="75"/>
      <c r="BP373" s="75"/>
      <c r="BQ373" s="75"/>
      <c r="BR373" s="75"/>
      <c r="BS373" s="75"/>
      <c r="BT373" s="75"/>
      <c r="BU373" s="75"/>
      <c r="BV373" s="75"/>
      <c r="BW373" s="75"/>
      <c r="BX373" s="75"/>
      <c r="BY373" s="75"/>
      <c r="BZ373" s="75"/>
      <c r="CA373" s="75"/>
      <c r="CB373" s="75"/>
      <c r="CC373" s="75"/>
      <c r="CD373" s="75"/>
      <c r="CE373" s="75"/>
      <c r="CF373" s="75"/>
      <c r="CG373" s="75"/>
      <c r="CH373" s="75"/>
      <c r="CI373" s="75"/>
      <c r="CJ373" s="75"/>
      <c r="CK373" s="75"/>
      <c r="CL373" s="75"/>
      <c r="CM373" s="75"/>
      <c r="CN373" s="75"/>
      <c r="CO373" s="75"/>
      <c r="CP373" s="75"/>
      <c r="CQ373" s="75"/>
      <c r="CR373" s="75"/>
      <c r="CS373" s="75"/>
      <c r="CT373" s="75"/>
      <c r="CU373" s="75"/>
      <c r="CV373" s="75"/>
      <c r="CW373" s="75"/>
      <c r="CX373" s="75"/>
      <c r="CY373" s="75"/>
      <c r="CZ373" s="75"/>
      <c r="DA373" s="75"/>
      <c r="DB373" s="75"/>
      <c r="DC373" s="75"/>
      <c r="DD373" s="75"/>
      <c r="DE373" s="75"/>
      <c r="DF373" s="75"/>
      <c r="DG373" s="75"/>
      <c r="DH373" s="75"/>
      <c r="DI373" s="75"/>
      <c r="DJ373" s="75"/>
      <c r="DK373" s="75"/>
      <c r="DL373" s="75"/>
      <c r="DM373" s="75"/>
      <c r="DN373" s="75"/>
      <c r="DO373" s="75"/>
      <c r="DP373" s="75"/>
      <c r="DQ373" s="75"/>
      <c r="DR373" s="75"/>
      <c r="DS373" s="75"/>
      <c r="DT373" s="75"/>
      <c r="DU373" s="75"/>
      <c r="DV373" s="75"/>
      <c r="DW373" s="75"/>
      <c r="DX373" s="75"/>
      <c r="DY373" s="75"/>
      <c r="DZ373" s="75"/>
      <c r="EA373" s="75"/>
      <c r="EB373" s="75"/>
      <c r="EC373" s="75"/>
      <c r="ED373" s="75"/>
      <c r="EE373" s="75"/>
      <c r="EF373" s="75"/>
      <c r="EG373" s="75"/>
      <c r="EH373" s="75"/>
      <c r="EI373" s="75"/>
      <c r="EJ373" s="75"/>
      <c r="EK373" s="69"/>
    </row>
    <row r="374" spans="1:141" s="58" customFormat="1" ht="12.75" x14ac:dyDescent="0.2">
      <c r="A374" s="55"/>
      <c r="B374" s="55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7"/>
      <c r="AD374" s="56"/>
      <c r="AE374" s="75"/>
      <c r="AF374" s="75"/>
      <c r="AG374" s="75"/>
      <c r="AH374" s="75"/>
      <c r="AI374" s="75"/>
      <c r="AJ374" s="75"/>
      <c r="AK374" s="75"/>
      <c r="AL374" s="75"/>
      <c r="AM374" s="75"/>
      <c r="AN374" s="75"/>
      <c r="AO374" s="75"/>
      <c r="AP374" s="75"/>
      <c r="AQ374" s="75"/>
      <c r="AR374" s="75"/>
      <c r="AS374" s="75"/>
      <c r="AT374" s="75"/>
      <c r="AU374" s="75"/>
      <c r="AV374" s="75"/>
      <c r="AW374" s="75"/>
      <c r="AX374" s="75"/>
      <c r="AY374" s="75"/>
      <c r="AZ374" s="75"/>
      <c r="BA374" s="75"/>
      <c r="BB374" s="75"/>
      <c r="BC374" s="75"/>
      <c r="BD374" s="75"/>
      <c r="BE374" s="75"/>
      <c r="BF374" s="75"/>
      <c r="BG374" s="75"/>
      <c r="BH374" s="75"/>
      <c r="BI374" s="75"/>
      <c r="BJ374" s="75"/>
      <c r="BK374" s="75"/>
      <c r="BL374" s="75"/>
      <c r="BM374" s="75"/>
      <c r="BN374" s="75"/>
      <c r="BO374" s="75"/>
      <c r="BP374" s="75"/>
      <c r="BQ374" s="75"/>
      <c r="BR374" s="75"/>
      <c r="BS374" s="75"/>
      <c r="BT374" s="75"/>
      <c r="BU374" s="75"/>
      <c r="BV374" s="75"/>
      <c r="BW374" s="75"/>
      <c r="BX374" s="75"/>
      <c r="BY374" s="75"/>
      <c r="BZ374" s="75"/>
      <c r="CA374" s="75"/>
      <c r="CB374" s="75"/>
      <c r="CC374" s="75"/>
      <c r="CD374" s="75"/>
      <c r="CE374" s="75"/>
      <c r="CF374" s="75"/>
      <c r="CG374" s="75"/>
      <c r="CH374" s="75"/>
      <c r="CI374" s="75"/>
      <c r="CJ374" s="75"/>
      <c r="CK374" s="75"/>
      <c r="CL374" s="75"/>
      <c r="CM374" s="75"/>
      <c r="CN374" s="75"/>
      <c r="CO374" s="75"/>
      <c r="CP374" s="75"/>
      <c r="CQ374" s="75"/>
      <c r="CR374" s="75"/>
      <c r="CS374" s="75"/>
      <c r="CT374" s="75"/>
      <c r="CU374" s="75"/>
      <c r="CV374" s="75"/>
      <c r="CW374" s="75"/>
      <c r="CX374" s="75"/>
      <c r="CY374" s="75"/>
      <c r="CZ374" s="75"/>
      <c r="DA374" s="75"/>
      <c r="DB374" s="75"/>
      <c r="DC374" s="75"/>
      <c r="DD374" s="75"/>
      <c r="DE374" s="75"/>
      <c r="DF374" s="75"/>
      <c r="DG374" s="75"/>
      <c r="DH374" s="75"/>
      <c r="DI374" s="75"/>
      <c r="DJ374" s="75"/>
      <c r="DK374" s="75"/>
      <c r="DL374" s="75"/>
      <c r="DM374" s="75"/>
      <c r="DN374" s="75"/>
      <c r="DO374" s="75"/>
      <c r="DP374" s="75"/>
      <c r="DQ374" s="75"/>
      <c r="DR374" s="75"/>
      <c r="DS374" s="75"/>
      <c r="DT374" s="75"/>
      <c r="DU374" s="75"/>
      <c r="DV374" s="75"/>
      <c r="DW374" s="75"/>
      <c r="DX374" s="75"/>
      <c r="DY374" s="75"/>
      <c r="DZ374" s="75"/>
      <c r="EA374" s="75"/>
      <c r="EB374" s="75"/>
      <c r="EC374" s="75"/>
      <c r="ED374" s="75"/>
      <c r="EE374" s="75"/>
      <c r="EF374" s="75"/>
      <c r="EG374" s="75"/>
      <c r="EH374" s="75"/>
      <c r="EI374" s="75"/>
      <c r="EJ374" s="75"/>
      <c r="EK374" s="72"/>
    </row>
    <row r="375" spans="1:141" s="13" customFormat="1" ht="15" customHeight="1" x14ac:dyDescent="0.2">
      <c r="A375" s="98" t="s">
        <v>161</v>
      </c>
      <c r="B375" s="10" t="s">
        <v>1</v>
      </c>
      <c r="C375" s="11">
        <v>1</v>
      </c>
      <c r="D375" s="11">
        <v>14</v>
      </c>
      <c r="E375" s="11">
        <v>0</v>
      </c>
      <c r="F375" s="11">
        <v>0</v>
      </c>
      <c r="G375" s="11">
        <v>0</v>
      </c>
      <c r="H375" s="11">
        <v>0</v>
      </c>
      <c r="I375" s="11">
        <v>3</v>
      </c>
      <c r="J375" s="11">
        <v>38</v>
      </c>
      <c r="K375" s="11">
        <v>1</v>
      </c>
      <c r="L375" s="11">
        <v>14</v>
      </c>
      <c r="M375" s="11">
        <v>1</v>
      </c>
      <c r="N375" s="11">
        <v>11</v>
      </c>
      <c r="O375" s="11">
        <v>0</v>
      </c>
      <c r="P375" s="11">
        <v>0</v>
      </c>
      <c r="Q375" s="11">
        <v>1</v>
      </c>
      <c r="R375" s="11">
        <v>8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7</v>
      </c>
      <c r="AB375" s="11">
        <v>85</v>
      </c>
      <c r="AC375" s="12">
        <v>3.3809523809523401</v>
      </c>
      <c r="AD375" s="11">
        <v>3</v>
      </c>
      <c r="AE375" s="75"/>
      <c r="AF375" s="75"/>
      <c r="AG375" s="75"/>
      <c r="AH375" s="75"/>
      <c r="AI375" s="75"/>
      <c r="AJ375" s="75"/>
      <c r="AK375" s="75"/>
      <c r="AL375" s="75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75"/>
      <c r="BD375" s="75"/>
      <c r="BE375" s="75"/>
      <c r="BF375" s="75"/>
      <c r="BG375" s="75"/>
      <c r="BH375" s="75"/>
      <c r="BI375" s="75"/>
      <c r="BJ375" s="75"/>
      <c r="BK375" s="75"/>
      <c r="BL375" s="75"/>
      <c r="BM375" s="75"/>
      <c r="BN375" s="75"/>
      <c r="BO375" s="75"/>
      <c r="BP375" s="75"/>
      <c r="BQ375" s="75"/>
      <c r="BR375" s="75"/>
      <c r="BS375" s="75"/>
      <c r="BT375" s="75"/>
      <c r="BU375" s="75"/>
      <c r="BV375" s="75"/>
      <c r="BW375" s="75"/>
      <c r="BX375" s="75"/>
      <c r="BY375" s="75"/>
      <c r="BZ375" s="75"/>
      <c r="CA375" s="75"/>
      <c r="CB375" s="75"/>
      <c r="CC375" s="75"/>
      <c r="CD375" s="75"/>
      <c r="CE375" s="75"/>
      <c r="CF375" s="75"/>
      <c r="CG375" s="75"/>
      <c r="CH375" s="75"/>
      <c r="CI375" s="75"/>
      <c r="CJ375" s="75"/>
      <c r="CK375" s="75"/>
      <c r="CL375" s="75"/>
      <c r="CM375" s="75"/>
      <c r="CN375" s="75"/>
      <c r="CO375" s="75"/>
      <c r="CP375" s="75"/>
      <c r="CQ375" s="75"/>
      <c r="CR375" s="75"/>
      <c r="CS375" s="75"/>
      <c r="CT375" s="75"/>
      <c r="CU375" s="75"/>
      <c r="CV375" s="75"/>
      <c r="CW375" s="75"/>
      <c r="CX375" s="75"/>
      <c r="CY375" s="75"/>
      <c r="CZ375" s="75"/>
      <c r="DA375" s="75"/>
      <c r="DB375" s="75"/>
      <c r="DC375" s="75"/>
      <c r="DD375" s="75"/>
      <c r="DE375" s="75"/>
      <c r="DF375" s="75"/>
      <c r="DG375" s="75"/>
      <c r="DH375" s="75"/>
      <c r="DI375" s="75"/>
      <c r="DJ375" s="75"/>
      <c r="DK375" s="75"/>
      <c r="DL375" s="75"/>
      <c r="DM375" s="75"/>
      <c r="DN375" s="75"/>
      <c r="DO375" s="75"/>
      <c r="DP375" s="75"/>
      <c r="DQ375" s="75"/>
      <c r="DR375" s="75"/>
      <c r="DS375" s="75"/>
      <c r="DT375" s="75"/>
      <c r="DU375" s="75"/>
      <c r="DV375" s="75"/>
      <c r="DW375" s="75"/>
      <c r="DX375" s="75"/>
      <c r="DY375" s="75"/>
      <c r="DZ375" s="75"/>
      <c r="EA375" s="75"/>
      <c r="EB375" s="75"/>
      <c r="EC375" s="75"/>
      <c r="ED375" s="75"/>
      <c r="EE375" s="75"/>
      <c r="EF375" s="75"/>
      <c r="EG375" s="75"/>
      <c r="EH375" s="75"/>
      <c r="EI375" s="75"/>
      <c r="EJ375" s="75"/>
      <c r="EK375" s="69"/>
    </row>
    <row r="376" spans="1:141" s="13" customFormat="1" ht="13.5" customHeight="1" x14ac:dyDescent="0.2">
      <c r="A376" s="99"/>
      <c r="B376" s="10" t="s">
        <v>125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1</v>
      </c>
      <c r="N376" s="11">
        <v>6</v>
      </c>
      <c r="O376" s="11">
        <v>0</v>
      </c>
      <c r="P376" s="11">
        <v>0</v>
      </c>
      <c r="Q376" s="11">
        <v>0</v>
      </c>
      <c r="R376" s="11">
        <v>0</v>
      </c>
      <c r="S376" s="11">
        <v>1</v>
      </c>
      <c r="T376" s="11">
        <v>6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2</v>
      </c>
      <c r="AB376" s="11">
        <v>12</v>
      </c>
      <c r="AC376" s="12">
        <v>0.99999999999999001</v>
      </c>
      <c r="AD376" s="11">
        <v>1</v>
      </c>
      <c r="AE376" s="75"/>
      <c r="AF376" s="75"/>
      <c r="AG376" s="75"/>
      <c r="AH376" s="75"/>
      <c r="AI376" s="75"/>
      <c r="AJ376" s="75"/>
      <c r="AK376" s="75"/>
      <c r="AL376" s="75"/>
      <c r="AM376" s="75"/>
      <c r="AN376" s="75"/>
      <c r="AO376" s="75"/>
      <c r="AP376" s="75"/>
      <c r="AQ376" s="75"/>
      <c r="AR376" s="75"/>
      <c r="AS376" s="75"/>
      <c r="AT376" s="75"/>
      <c r="AU376" s="75"/>
      <c r="AV376" s="75"/>
      <c r="AW376" s="75"/>
      <c r="AX376" s="75"/>
      <c r="AY376" s="75"/>
      <c r="AZ376" s="75"/>
      <c r="BA376" s="75"/>
      <c r="BB376" s="75"/>
      <c r="BC376" s="75"/>
      <c r="BD376" s="75"/>
      <c r="BE376" s="75"/>
      <c r="BF376" s="75"/>
      <c r="BG376" s="75"/>
      <c r="BH376" s="75"/>
      <c r="BI376" s="75"/>
      <c r="BJ376" s="75"/>
      <c r="BK376" s="75"/>
      <c r="BL376" s="75"/>
      <c r="BM376" s="75"/>
      <c r="BN376" s="75"/>
      <c r="BO376" s="75"/>
      <c r="BP376" s="75"/>
      <c r="BQ376" s="75"/>
      <c r="BR376" s="75"/>
      <c r="BS376" s="75"/>
      <c r="BT376" s="75"/>
      <c r="BU376" s="75"/>
      <c r="BV376" s="75"/>
      <c r="BW376" s="75"/>
      <c r="BX376" s="75"/>
      <c r="BY376" s="75"/>
      <c r="BZ376" s="75"/>
      <c r="CA376" s="75"/>
      <c r="CB376" s="75"/>
      <c r="CC376" s="75"/>
      <c r="CD376" s="75"/>
      <c r="CE376" s="75"/>
      <c r="CF376" s="75"/>
      <c r="CG376" s="75"/>
      <c r="CH376" s="75"/>
      <c r="CI376" s="75"/>
      <c r="CJ376" s="75"/>
      <c r="CK376" s="75"/>
      <c r="CL376" s="75"/>
      <c r="CM376" s="75"/>
      <c r="CN376" s="75"/>
      <c r="CO376" s="75"/>
      <c r="CP376" s="75"/>
      <c r="CQ376" s="75"/>
      <c r="CR376" s="75"/>
      <c r="CS376" s="75"/>
      <c r="CT376" s="75"/>
      <c r="CU376" s="75"/>
      <c r="CV376" s="75"/>
      <c r="CW376" s="75"/>
      <c r="CX376" s="75"/>
      <c r="CY376" s="75"/>
      <c r="CZ376" s="75"/>
      <c r="DA376" s="75"/>
      <c r="DB376" s="75"/>
      <c r="DC376" s="75"/>
      <c r="DD376" s="75"/>
      <c r="DE376" s="75"/>
      <c r="DF376" s="75"/>
      <c r="DG376" s="75"/>
      <c r="DH376" s="75"/>
      <c r="DI376" s="75"/>
      <c r="DJ376" s="75"/>
      <c r="DK376" s="75"/>
      <c r="DL376" s="75"/>
      <c r="DM376" s="75"/>
      <c r="DN376" s="75"/>
      <c r="DO376" s="75"/>
      <c r="DP376" s="75"/>
      <c r="DQ376" s="75"/>
      <c r="DR376" s="75"/>
      <c r="DS376" s="75"/>
      <c r="DT376" s="75"/>
      <c r="DU376" s="75"/>
      <c r="DV376" s="75"/>
      <c r="DW376" s="75"/>
      <c r="DX376" s="75"/>
      <c r="DY376" s="75"/>
      <c r="DZ376" s="75"/>
      <c r="EA376" s="75"/>
      <c r="EB376" s="75"/>
      <c r="EC376" s="75"/>
      <c r="ED376" s="75"/>
      <c r="EE376" s="75"/>
      <c r="EF376" s="75"/>
      <c r="EG376" s="75"/>
      <c r="EH376" s="75"/>
      <c r="EI376" s="75"/>
      <c r="EJ376" s="75"/>
      <c r="EK376" s="69"/>
    </row>
    <row r="377" spans="1:141" s="13" customFormat="1" ht="15" customHeight="1" x14ac:dyDescent="0.2">
      <c r="A377" s="99"/>
      <c r="B377" s="10" t="s">
        <v>4</v>
      </c>
      <c r="C377" s="11">
        <v>1</v>
      </c>
      <c r="D377" s="11">
        <v>17</v>
      </c>
      <c r="E377" s="11">
        <v>2</v>
      </c>
      <c r="F377" s="11">
        <v>34</v>
      </c>
      <c r="G377" s="11">
        <v>1</v>
      </c>
      <c r="H377" s="11">
        <v>15</v>
      </c>
      <c r="I377" s="11">
        <v>2</v>
      </c>
      <c r="J377" s="11">
        <v>24</v>
      </c>
      <c r="K377" s="11">
        <v>0</v>
      </c>
      <c r="L377" s="11">
        <v>0</v>
      </c>
      <c r="M377" s="11">
        <v>0</v>
      </c>
      <c r="N377" s="11">
        <v>0</v>
      </c>
      <c r="O377" s="11">
        <v>3</v>
      </c>
      <c r="P377" s="11">
        <v>33</v>
      </c>
      <c r="Q377" s="11">
        <v>0</v>
      </c>
      <c r="R377" s="11">
        <v>0</v>
      </c>
      <c r="S377" s="11">
        <v>1</v>
      </c>
      <c r="T377" s="11">
        <v>12</v>
      </c>
      <c r="U377" s="11">
        <v>1</v>
      </c>
      <c r="V377" s="11">
        <v>11</v>
      </c>
      <c r="W377" s="11">
        <v>0</v>
      </c>
      <c r="X377" s="11">
        <v>0</v>
      </c>
      <c r="Y377" s="11">
        <v>0</v>
      </c>
      <c r="Z377" s="11">
        <v>0</v>
      </c>
      <c r="AA377" s="11">
        <v>11</v>
      </c>
      <c r="AB377" s="11">
        <v>146</v>
      </c>
      <c r="AC377" s="12">
        <v>6.2857142857142296</v>
      </c>
      <c r="AD377" s="11">
        <v>4</v>
      </c>
      <c r="AE377" s="75"/>
      <c r="AF377" s="75"/>
      <c r="AG377" s="75"/>
      <c r="AH377" s="75"/>
      <c r="AI377" s="75"/>
      <c r="AJ377" s="75"/>
      <c r="AK377" s="75"/>
      <c r="AL377" s="75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75"/>
      <c r="BD377" s="75"/>
      <c r="BE377" s="75"/>
      <c r="BF377" s="75"/>
      <c r="BG377" s="75"/>
      <c r="BH377" s="75"/>
      <c r="BI377" s="75"/>
      <c r="BJ377" s="75"/>
      <c r="BK377" s="75"/>
      <c r="BL377" s="75"/>
      <c r="BM377" s="75"/>
      <c r="BN377" s="75"/>
      <c r="BO377" s="75"/>
      <c r="BP377" s="75"/>
      <c r="BQ377" s="75"/>
      <c r="BR377" s="75"/>
      <c r="BS377" s="75"/>
      <c r="BT377" s="75"/>
      <c r="BU377" s="75"/>
      <c r="BV377" s="75"/>
      <c r="BW377" s="75"/>
      <c r="BX377" s="75"/>
      <c r="BY377" s="75"/>
      <c r="BZ377" s="75"/>
      <c r="CA377" s="75"/>
      <c r="CB377" s="75"/>
      <c r="CC377" s="75"/>
      <c r="CD377" s="75"/>
      <c r="CE377" s="75"/>
      <c r="CF377" s="75"/>
      <c r="CG377" s="75"/>
      <c r="CH377" s="75"/>
      <c r="CI377" s="75"/>
      <c r="CJ377" s="75"/>
      <c r="CK377" s="75"/>
      <c r="CL377" s="75"/>
      <c r="CM377" s="75"/>
      <c r="CN377" s="75"/>
      <c r="CO377" s="75"/>
      <c r="CP377" s="75"/>
      <c r="CQ377" s="75"/>
      <c r="CR377" s="75"/>
      <c r="CS377" s="75"/>
      <c r="CT377" s="75"/>
      <c r="CU377" s="75"/>
      <c r="CV377" s="75"/>
      <c r="CW377" s="75"/>
      <c r="CX377" s="75"/>
      <c r="CY377" s="75"/>
      <c r="CZ377" s="75"/>
      <c r="DA377" s="75"/>
      <c r="DB377" s="75"/>
      <c r="DC377" s="75"/>
      <c r="DD377" s="75"/>
      <c r="DE377" s="75"/>
      <c r="DF377" s="75"/>
      <c r="DG377" s="75"/>
      <c r="DH377" s="75"/>
      <c r="DI377" s="75"/>
      <c r="DJ377" s="75"/>
      <c r="DK377" s="75"/>
      <c r="DL377" s="75"/>
      <c r="DM377" s="75"/>
      <c r="DN377" s="75"/>
      <c r="DO377" s="75"/>
      <c r="DP377" s="75"/>
      <c r="DQ377" s="75"/>
      <c r="DR377" s="75"/>
      <c r="DS377" s="75"/>
      <c r="DT377" s="75"/>
      <c r="DU377" s="75"/>
      <c r="DV377" s="75"/>
      <c r="DW377" s="75"/>
      <c r="DX377" s="75"/>
      <c r="DY377" s="75"/>
      <c r="DZ377" s="75"/>
      <c r="EA377" s="75"/>
      <c r="EB377" s="75"/>
      <c r="EC377" s="75"/>
      <c r="ED377" s="75"/>
      <c r="EE377" s="75"/>
      <c r="EF377" s="75"/>
      <c r="EG377" s="75"/>
      <c r="EH377" s="75"/>
      <c r="EI377" s="75"/>
      <c r="EJ377" s="75"/>
      <c r="EK377" s="69"/>
    </row>
    <row r="378" spans="1:141" s="13" customFormat="1" ht="16.5" customHeight="1" x14ac:dyDescent="0.2">
      <c r="A378" s="99"/>
      <c r="B378" s="10" t="s">
        <v>6</v>
      </c>
      <c r="C378" s="11">
        <v>0</v>
      </c>
      <c r="D378" s="11">
        <v>0</v>
      </c>
      <c r="E378" s="11">
        <v>1</v>
      </c>
      <c r="F378" s="11">
        <v>13</v>
      </c>
      <c r="G378" s="11">
        <v>0</v>
      </c>
      <c r="H378" s="11">
        <v>0</v>
      </c>
      <c r="I378" s="11">
        <v>1</v>
      </c>
      <c r="J378" s="11">
        <v>11</v>
      </c>
      <c r="K378" s="11">
        <v>0</v>
      </c>
      <c r="L378" s="11">
        <v>0</v>
      </c>
      <c r="M378" s="11">
        <v>0</v>
      </c>
      <c r="N378" s="11">
        <v>0</v>
      </c>
      <c r="O378" s="11">
        <v>1</v>
      </c>
      <c r="P378" s="11">
        <v>8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3</v>
      </c>
      <c r="AB378" s="11">
        <v>32</v>
      </c>
      <c r="AC378" s="12">
        <v>1.71428571428571</v>
      </c>
      <c r="AD378" s="11">
        <v>2</v>
      </c>
      <c r="AE378" s="75"/>
      <c r="AF378" s="75"/>
      <c r="AG378" s="75"/>
      <c r="AH378" s="75"/>
      <c r="AI378" s="75"/>
      <c r="AJ378" s="75"/>
      <c r="AK378" s="75"/>
      <c r="AL378" s="75"/>
      <c r="AM378" s="75"/>
      <c r="AN378" s="75"/>
      <c r="AO378" s="75"/>
      <c r="AP378" s="75"/>
      <c r="AQ378" s="75"/>
      <c r="AR378" s="75"/>
      <c r="AS378" s="75"/>
      <c r="AT378" s="75"/>
      <c r="AU378" s="75"/>
      <c r="AV378" s="75"/>
      <c r="AW378" s="75"/>
      <c r="AX378" s="75"/>
      <c r="AY378" s="75"/>
      <c r="AZ378" s="75"/>
      <c r="BA378" s="75"/>
      <c r="BB378" s="75"/>
      <c r="BC378" s="75"/>
      <c r="BD378" s="75"/>
      <c r="BE378" s="75"/>
      <c r="BF378" s="75"/>
      <c r="BG378" s="75"/>
      <c r="BH378" s="75"/>
      <c r="BI378" s="75"/>
      <c r="BJ378" s="75"/>
      <c r="BK378" s="75"/>
      <c r="BL378" s="75"/>
      <c r="BM378" s="75"/>
      <c r="BN378" s="75"/>
      <c r="BO378" s="75"/>
      <c r="BP378" s="75"/>
      <c r="BQ378" s="75"/>
      <c r="BR378" s="75"/>
      <c r="BS378" s="75"/>
      <c r="BT378" s="75"/>
      <c r="BU378" s="75"/>
      <c r="BV378" s="75"/>
      <c r="BW378" s="75"/>
      <c r="BX378" s="75"/>
      <c r="BY378" s="75"/>
      <c r="BZ378" s="75"/>
      <c r="CA378" s="75"/>
      <c r="CB378" s="75"/>
      <c r="CC378" s="75"/>
      <c r="CD378" s="75"/>
      <c r="CE378" s="75"/>
      <c r="CF378" s="75"/>
      <c r="CG378" s="75"/>
      <c r="CH378" s="75"/>
      <c r="CI378" s="75"/>
      <c r="CJ378" s="75"/>
      <c r="CK378" s="75"/>
      <c r="CL378" s="75"/>
      <c r="CM378" s="75"/>
      <c r="CN378" s="75"/>
      <c r="CO378" s="75"/>
      <c r="CP378" s="75"/>
      <c r="CQ378" s="75"/>
      <c r="CR378" s="75"/>
      <c r="CS378" s="75"/>
      <c r="CT378" s="75"/>
      <c r="CU378" s="75"/>
      <c r="CV378" s="75"/>
      <c r="CW378" s="75"/>
      <c r="CX378" s="75"/>
      <c r="CY378" s="75"/>
      <c r="CZ378" s="75"/>
      <c r="DA378" s="75"/>
      <c r="DB378" s="75"/>
      <c r="DC378" s="75"/>
      <c r="DD378" s="75"/>
      <c r="DE378" s="75"/>
      <c r="DF378" s="75"/>
      <c r="DG378" s="75"/>
      <c r="DH378" s="75"/>
      <c r="DI378" s="75"/>
      <c r="DJ378" s="75"/>
      <c r="DK378" s="75"/>
      <c r="DL378" s="75"/>
      <c r="DM378" s="75"/>
      <c r="DN378" s="75"/>
      <c r="DO378" s="75"/>
      <c r="DP378" s="75"/>
      <c r="DQ378" s="75"/>
      <c r="DR378" s="75"/>
      <c r="DS378" s="75"/>
      <c r="DT378" s="75"/>
      <c r="DU378" s="75"/>
      <c r="DV378" s="75"/>
      <c r="DW378" s="75"/>
      <c r="DX378" s="75"/>
      <c r="DY378" s="75"/>
      <c r="DZ378" s="75"/>
      <c r="EA378" s="75"/>
      <c r="EB378" s="75"/>
      <c r="EC378" s="75"/>
      <c r="ED378" s="75"/>
      <c r="EE378" s="75"/>
      <c r="EF378" s="75"/>
      <c r="EG378" s="75"/>
      <c r="EH378" s="75"/>
      <c r="EI378" s="75"/>
      <c r="EJ378" s="75"/>
      <c r="EK378" s="69"/>
    </row>
    <row r="379" spans="1:141" s="13" customFormat="1" ht="15" customHeight="1" x14ac:dyDescent="0.2">
      <c r="A379" s="99"/>
      <c r="B379" s="10" t="s">
        <v>120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1</v>
      </c>
      <c r="L379" s="11">
        <v>6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1</v>
      </c>
      <c r="T379" s="11">
        <v>2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2</v>
      </c>
      <c r="AB379" s="11">
        <v>8</v>
      </c>
      <c r="AC379" s="12">
        <v>1.4761904761904601</v>
      </c>
      <c r="AD379" s="11">
        <v>1</v>
      </c>
      <c r="AE379" s="75"/>
      <c r="AF379" s="75"/>
      <c r="AG379" s="75"/>
      <c r="AH379" s="75"/>
      <c r="AI379" s="75"/>
      <c r="AJ379" s="75"/>
      <c r="AK379" s="75"/>
      <c r="AL379" s="75"/>
      <c r="AM379" s="75"/>
      <c r="AN379" s="75"/>
      <c r="AO379" s="75"/>
      <c r="AP379" s="75"/>
      <c r="AQ379" s="75"/>
      <c r="AR379" s="75"/>
      <c r="AS379" s="75"/>
      <c r="AT379" s="75"/>
      <c r="AU379" s="75"/>
      <c r="AV379" s="75"/>
      <c r="AW379" s="75"/>
      <c r="AX379" s="75"/>
      <c r="AY379" s="75"/>
      <c r="AZ379" s="75"/>
      <c r="BA379" s="75"/>
      <c r="BB379" s="75"/>
      <c r="BC379" s="75"/>
      <c r="BD379" s="75"/>
      <c r="BE379" s="75"/>
      <c r="BF379" s="75"/>
      <c r="BG379" s="75"/>
      <c r="BH379" s="75"/>
      <c r="BI379" s="75"/>
      <c r="BJ379" s="75"/>
      <c r="BK379" s="75"/>
      <c r="BL379" s="75"/>
      <c r="BM379" s="75"/>
      <c r="BN379" s="75"/>
      <c r="BO379" s="75"/>
      <c r="BP379" s="75"/>
      <c r="BQ379" s="75"/>
      <c r="BR379" s="75"/>
      <c r="BS379" s="75"/>
      <c r="BT379" s="75"/>
      <c r="BU379" s="75"/>
      <c r="BV379" s="75"/>
      <c r="BW379" s="75"/>
      <c r="BX379" s="75"/>
      <c r="BY379" s="75"/>
      <c r="BZ379" s="75"/>
      <c r="CA379" s="75"/>
      <c r="CB379" s="75"/>
      <c r="CC379" s="75"/>
      <c r="CD379" s="75"/>
      <c r="CE379" s="75"/>
      <c r="CF379" s="75"/>
      <c r="CG379" s="75"/>
      <c r="CH379" s="75"/>
      <c r="CI379" s="75"/>
      <c r="CJ379" s="75"/>
      <c r="CK379" s="75"/>
      <c r="CL379" s="75"/>
      <c r="CM379" s="75"/>
      <c r="CN379" s="75"/>
      <c r="CO379" s="75"/>
      <c r="CP379" s="75"/>
      <c r="CQ379" s="75"/>
      <c r="CR379" s="75"/>
      <c r="CS379" s="75"/>
      <c r="CT379" s="75"/>
      <c r="CU379" s="75"/>
      <c r="CV379" s="75"/>
      <c r="CW379" s="75"/>
      <c r="CX379" s="75"/>
      <c r="CY379" s="75"/>
      <c r="CZ379" s="75"/>
      <c r="DA379" s="75"/>
      <c r="DB379" s="75"/>
      <c r="DC379" s="75"/>
      <c r="DD379" s="75"/>
      <c r="DE379" s="75"/>
      <c r="DF379" s="75"/>
      <c r="DG379" s="75"/>
      <c r="DH379" s="75"/>
      <c r="DI379" s="75"/>
      <c r="DJ379" s="75"/>
      <c r="DK379" s="75"/>
      <c r="DL379" s="75"/>
      <c r="DM379" s="75"/>
      <c r="DN379" s="75"/>
      <c r="DO379" s="75"/>
      <c r="DP379" s="75"/>
      <c r="DQ379" s="75"/>
      <c r="DR379" s="75"/>
      <c r="DS379" s="75"/>
      <c r="DT379" s="75"/>
      <c r="DU379" s="75"/>
      <c r="DV379" s="75"/>
      <c r="DW379" s="75"/>
      <c r="DX379" s="75"/>
      <c r="DY379" s="75"/>
      <c r="DZ379" s="75"/>
      <c r="EA379" s="75"/>
      <c r="EB379" s="75"/>
      <c r="EC379" s="75"/>
      <c r="ED379" s="75"/>
      <c r="EE379" s="75"/>
      <c r="EF379" s="75"/>
      <c r="EG379" s="75"/>
      <c r="EH379" s="75"/>
      <c r="EI379" s="75"/>
      <c r="EJ379" s="75"/>
      <c r="EK379" s="69"/>
    </row>
    <row r="380" spans="1:141" s="13" customFormat="1" ht="15" customHeight="1" x14ac:dyDescent="0.2">
      <c r="A380" s="99"/>
      <c r="B380" s="10" t="s">
        <v>8</v>
      </c>
      <c r="C380" s="11">
        <v>2</v>
      </c>
      <c r="D380" s="11">
        <v>30</v>
      </c>
      <c r="E380" s="11">
        <v>1</v>
      </c>
      <c r="F380" s="11">
        <v>20</v>
      </c>
      <c r="G380" s="11">
        <v>1</v>
      </c>
      <c r="H380" s="11">
        <v>11</v>
      </c>
      <c r="I380" s="11">
        <v>2</v>
      </c>
      <c r="J380" s="11">
        <v>23</v>
      </c>
      <c r="K380" s="11">
        <v>1</v>
      </c>
      <c r="L380" s="11">
        <v>11</v>
      </c>
      <c r="M380" s="11">
        <v>0</v>
      </c>
      <c r="N380" s="11">
        <v>0</v>
      </c>
      <c r="O380" s="11">
        <v>0</v>
      </c>
      <c r="P380" s="11">
        <v>0</v>
      </c>
      <c r="Q380" s="11">
        <v>1</v>
      </c>
      <c r="R380" s="11">
        <v>6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8</v>
      </c>
      <c r="AB380" s="11">
        <v>101</v>
      </c>
      <c r="AC380" s="12">
        <v>3.99999999999996</v>
      </c>
      <c r="AD380" s="11">
        <v>5</v>
      </c>
      <c r="AE380" s="75"/>
      <c r="AF380" s="75"/>
      <c r="AG380" s="75"/>
      <c r="AH380" s="75"/>
      <c r="AI380" s="75"/>
      <c r="AJ380" s="75"/>
      <c r="AK380" s="75"/>
      <c r="AL380" s="75"/>
      <c r="AM380" s="75"/>
      <c r="AN380" s="75"/>
      <c r="AO380" s="75"/>
      <c r="AP380" s="75"/>
      <c r="AQ380" s="75"/>
      <c r="AR380" s="75"/>
      <c r="AS380" s="75"/>
      <c r="AT380" s="75"/>
      <c r="AU380" s="75"/>
      <c r="AV380" s="75"/>
      <c r="AW380" s="75"/>
      <c r="AX380" s="75"/>
      <c r="AY380" s="75"/>
      <c r="AZ380" s="75"/>
      <c r="BA380" s="75"/>
      <c r="BB380" s="75"/>
      <c r="BC380" s="75"/>
      <c r="BD380" s="75"/>
      <c r="BE380" s="75"/>
      <c r="BF380" s="75"/>
      <c r="BG380" s="75"/>
      <c r="BH380" s="75"/>
      <c r="BI380" s="75"/>
      <c r="BJ380" s="75"/>
      <c r="BK380" s="75"/>
      <c r="BL380" s="75"/>
      <c r="BM380" s="75"/>
      <c r="BN380" s="75"/>
      <c r="BO380" s="75"/>
      <c r="BP380" s="75"/>
      <c r="BQ380" s="75"/>
      <c r="BR380" s="75"/>
      <c r="BS380" s="75"/>
      <c r="BT380" s="75"/>
      <c r="BU380" s="75"/>
      <c r="BV380" s="75"/>
      <c r="BW380" s="75"/>
      <c r="BX380" s="75"/>
      <c r="BY380" s="75"/>
      <c r="BZ380" s="75"/>
      <c r="CA380" s="75"/>
      <c r="CB380" s="75"/>
      <c r="CC380" s="75"/>
      <c r="CD380" s="75"/>
      <c r="CE380" s="75"/>
      <c r="CF380" s="75"/>
      <c r="CG380" s="75"/>
      <c r="CH380" s="75"/>
      <c r="CI380" s="75"/>
      <c r="CJ380" s="75"/>
      <c r="CK380" s="75"/>
      <c r="CL380" s="75"/>
      <c r="CM380" s="75"/>
      <c r="CN380" s="75"/>
      <c r="CO380" s="75"/>
      <c r="CP380" s="75"/>
      <c r="CQ380" s="75"/>
      <c r="CR380" s="75"/>
      <c r="CS380" s="75"/>
      <c r="CT380" s="75"/>
      <c r="CU380" s="75"/>
      <c r="CV380" s="75"/>
      <c r="CW380" s="75"/>
      <c r="CX380" s="75"/>
      <c r="CY380" s="75"/>
      <c r="CZ380" s="75"/>
      <c r="DA380" s="75"/>
      <c r="DB380" s="75"/>
      <c r="DC380" s="75"/>
      <c r="DD380" s="75"/>
      <c r="DE380" s="75"/>
      <c r="DF380" s="75"/>
      <c r="DG380" s="75"/>
      <c r="DH380" s="75"/>
      <c r="DI380" s="75"/>
      <c r="DJ380" s="75"/>
      <c r="DK380" s="75"/>
      <c r="DL380" s="75"/>
      <c r="DM380" s="75"/>
      <c r="DN380" s="75"/>
      <c r="DO380" s="75"/>
      <c r="DP380" s="75"/>
      <c r="DQ380" s="75"/>
      <c r="DR380" s="75"/>
      <c r="DS380" s="75"/>
      <c r="DT380" s="75"/>
      <c r="DU380" s="75"/>
      <c r="DV380" s="75"/>
      <c r="DW380" s="75"/>
      <c r="DX380" s="75"/>
      <c r="DY380" s="75"/>
      <c r="DZ380" s="75"/>
      <c r="EA380" s="75"/>
      <c r="EB380" s="75"/>
      <c r="EC380" s="75"/>
      <c r="ED380" s="75"/>
      <c r="EE380" s="75"/>
      <c r="EF380" s="75"/>
      <c r="EG380" s="75"/>
      <c r="EH380" s="75"/>
      <c r="EI380" s="75"/>
      <c r="EJ380" s="75"/>
      <c r="EK380" s="69"/>
    </row>
    <row r="381" spans="1:141" s="13" customFormat="1" ht="15" customHeight="1" x14ac:dyDescent="0.2">
      <c r="A381" s="99"/>
      <c r="B381" s="10" t="s">
        <v>9</v>
      </c>
      <c r="C381" s="11">
        <v>0</v>
      </c>
      <c r="D381" s="11">
        <v>0</v>
      </c>
      <c r="E381" s="11">
        <v>0</v>
      </c>
      <c r="F381" s="11">
        <v>0</v>
      </c>
      <c r="G381" s="11">
        <v>1</v>
      </c>
      <c r="H381" s="11">
        <v>11</v>
      </c>
      <c r="I381" s="11">
        <v>0</v>
      </c>
      <c r="J381" s="11">
        <v>0</v>
      </c>
      <c r="K381" s="11">
        <v>1</v>
      </c>
      <c r="L381" s="11">
        <v>15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1</v>
      </c>
      <c r="V381" s="11">
        <v>11</v>
      </c>
      <c r="W381" s="11">
        <v>0</v>
      </c>
      <c r="X381" s="11">
        <v>0</v>
      </c>
      <c r="Y381" s="11">
        <v>0</v>
      </c>
      <c r="Z381" s="11">
        <v>0</v>
      </c>
      <c r="AA381" s="11">
        <v>3</v>
      </c>
      <c r="AB381" s="11">
        <v>37</v>
      </c>
      <c r="AC381" s="12">
        <v>1.90476190476188</v>
      </c>
      <c r="AD381" s="11">
        <v>1</v>
      </c>
      <c r="AE381" s="75"/>
      <c r="AF381" s="75"/>
      <c r="AG381" s="75"/>
      <c r="AH381" s="75"/>
      <c r="AI381" s="75"/>
      <c r="AJ381" s="75"/>
      <c r="AK381" s="75"/>
      <c r="AL381" s="75"/>
      <c r="AM381" s="75"/>
      <c r="AN381" s="75"/>
      <c r="AO381" s="75"/>
      <c r="AP381" s="75"/>
      <c r="AQ381" s="75"/>
      <c r="AR381" s="75"/>
      <c r="AS381" s="75"/>
      <c r="AT381" s="75"/>
      <c r="AU381" s="75"/>
      <c r="AV381" s="75"/>
      <c r="AW381" s="75"/>
      <c r="AX381" s="75"/>
      <c r="AY381" s="75"/>
      <c r="AZ381" s="75"/>
      <c r="BA381" s="75"/>
      <c r="BB381" s="75"/>
      <c r="BC381" s="75"/>
      <c r="BD381" s="75"/>
      <c r="BE381" s="75"/>
      <c r="BF381" s="75"/>
      <c r="BG381" s="75"/>
      <c r="BH381" s="75"/>
      <c r="BI381" s="75"/>
      <c r="BJ381" s="75"/>
      <c r="BK381" s="75"/>
      <c r="BL381" s="75"/>
      <c r="BM381" s="75"/>
      <c r="BN381" s="75"/>
      <c r="BO381" s="75"/>
      <c r="BP381" s="75"/>
      <c r="BQ381" s="75"/>
      <c r="BR381" s="75"/>
      <c r="BS381" s="75"/>
      <c r="BT381" s="75"/>
      <c r="BU381" s="75"/>
      <c r="BV381" s="75"/>
      <c r="BW381" s="75"/>
      <c r="BX381" s="75"/>
      <c r="BY381" s="75"/>
      <c r="BZ381" s="75"/>
      <c r="CA381" s="75"/>
      <c r="CB381" s="75"/>
      <c r="CC381" s="75"/>
      <c r="CD381" s="75"/>
      <c r="CE381" s="75"/>
      <c r="CF381" s="75"/>
      <c r="CG381" s="75"/>
      <c r="CH381" s="75"/>
      <c r="CI381" s="75"/>
      <c r="CJ381" s="75"/>
      <c r="CK381" s="75"/>
      <c r="CL381" s="75"/>
      <c r="CM381" s="75"/>
      <c r="CN381" s="75"/>
      <c r="CO381" s="75"/>
      <c r="CP381" s="75"/>
      <c r="CQ381" s="75"/>
      <c r="CR381" s="75"/>
      <c r="CS381" s="75"/>
      <c r="CT381" s="75"/>
      <c r="CU381" s="75"/>
      <c r="CV381" s="75"/>
      <c r="CW381" s="75"/>
      <c r="CX381" s="75"/>
      <c r="CY381" s="75"/>
      <c r="CZ381" s="75"/>
      <c r="DA381" s="75"/>
      <c r="DB381" s="75"/>
      <c r="DC381" s="75"/>
      <c r="DD381" s="75"/>
      <c r="DE381" s="75"/>
      <c r="DF381" s="75"/>
      <c r="DG381" s="75"/>
      <c r="DH381" s="75"/>
      <c r="DI381" s="75"/>
      <c r="DJ381" s="75"/>
      <c r="DK381" s="75"/>
      <c r="DL381" s="75"/>
      <c r="DM381" s="75"/>
      <c r="DN381" s="75"/>
      <c r="DO381" s="75"/>
      <c r="DP381" s="75"/>
      <c r="DQ381" s="75"/>
      <c r="DR381" s="75"/>
      <c r="DS381" s="75"/>
      <c r="DT381" s="75"/>
      <c r="DU381" s="75"/>
      <c r="DV381" s="75"/>
      <c r="DW381" s="75"/>
      <c r="DX381" s="75"/>
      <c r="DY381" s="75"/>
      <c r="DZ381" s="75"/>
      <c r="EA381" s="75"/>
      <c r="EB381" s="75"/>
      <c r="EC381" s="75"/>
      <c r="ED381" s="75"/>
      <c r="EE381" s="75"/>
      <c r="EF381" s="75"/>
      <c r="EG381" s="75"/>
      <c r="EH381" s="75"/>
      <c r="EI381" s="75"/>
      <c r="EJ381" s="75"/>
      <c r="EK381" s="69"/>
    </row>
    <row r="382" spans="1:141" s="13" customFormat="1" ht="12.75" x14ac:dyDescent="0.2">
      <c r="A382" s="100"/>
      <c r="B382" s="10" t="s">
        <v>178</v>
      </c>
      <c r="C382" s="35">
        <f t="shared" ref="C382:R382" si="98">SUM(C375:C381)</f>
        <v>4</v>
      </c>
      <c r="D382" s="35">
        <f t="shared" si="98"/>
        <v>61</v>
      </c>
      <c r="E382" s="35">
        <f t="shared" si="98"/>
        <v>4</v>
      </c>
      <c r="F382" s="35">
        <f t="shared" si="98"/>
        <v>67</v>
      </c>
      <c r="G382" s="35">
        <f t="shared" si="98"/>
        <v>3</v>
      </c>
      <c r="H382" s="35">
        <f t="shared" si="98"/>
        <v>37</v>
      </c>
      <c r="I382" s="35">
        <f t="shared" si="98"/>
        <v>8</v>
      </c>
      <c r="J382" s="35">
        <f t="shared" si="98"/>
        <v>96</v>
      </c>
      <c r="K382" s="35">
        <f t="shared" si="98"/>
        <v>4</v>
      </c>
      <c r="L382" s="35">
        <f t="shared" si="98"/>
        <v>46</v>
      </c>
      <c r="M382" s="35">
        <f t="shared" si="98"/>
        <v>2</v>
      </c>
      <c r="N382" s="35">
        <f t="shared" si="98"/>
        <v>17</v>
      </c>
      <c r="O382" s="35">
        <f t="shared" si="98"/>
        <v>4</v>
      </c>
      <c r="P382" s="35">
        <f t="shared" si="98"/>
        <v>41</v>
      </c>
      <c r="Q382" s="35">
        <f t="shared" si="98"/>
        <v>2</v>
      </c>
      <c r="R382" s="35">
        <f t="shared" si="98"/>
        <v>14</v>
      </c>
      <c r="S382" s="35">
        <f t="shared" ref="S382:AD382" si="99">SUM(S375:S381)</f>
        <v>3</v>
      </c>
      <c r="T382" s="35">
        <f t="shared" si="99"/>
        <v>20</v>
      </c>
      <c r="U382" s="35">
        <f t="shared" si="99"/>
        <v>2</v>
      </c>
      <c r="V382" s="35">
        <f t="shared" si="99"/>
        <v>22</v>
      </c>
      <c r="W382" s="35">
        <f t="shared" si="99"/>
        <v>0</v>
      </c>
      <c r="X382" s="35">
        <f t="shared" si="99"/>
        <v>0</v>
      </c>
      <c r="Y382" s="35">
        <f t="shared" si="99"/>
        <v>0</v>
      </c>
      <c r="Z382" s="35">
        <f t="shared" si="99"/>
        <v>0</v>
      </c>
      <c r="AA382" s="35">
        <f t="shared" si="99"/>
        <v>36</v>
      </c>
      <c r="AB382" s="35">
        <f t="shared" si="99"/>
        <v>421</v>
      </c>
      <c r="AC382" s="36">
        <f t="shared" si="99"/>
        <v>19.761904761904571</v>
      </c>
      <c r="AD382" s="35">
        <f t="shared" si="99"/>
        <v>17</v>
      </c>
      <c r="AE382" s="75"/>
      <c r="AF382" s="75"/>
      <c r="AG382" s="75"/>
      <c r="AH382" s="75"/>
      <c r="AI382" s="75"/>
      <c r="AJ382" s="75"/>
      <c r="AK382" s="75"/>
      <c r="AL382" s="75"/>
      <c r="AM382" s="75"/>
      <c r="AN382" s="75"/>
      <c r="AO382" s="75"/>
      <c r="AP382" s="75"/>
      <c r="AQ382" s="75"/>
      <c r="AR382" s="75"/>
      <c r="AS382" s="75"/>
      <c r="AT382" s="75"/>
      <c r="AU382" s="75"/>
      <c r="AV382" s="75"/>
      <c r="AW382" s="75"/>
      <c r="AX382" s="75"/>
      <c r="AY382" s="75"/>
      <c r="AZ382" s="75"/>
      <c r="BA382" s="75"/>
      <c r="BB382" s="75"/>
      <c r="BC382" s="75"/>
      <c r="BD382" s="75"/>
      <c r="BE382" s="75"/>
      <c r="BF382" s="75"/>
      <c r="BG382" s="75"/>
      <c r="BH382" s="75"/>
      <c r="BI382" s="75"/>
      <c r="BJ382" s="75"/>
      <c r="BK382" s="75"/>
      <c r="BL382" s="75"/>
      <c r="BM382" s="75"/>
      <c r="BN382" s="75"/>
      <c r="BO382" s="75"/>
      <c r="BP382" s="75"/>
      <c r="BQ382" s="75"/>
      <c r="BR382" s="75"/>
      <c r="BS382" s="75"/>
      <c r="BT382" s="75"/>
      <c r="BU382" s="75"/>
      <c r="BV382" s="75"/>
      <c r="BW382" s="75"/>
      <c r="BX382" s="75"/>
      <c r="BY382" s="75"/>
      <c r="BZ382" s="75"/>
      <c r="CA382" s="75"/>
      <c r="CB382" s="75"/>
      <c r="CC382" s="75"/>
      <c r="CD382" s="75"/>
      <c r="CE382" s="75"/>
      <c r="CF382" s="75"/>
      <c r="CG382" s="75"/>
      <c r="CH382" s="75"/>
      <c r="CI382" s="75"/>
      <c r="CJ382" s="75"/>
      <c r="CK382" s="75"/>
      <c r="CL382" s="75"/>
      <c r="CM382" s="75"/>
      <c r="CN382" s="75"/>
      <c r="CO382" s="75"/>
      <c r="CP382" s="75"/>
      <c r="CQ382" s="75"/>
      <c r="CR382" s="75"/>
      <c r="CS382" s="75"/>
      <c r="CT382" s="75"/>
      <c r="CU382" s="75"/>
      <c r="CV382" s="75"/>
      <c r="CW382" s="75"/>
      <c r="CX382" s="75"/>
      <c r="CY382" s="75"/>
      <c r="CZ382" s="75"/>
      <c r="DA382" s="75"/>
      <c r="DB382" s="75"/>
      <c r="DC382" s="75"/>
      <c r="DD382" s="75"/>
      <c r="DE382" s="75"/>
      <c r="DF382" s="75"/>
      <c r="DG382" s="75"/>
      <c r="DH382" s="75"/>
      <c r="DI382" s="75"/>
      <c r="DJ382" s="75"/>
      <c r="DK382" s="75"/>
      <c r="DL382" s="75"/>
      <c r="DM382" s="75"/>
      <c r="DN382" s="75"/>
      <c r="DO382" s="75"/>
      <c r="DP382" s="75"/>
      <c r="DQ382" s="75"/>
      <c r="DR382" s="75"/>
      <c r="DS382" s="75"/>
      <c r="DT382" s="75"/>
      <c r="DU382" s="75"/>
      <c r="DV382" s="75"/>
      <c r="DW382" s="75"/>
      <c r="DX382" s="75"/>
      <c r="DY382" s="75"/>
      <c r="DZ382" s="75"/>
      <c r="EA382" s="75"/>
      <c r="EB382" s="75"/>
      <c r="EC382" s="75"/>
      <c r="ED382" s="75"/>
      <c r="EE382" s="75"/>
      <c r="EF382" s="75"/>
      <c r="EG382" s="75"/>
      <c r="EH382" s="75"/>
      <c r="EI382" s="75"/>
      <c r="EJ382" s="75"/>
      <c r="EK382" s="69"/>
    </row>
    <row r="383" spans="1:141" s="58" customFormat="1" ht="12.75" x14ac:dyDescent="0.2">
      <c r="A383" s="55"/>
      <c r="B383" s="55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7"/>
      <c r="AD383" s="56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5"/>
      <c r="CA383" s="75"/>
      <c r="CB383" s="75"/>
      <c r="CC383" s="75"/>
      <c r="CD383" s="75"/>
      <c r="CE383" s="75"/>
      <c r="CF383" s="75"/>
      <c r="CG383" s="75"/>
      <c r="CH383" s="75"/>
      <c r="CI383" s="75"/>
      <c r="CJ383" s="75"/>
      <c r="CK383" s="75"/>
      <c r="CL383" s="75"/>
      <c r="CM383" s="75"/>
      <c r="CN383" s="75"/>
      <c r="CO383" s="75"/>
      <c r="CP383" s="75"/>
      <c r="CQ383" s="75"/>
      <c r="CR383" s="75"/>
      <c r="CS383" s="75"/>
      <c r="CT383" s="75"/>
      <c r="CU383" s="75"/>
      <c r="CV383" s="75"/>
      <c r="CW383" s="75"/>
      <c r="CX383" s="75"/>
      <c r="CY383" s="75"/>
      <c r="CZ383" s="75"/>
      <c r="DA383" s="75"/>
      <c r="DB383" s="75"/>
      <c r="DC383" s="75"/>
      <c r="DD383" s="75"/>
      <c r="DE383" s="75"/>
      <c r="DF383" s="75"/>
      <c r="DG383" s="75"/>
      <c r="DH383" s="75"/>
      <c r="DI383" s="75"/>
      <c r="DJ383" s="75"/>
      <c r="DK383" s="75"/>
      <c r="DL383" s="75"/>
      <c r="DM383" s="75"/>
      <c r="DN383" s="75"/>
      <c r="DO383" s="75"/>
      <c r="DP383" s="75"/>
      <c r="DQ383" s="75"/>
      <c r="DR383" s="75"/>
      <c r="DS383" s="75"/>
      <c r="DT383" s="75"/>
      <c r="DU383" s="75"/>
      <c r="DV383" s="75"/>
      <c r="DW383" s="75"/>
      <c r="DX383" s="75"/>
      <c r="DY383" s="75"/>
      <c r="DZ383" s="75"/>
      <c r="EA383" s="75"/>
      <c r="EB383" s="75"/>
      <c r="EC383" s="75"/>
      <c r="ED383" s="75"/>
      <c r="EE383" s="75"/>
      <c r="EF383" s="75"/>
      <c r="EG383" s="75"/>
      <c r="EH383" s="75"/>
      <c r="EI383" s="75"/>
      <c r="EJ383" s="75"/>
      <c r="EK383" s="72"/>
    </row>
    <row r="384" spans="1:141" s="13" customFormat="1" ht="15" customHeight="1" x14ac:dyDescent="0.2">
      <c r="A384" s="98" t="s">
        <v>162</v>
      </c>
      <c r="B384" s="10" t="s">
        <v>159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1</v>
      </c>
      <c r="T384" s="11">
        <v>8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1</v>
      </c>
      <c r="AB384" s="11">
        <v>8</v>
      </c>
      <c r="AC384" s="12">
        <v>0.85714285714284999</v>
      </c>
      <c r="AD384" s="11">
        <v>1</v>
      </c>
      <c r="AE384" s="75"/>
      <c r="AF384" s="75"/>
      <c r="AG384" s="75"/>
      <c r="AH384" s="75"/>
      <c r="AI384" s="75"/>
      <c r="AJ384" s="75"/>
      <c r="AK384" s="75"/>
      <c r="AL384" s="75"/>
      <c r="AM384" s="75"/>
      <c r="AN384" s="75"/>
      <c r="AO384" s="75"/>
      <c r="AP384" s="75"/>
      <c r="AQ384" s="75"/>
      <c r="AR384" s="75"/>
      <c r="AS384" s="75"/>
      <c r="AT384" s="75"/>
      <c r="AU384" s="75"/>
      <c r="AV384" s="75"/>
      <c r="AW384" s="75"/>
      <c r="AX384" s="75"/>
      <c r="AY384" s="75"/>
      <c r="AZ384" s="75"/>
      <c r="BA384" s="75"/>
      <c r="BB384" s="75"/>
      <c r="BC384" s="75"/>
      <c r="BD384" s="75"/>
      <c r="BE384" s="75"/>
      <c r="BF384" s="75"/>
      <c r="BG384" s="75"/>
      <c r="BH384" s="75"/>
      <c r="BI384" s="75"/>
      <c r="BJ384" s="75"/>
      <c r="BK384" s="75"/>
      <c r="BL384" s="75"/>
      <c r="BM384" s="75"/>
      <c r="BN384" s="75"/>
      <c r="BO384" s="75"/>
      <c r="BP384" s="75"/>
      <c r="BQ384" s="75"/>
      <c r="BR384" s="75"/>
      <c r="BS384" s="75"/>
      <c r="BT384" s="75"/>
      <c r="BU384" s="75"/>
      <c r="BV384" s="75"/>
      <c r="BW384" s="75"/>
      <c r="BX384" s="75"/>
      <c r="BY384" s="75"/>
      <c r="BZ384" s="75"/>
      <c r="CA384" s="75"/>
      <c r="CB384" s="75"/>
      <c r="CC384" s="75"/>
      <c r="CD384" s="75"/>
      <c r="CE384" s="75"/>
      <c r="CF384" s="75"/>
      <c r="CG384" s="75"/>
      <c r="CH384" s="75"/>
      <c r="CI384" s="75"/>
      <c r="CJ384" s="75"/>
      <c r="CK384" s="75"/>
      <c r="CL384" s="75"/>
      <c r="CM384" s="75"/>
      <c r="CN384" s="75"/>
      <c r="CO384" s="75"/>
      <c r="CP384" s="75"/>
      <c r="CQ384" s="75"/>
      <c r="CR384" s="75"/>
      <c r="CS384" s="75"/>
      <c r="CT384" s="75"/>
      <c r="CU384" s="75"/>
      <c r="CV384" s="75"/>
      <c r="CW384" s="75"/>
      <c r="CX384" s="75"/>
      <c r="CY384" s="75"/>
      <c r="CZ384" s="75"/>
      <c r="DA384" s="75"/>
      <c r="DB384" s="75"/>
      <c r="DC384" s="75"/>
      <c r="DD384" s="75"/>
      <c r="DE384" s="75"/>
      <c r="DF384" s="75"/>
      <c r="DG384" s="75"/>
      <c r="DH384" s="75"/>
      <c r="DI384" s="75"/>
      <c r="DJ384" s="75"/>
      <c r="DK384" s="75"/>
      <c r="DL384" s="75"/>
      <c r="DM384" s="75"/>
      <c r="DN384" s="75"/>
      <c r="DO384" s="75"/>
      <c r="DP384" s="75"/>
      <c r="DQ384" s="75"/>
      <c r="DR384" s="75"/>
      <c r="DS384" s="75"/>
      <c r="DT384" s="75"/>
      <c r="DU384" s="75"/>
      <c r="DV384" s="75"/>
      <c r="DW384" s="75"/>
      <c r="DX384" s="75"/>
      <c r="DY384" s="75"/>
      <c r="DZ384" s="75"/>
      <c r="EA384" s="75"/>
      <c r="EB384" s="75"/>
      <c r="EC384" s="75"/>
      <c r="ED384" s="75"/>
      <c r="EE384" s="75"/>
      <c r="EF384" s="75"/>
      <c r="EG384" s="75"/>
      <c r="EH384" s="75"/>
      <c r="EI384" s="75"/>
      <c r="EJ384" s="75"/>
      <c r="EK384" s="69"/>
    </row>
    <row r="385" spans="1:141" s="13" customFormat="1" ht="17.25" customHeight="1" x14ac:dyDescent="0.2">
      <c r="A385" s="99"/>
      <c r="B385" s="10" t="s">
        <v>1</v>
      </c>
      <c r="C385" s="11">
        <v>1</v>
      </c>
      <c r="D385" s="11">
        <v>17</v>
      </c>
      <c r="E385" s="11">
        <v>1</v>
      </c>
      <c r="F385" s="11">
        <v>10</v>
      </c>
      <c r="G385" s="11">
        <v>2</v>
      </c>
      <c r="H385" s="11">
        <v>21</v>
      </c>
      <c r="I385" s="11">
        <v>0</v>
      </c>
      <c r="J385" s="11">
        <v>0</v>
      </c>
      <c r="K385" s="11">
        <v>1</v>
      </c>
      <c r="L385" s="11">
        <v>16</v>
      </c>
      <c r="M385" s="11">
        <v>1</v>
      </c>
      <c r="N385" s="11">
        <v>10</v>
      </c>
      <c r="O385" s="11">
        <v>1</v>
      </c>
      <c r="P385" s="11">
        <v>11</v>
      </c>
      <c r="Q385" s="11">
        <v>1</v>
      </c>
      <c r="R385" s="11">
        <v>12</v>
      </c>
      <c r="S385" s="11">
        <v>0</v>
      </c>
      <c r="T385" s="11">
        <v>0</v>
      </c>
      <c r="U385" s="11">
        <v>1</v>
      </c>
      <c r="V385" s="11">
        <v>6</v>
      </c>
      <c r="W385" s="11">
        <v>0</v>
      </c>
      <c r="X385" s="11">
        <v>0</v>
      </c>
      <c r="Y385" s="11">
        <v>0</v>
      </c>
      <c r="Z385" s="11">
        <v>0</v>
      </c>
      <c r="AA385" s="11">
        <v>9</v>
      </c>
      <c r="AB385" s="11">
        <v>103</v>
      </c>
      <c r="AC385" s="12">
        <v>3.6666666666666101</v>
      </c>
      <c r="AD385" s="11">
        <v>2</v>
      </c>
      <c r="AE385" s="75"/>
      <c r="AF385" s="75"/>
      <c r="AG385" s="75"/>
      <c r="AH385" s="75"/>
      <c r="AI385" s="75"/>
      <c r="AJ385" s="75"/>
      <c r="AK385" s="75"/>
      <c r="AL385" s="75"/>
      <c r="AM385" s="75"/>
      <c r="AN385" s="75"/>
      <c r="AO385" s="75"/>
      <c r="AP385" s="75"/>
      <c r="AQ385" s="75"/>
      <c r="AR385" s="75"/>
      <c r="AS385" s="75"/>
      <c r="AT385" s="75"/>
      <c r="AU385" s="75"/>
      <c r="AV385" s="75"/>
      <c r="AW385" s="75"/>
      <c r="AX385" s="75"/>
      <c r="AY385" s="75"/>
      <c r="AZ385" s="75"/>
      <c r="BA385" s="75"/>
      <c r="BB385" s="75"/>
      <c r="BC385" s="75"/>
      <c r="BD385" s="75"/>
      <c r="BE385" s="75"/>
      <c r="BF385" s="75"/>
      <c r="BG385" s="75"/>
      <c r="BH385" s="75"/>
      <c r="BI385" s="75"/>
      <c r="BJ385" s="75"/>
      <c r="BK385" s="75"/>
      <c r="BL385" s="75"/>
      <c r="BM385" s="75"/>
      <c r="BN385" s="75"/>
      <c r="BO385" s="75"/>
      <c r="BP385" s="75"/>
      <c r="BQ385" s="75"/>
      <c r="BR385" s="75"/>
      <c r="BS385" s="75"/>
      <c r="BT385" s="75"/>
      <c r="BU385" s="75"/>
      <c r="BV385" s="75"/>
      <c r="BW385" s="75"/>
      <c r="BX385" s="75"/>
      <c r="BY385" s="75"/>
      <c r="BZ385" s="75"/>
      <c r="CA385" s="75"/>
      <c r="CB385" s="75"/>
      <c r="CC385" s="75"/>
      <c r="CD385" s="75"/>
      <c r="CE385" s="75"/>
      <c r="CF385" s="75"/>
      <c r="CG385" s="75"/>
      <c r="CH385" s="75"/>
      <c r="CI385" s="75"/>
      <c r="CJ385" s="75"/>
      <c r="CK385" s="75"/>
      <c r="CL385" s="75"/>
      <c r="CM385" s="75"/>
      <c r="CN385" s="75"/>
      <c r="CO385" s="75"/>
      <c r="CP385" s="75"/>
      <c r="CQ385" s="75"/>
      <c r="CR385" s="75"/>
      <c r="CS385" s="75"/>
      <c r="CT385" s="75"/>
      <c r="CU385" s="75"/>
      <c r="CV385" s="75"/>
      <c r="CW385" s="75"/>
      <c r="CX385" s="75"/>
      <c r="CY385" s="75"/>
      <c r="CZ385" s="75"/>
      <c r="DA385" s="75"/>
      <c r="DB385" s="75"/>
      <c r="DC385" s="75"/>
      <c r="DD385" s="75"/>
      <c r="DE385" s="75"/>
      <c r="DF385" s="75"/>
      <c r="DG385" s="75"/>
      <c r="DH385" s="75"/>
      <c r="DI385" s="75"/>
      <c r="DJ385" s="75"/>
      <c r="DK385" s="75"/>
      <c r="DL385" s="75"/>
      <c r="DM385" s="75"/>
      <c r="DN385" s="75"/>
      <c r="DO385" s="75"/>
      <c r="DP385" s="75"/>
      <c r="DQ385" s="75"/>
      <c r="DR385" s="75"/>
      <c r="DS385" s="75"/>
      <c r="DT385" s="75"/>
      <c r="DU385" s="75"/>
      <c r="DV385" s="75"/>
      <c r="DW385" s="75"/>
      <c r="DX385" s="75"/>
      <c r="DY385" s="75"/>
      <c r="DZ385" s="75"/>
      <c r="EA385" s="75"/>
      <c r="EB385" s="75"/>
      <c r="EC385" s="75"/>
      <c r="ED385" s="75"/>
      <c r="EE385" s="75"/>
      <c r="EF385" s="75"/>
      <c r="EG385" s="75"/>
      <c r="EH385" s="75"/>
      <c r="EI385" s="75"/>
      <c r="EJ385" s="75"/>
      <c r="EK385" s="69"/>
    </row>
    <row r="386" spans="1:141" s="13" customFormat="1" ht="15.75" customHeight="1" x14ac:dyDescent="0.2">
      <c r="A386" s="99"/>
      <c r="B386" s="10" t="s">
        <v>25</v>
      </c>
      <c r="C386" s="11">
        <v>1</v>
      </c>
      <c r="D386" s="11">
        <v>12</v>
      </c>
      <c r="E386" s="11">
        <v>0</v>
      </c>
      <c r="F386" s="11">
        <v>0</v>
      </c>
      <c r="G386" s="11">
        <v>1</v>
      </c>
      <c r="H386" s="11">
        <v>8</v>
      </c>
      <c r="I386" s="11">
        <v>1</v>
      </c>
      <c r="J386" s="11">
        <v>8</v>
      </c>
      <c r="K386" s="11">
        <v>0</v>
      </c>
      <c r="L386" s="11">
        <v>0</v>
      </c>
      <c r="M386" s="11">
        <v>0</v>
      </c>
      <c r="N386" s="11">
        <v>0</v>
      </c>
      <c r="O386" s="11">
        <v>1</v>
      </c>
      <c r="P386" s="11">
        <v>6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2</v>
      </c>
      <c r="Z386" s="11">
        <v>4</v>
      </c>
      <c r="AA386" s="11">
        <v>6</v>
      </c>
      <c r="AB386" s="11">
        <v>38</v>
      </c>
      <c r="AC386" s="12">
        <v>3.9999999999999698</v>
      </c>
      <c r="AD386" s="11">
        <v>4</v>
      </c>
      <c r="AE386" s="75"/>
      <c r="AF386" s="75"/>
      <c r="AG386" s="75"/>
      <c r="AH386" s="75"/>
      <c r="AI386" s="75"/>
      <c r="AJ386" s="75"/>
      <c r="AK386" s="75"/>
      <c r="AL386" s="75"/>
      <c r="AM386" s="75"/>
      <c r="AN386" s="75"/>
      <c r="AO386" s="75"/>
      <c r="AP386" s="75"/>
      <c r="AQ386" s="75"/>
      <c r="AR386" s="75"/>
      <c r="AS386" s="75"/>
      <c r="AT386" s="75"/>
      <c r="AU386" s="75"/>
      <c r="AV386" s="75"/>
      <c r="AW386" s="75"/>
      <c r="AX386" s="75"/>
      <c r="AY386" s="75"/>
      <c r="AZ386" s="75"/>
      <c r="BA386" s="75"/>
      <c r="BB386" s="75"/>
      <c r="BC386" s="75"/>
      <c r="BD386" s="75"/>
      <c r="BE386" s="75"/>
      <c r="BF386" s="75"/>
      <c r="BG386" s="75"/>
      <c r="BH386" s="75"/>
      <c r="BI386" s="75"/>
      <c r="BJ386" s="75"/>
      <c r="BK386" s="75"/>
      <c r="BL386" s="75"/>
      <c r="BM386" s="75"/>
      <c r="BN386" s="75"/>
      <c r="BO386" s="75"/>
      <c r="BP386" s="75"/>
      <c r="BQ386" s="75"/>
      <c r="BR386" s="75"/>
      <c r="BS386" s="75"/>
      <c r="BT386" s="75"/>
      <c r="BU386" s="75"/>
      <c r="BV386" s="75"/>
      <c r="BW386" s="75"/>
      <c r="BX386" s="75"/>
      <c r="BY386" s="75"/>
      <c r="BZ386" s="75"/>
      <c r="CA386" s="75"/>
      <c r="CB386" s="75"/>
      <c r="CC386" s="75"/>
      <c r="CD386" s="75"/>
      <c r="CE386" s="75"/>
      <c r="CF386" s="75"/>
      <c r="CG386" s="75"/>
      <c r="CH386" s="75"/>
      <c r="CI386" s="75"/>
      <c r="CJ386" s="75"/>
      <c r="CK386" s="75"/>
      <c r="CL386" s="75"/>
      <c r="CM386" s="75"/>
      <c r="CN386" s="75"/>
      <c r="CO386" s="75"/>
      <c r="CP386" s="75"/>
      <c r="CQ386" s="75"/>
      <c r="CR386" s="75"/>
      <c r="CS386" s="75"/>
      <c r="CT386" s="75"/>
      <c r="CU386" s="75"/>
      <c r="CV386" s="75"/>
      <c r="CW386" s="75"/>
      <c r="CX386" s="75"/>
      <c r="CY386" s="75"/>
      <c r="CZ386" s="75"/>
      <c r="DA386" s="75"/>
      <c r="DB386" s="75"/>
      <c r="DC386" s="75"/>
      <c r="DD386" s="75"/>
      <c r="DE386" s="75"/>
      <c r="DF386" s="75"/>
      <c r="DG386" s="75"/>
      <c r="DH386" s="75"/>
      <c r="DI386" s="75"/>
      <c r="DJ386" s="75"/>
      <c r="DK386" s="75"/>
      <c r="DL386" s="75"/>
      <c r="DM386" s="75"/>
      <c r="DN386" s="75"/>
      <c r="DO386" s="75"/>
      <c r="DP386" s="75"/>
      <c r="DQ386" s="75"/>
      <c r="DR386" s="75"/>
      <c r="DS386" s="75"/>
      <c r="DT386" s="75"/>
      <c r="DU386" s="75"/>
      <c r="DV386" s="75"/>
      <c r="DW386" s="75"/>
      <c r="DX386" s="75"/>
      <c r="DY386" s="75"/>
      <c r="DZ386" s="75"/>
      <c r="EA386" s="75"/>
      <c r="EB386" s="75"/>
      <c r="EC386" s="75"/>
      <c r="ED386" s="75"/>
      <c r="EE386" s="75"/>
      <c r="EF386" s="75"/>
      <c r="EG386" s="75"/>
      <c r="EH386" s="75"/>
      <c r="EI386" s="75"/>
      <c r="EJ386" s="75"/>
      <c r="EK386" s="69"/>
    </row>
    <row r="387" spans="1:141" s="13" customFormat="1" ht="16.5" customHeight="1" x14ac:dyDescent="0.2">
      <c r="A387" s="99"/>
      <c r="B387" s="10" t="s">
        <v>3</v>
      </c>
      <c r="C387" s="11">
        <v>2</v>
      </c>
      <c r="D387" s="11">
        <v>28</v>
      </c>
      <c r="E387" s="11">
        <v>2</v>
      </c>
      <c r="F387" s="11">
        <v>28</v>
      </c>
      <c r="G387" s="11">
        <v>1</v>
      </c>
      <c r="H387" s="11">
        <v>13</v>
      </c>
      <c r="I387" s="11">
        <v>1</v>
      </c>
      <c r="J387" s="11">
        <v>15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1</v>
      </c>
      <c r="R387" s="11">
        <v>13</v>
      </c>
      <c r="S387" s="11">
        <v>1</v>
      </c>
      <c r="T387" s="11">
        <v>13</v>
      </c>
      <c r="U387" s="11">
        <v>0</v>
      </c>
      <c r="V387" s="11">
        <v>0</v>
      </c>
      <c r="W387" s="11">
        <v>1</v>
      </c>
      <c r="X387" s="11">
        <v>12</v>
      </c>
      <c r="Y387" s="11">
        <v>0</v>
      </c>
      <c r="Z387" s="11">
        <v>0</v>
      </c>
      <c r="AA387" s="11">
        <v>9</v>
      </c>
      <c r="AB387" s="11">
        <v>122</v>
      </c>
      <c r="AC387" s="12">
        <v>4.4761904761904301</v>
      </c>
      <c r="AD387" s="11">
        <v>4</v>
      </c>
      <c r="AE387" s="75"/>
      <c r="AF387" s="75"/>
      <c r="AG387" s="75"/>
      <c r="AH387" s="75"/>
      <c r="AI387" s="75"/>
      <c r="AJ387" s="75"/>
      <c r="AK387" s="75"/>
      <c r="AL387" s="75"/>
      <c r="AM387" s="75"/>
      <c r="AN387" s="75"/>
      <c r="AO387" s="75"/>
      <c r="AP387" s="75"/>
      <c r="AQ387" s="75"/>
      <c r="AR387" s="75"/>
      <c r="AS387" s="75"/>
      <c r="AT387" s="75"/>
      <c r="AU387" s="75"/>
      <c r="AV387" s="75"/>
      <c r="AW387" s="75"/>
      <c r="AX387" s="75"/>
      <c r="AY387" s="75"/>
      <c r="AZ387" s="75"/>
      <c r="BA387" s="75"/>
      <c r="BB387" s="75"/>
      <c r="BC387" s="75"/>
      <c r="BD387" s="75"/>
      <c r="BE387" s="75"/>
      <c r="BF387" s="75"/>
      <c r="BG387" s="75"/>
      <c r="BH387" s="75"/>
      <c r="BI387" s="75"/>
      <c r="BJ387" s="75"/>
      <c r="BK387" s="75"/>
      <c r="BL387" s="75"/>
      <c r="BM387" s="75"/>
      <c r="BN387" s="75"/>
      <c r="BO387" s="75"/>
      <c r="BP387" s="75"/>
      <c r="BQ387" s="75"/>
      <c r="BR387" s="75"/>
      <c r="BS387" s="75"/>
      <c r="BT387" s="75"/>
      <c r="BU387" s="75"/>
      <c r="BV387" s="75"/>
      <c r="BW387" s="75"/>
      <c r="BX387" s="75"/>
      <c r="BY387" s="75"/>
      <c r="BZ387" s="75"/>
      <c r="CA387" s="75"/>
      <c r="CB387" s="75"/>
      <c r="CC387" s="75"/>
      <c r="CD387" s="75"/>
      <c r="CE387" s="75"/>
      <c r="CF387" s="75"/>
      <c r="CG387" s="75"/>
      <c r="CH387" s="75"/>
      <c r="CI387" s="75"/>
      <c r="CJ387" s="75"/>
      <c r="CK387" s="75"/>
      <c r="CL387" s="75"/>
      <c r="CM387" s="75"/>
      <c r="CN387" s="75"/>
      <c r="CO387" s="75"/>
      <c r="CP387" s="75"/>
      <c r="CQ387" s="75"/>
      <c r="CR387" s="75"/>
      <c r="CS387" s="75"/>
      <c r="CT387" s="75"/>
      <c r="CU387" s="75"/>
      <c r="CV387" s="75"/>
      <c r="CW387" s="75"/>
      <c r="CX387" s="75"/>
      <c r="CY387" s="75"/>
      <c r="CZ387" s="75"/>
      <c r="DA387" s="75"/>
      <c r="DB387" s="75"/>
      <c r="DC387" s="75"/>
      <c r="DD387" s="75"/>
      <c r="DE387" s="75"/>
      <c r="DF387" s="75"/>
      <c r="DG387" s="75"/>
      <c r="DH387" s="75"/>
      <c r="DI387" s="75"/>
      <c r="DJ387" s="75"/>
      <c r="DK387" s="75"/>
      <c r="DL387" s="75"/>
      <c r="DM387" s="75"/>
      <c r="DN387" s="75"/>
      <c r="DO387" s="75"/>
      <c r="DP387" s="75"/>
      <c r="DQ387" s="75"/>
      <c r="DR387" s="75"/>
      <c r="DS387" s="75"/>
      <c r="DT387" s="75"/>
      <c r="DU387" s="75"/>
      <c r="DV387" s="75"/>
      <c r="DW387" s="75"/>
      <c r="DX387" s="75"/>
      <c r="DY387" s="75"/>
      <c r="DZ387" s="75"/>
      <c r="EA387" s="75"/>
      <c r="EB387" s="75"/>
      <c r="EC387" s="75"/>
      <c r="ED387" s="75"/>
      <c r="EE387" s="75"/>
      <c r="EF387" s="75"/>
      <c r="EG387" s="75"/>
      <c r="EH387" s="75"/>
      <c r="EI387" s="75"/>
      <c r="EJ387" s="75"/>
      <c r="EK387" s="69"/>
    </row>
    <row r="388" spans="1:141" s="13" customFormat="1" ht="15" customHeight="1" x14ac:dyDescent="0.2">
      <c r="A388" s="99"/>
      <c r="B388" s="10" t="s">
        <v>4</v>
      </c>
      <c r="C388" s="11">
        <v>0</v>
      </c>
      <c r="D388" s="11">
        <v>0</v>
      </c>
      <c r="E388" s="11">
        <v>0</v>
      </c>
      <c r="F388" s="11">
        <v>0</v>
      </c>
      <c r="G388" s="11">
        <v>3</v>
      </c>
      <c r="H388" s="11">
        <v>37</v>
      </c>
      <c r="I388" s="11">
        <v>2</v>
      </c>
      <c r="J388" s="11">
        <v>11</v>
      </c>
      <c r="K388" s="11">
        <v>0</v>
      </c>
      <c r="L388" s="11">
        <v>0</v>
      </c>
      <c r="M388" s="11">
        <v>3</v>
      </c>
      <c r="N388" s="11">
        <v>46</v>
      </c>
      <c r="O388" s="11">
        <v>1</v>
      </c>
      <c r="P388" s="11">
        <v>6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1</v>
      </c>
      <c r="Z388" s="11">
        <v>9</v>
      </c>
      <c r="AA388" s="11">
        <v>10</v>
      </c>
      <c r="AB388" s="11">
        <v>109</v>
      </c>
      <c r="AC388" s="12">
        <v>4.4761904761904203</v>
      </c>
      <c r="AD388" s="11">
        <v>5</v>
      </c>
      <c r="AE388" s="75"/>
      <c r="AF388" s="75"/>
      <c r="AG388" s="75"/>
      <c r="AH388" s="75"/>
      <c r="AI388" s="75"/>
      <c r="AJ388" s="75"/>
      <c r="AK388" s="75"/>
      <c r="AL388" s="75"/>
      <c r="AM388" s="75"/>
      <c r="AN388" s="75"/>
      <c r="AO388" s="75"/>
      <c r="AP388" s="75"/>
      <c r="AQ388" s="75"/>
      <c r="AR388" s="75"/>
      <c r="AS388" s="75"/>
      <c r="AT388" s="75"/>
      <c r="AU388" s="75"/>
      <c r="AV388" s="75"/>
      <c r="AW388" s="75"/>
      <c r="AX388" s="75"/>
      <c r="AY388" s="75"/>
      <c r="AZ388" s="75"/>
      <c r="BA388" s="75"/>
      <c r="BB388" s="75"/>
      <c r="BC388" s="75"/>
      <c r="BD388" s="75"/>
      <c r="BE388" s="75"/>
      <c r="BF388" s="75"/>
      <c r="BG388" s="75"/>
      <c r="BH388" s="75"/>
      <c r="BI388" s="75"/>
      <c r="BJ388" s="75"/>
      <c r="BK388" s="75"/>
      <c r="BL388" s="75"/>
      <c r="BM388" s="75"/>
      <c r="BN388" s="75"/>
      <c r="BO388" s="75"/>
      <c r="BP388" s="75"/>
      <c r="BQ388" s="75"/>
      <c r="BR388" s="75"/>
      <c r="BS388" s="75"/>
      <c r="BT388" s="75"/>
      <c r="BU388" s="75"/>
      <c r="BV388" s="75"/>
      <c r="BW388" s="75"/>
      <c r="BX388" s="75"/>
      <c r="BY388" s="75"/>
      <c r="BZ388" s="75"/>
      <c r="CA388" s="75"/>
      <c r="CB388" s="75"/>
      <c r="CC388" s="75"/>
      <c r="CD388" s="75"/>
      <c r="CE388" s="75"/>
      <c r="CF388" s="75"/>
      <c r="CG388" s="75"/>
      <c r="CH388" s="75"/>
      <c r="CI388" s="75"/>
      <c r="CJ388" s="75"/>
      <c r="CK388" s="75"/>
      <c r="CL388" s="75"/>
      <c r="CM388" s="75"/>
      <c r="CN388" s="75"/>
      <c r="CO388" s="75"/>
      <c r="CP388" s="75"/>
      <c r="CQ388" s="75"/>
      <c r="CR388" s="75"/>
      <c r="CS388" s="75"/>
      <c r="CT388" s="75"/>
      <c r="CU388" s="75"/>
      <c r="CV388" s="75"/>
      <c r="CW388" s="75"/>
      <c r="CX388" s="75"/>
      <c r="CY388" s="75"/>
      <c r="CZ388" s="75"/>
      <c r="DA388" s="75"/>
      <c r="DB388" s="75"/>
      <c r="DC388" s="75"/>
      <c r="DD388" s="75"/>
      <c r="DE388" s="75"/>
      <c r="DF388" s="75"/>
      <c r="DG388" s="75"/>
      <c r="DH388" s="75"/>
      <c r="DI388" s="75"/>
      <c r="DJ388" s="75"/>
      <c r="DK388" s="75"/>
      <c r="DL388" s="75"/>
      <c r="DM388" s="75"/>
      <c r="DN388" s="75"/>
      <c r="DO388" s="75"/>
      <c r="DP388" s="75"/>
      <c r="DQ388" s="75"/>
      <c r="DR388" s="75"/>
      <c r="DS388" s="75"/>
      <c r="DT388" s="75"/>
      <c r="DU388" s="75"/>
      <c r="DV388" s="75"/>
      <c r="DW388" s="75"/>
      <c r="DX388" s="75"/>
      <c r="DY388" s="75"/>
      <c r="DZ388" s="75"/>
      <c r="EA388" s="75"/>
      <c r="EB388" s="75"/>
      <c r="EC388" s="75"/>
      <c r="ED388" s="75"/>
      <c r="EE388" s="75"/>
      <c r="EF388" s="75"/>
      <c r="EG388" s="75"/>
      <c r="EH388" s="75"/>
      <c r="EI388" s="75"/>
      <c r="EJ388" s="75"/>
      <c r="EK388" s="69"/>
    </row>
    <row r="389" spans="1:141" s="13" customFormat="1" ht="15.75" customHeight="1" x14ac:dyDescent="0.2">
      <c r="A389" s="99"/>
      <c r="B389" s="10" t="s">
        <v>110</v>
      </c>
      <c r="C389" s="11">
        <v>1</v>
      </c>
      <c r="D389" s="11">
        <v>17</v>
      </c>
      <c r="E389" s="11">
        <v>1</v>
      </c>
      <c r="F389" s="11">
        <v>13</v>
      </c>
      <c r="G389" s="11">
        <v>0</v>
      </c>
      <c r="H389" s="11">
        <v>0</v>
      </c>
      <c r="I389" s="11">
        <v>1</v>
      </c>
      <c r="J389" s="11">
        <v>13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3</v>
      </c>
      <c r="AB389" s="11">
        <v>43</v>
      </c>
      <c r="AC389" s="12">
        <v>1.1428571428571299</v>
      </c>
      <c r="AD389" s="11">
        <v>2</v>
      </c>
      <c r="AE389" s="75"/>
      <c r="AF389" s="75"/>
      <c r="AG389" s="75"/>
      <c r="AH389" s="75"/>
      <c r="AI389" s="75"/>
      <c r="AJ389" s="75"/>
      <c r="AK389" s="75"/>
      <c r="AL389" s="75"/>
      <c r="AM389" s="75"/>
      <c r="AN389" s="75"/>
      <c r="AO389" s="75"/>
      <c r="AP389" s="75"/>
      <c r="AQ389" s="75"/>
      <c r="AR389" s="75"/>
      <c r="AS389" s="75"/>
      <c r="AT389" s="75"/>
      <c r="AU389" s="75"/>
      <c r="AV389" s="75"/>
      <c r="AW389" s="75"/>
      <c r="AX389" s="75"/>
      <c r="AY389" s="75"/>
      <c r="AZ389" s="75"/>
      <c r="BA389" s="75"/>
      <c r="BB389" s="75"/>
      <c r="BC389" s="75"/>
      <c r="BD389" s="75"/>
      <c r="BE389" s="75"/>
      <c r="BF389" s="75"/>
      <c r="BG389" s="75"/>
      <c r="BH389" s="75"/>
      <c r="BI389" s="75"/>
      <c r="BJ389" s="75"/>
      <c r="BK389" s="75"/>
      <c r="BL389" s="75"/>
      <c r="BM389" s="75"/>
      <c r="BN389" s="75"/>
      <c r="BO389" s="75"/>
      <c r="BP389" s="75"/>
      <c r="BQ389" s="75"/>
      <c r="BR389" s="75"/>
      <c r="BS389" s="75"/>
      <c r="BT389" s="75"/>
      <c r="BU389" s="75"/>
      <c r="BV389" s="75"/>
      <c r="BW389" s="75"/>
      <c r="BX389" s="75"/>
      <c r="BY389" s="75"/>
      <c r="BZ389" s="75"/>
      <c r="CA389" s="75"/>
      <c r="CB389" s="75"/>
      <c r="CC389" s="75"/>
      <c r="CD389" s="75"/>
      <c r="CE389" s="75"/>
      <c r="CF389" s="75"/>
      <c r="CG389" s="75"/>
      <c r="CH389" s="75"/>
      <c r="CI389" s="75"/>
      <c r="CJ389" s="75"/>
      <c r="CK389" s="75"/>
      <c r="CL389" s="75"/>
      <c r="CM389" s="75"/>
      <c r="CN389" s="75"/>
      <c r="CO389" s="75"/>
      <c r="CP389" s="75"/>
      <c r="CQ389" s="75"/>
      <c r="CR389" s="75"/>
      <c r="CS389" s="75"/>
      <c r="CT389" s="75"/>
      <c r="CU389" s="75"/>
      <c r="CV389" s="75"/>
      <c r="CW389" s="75"/>
      <c r="CX389" s="75"/>
      <c r="CY389" s="75"/>
      <c r="CZ389" s="75"/>
      <c r="DA389" s="75"/>
      <c r="DB389" s="75"/>
      <c r="DC389" s="75"/>
      <c r="DD389" s="75"/>
      <c r="DE389" s="75"/>
      <c r="DF389" s="75"/>
      <c r="DG389" s="75"/>
      <c r="DH389" s="75"/>
      <c r="DI389" s="75"/>
      <c r="DJ389" s="75"/>
      <c r="DK389" s="75"/>
      <c r="DL389" s="75"/>
      <c r="DM389" s="75"/>
      <c r="DN389" s="75"/>
      <c r="DO389" s="75"/>
      <c r="DP389" s="75"/>
      <c r="DQ389" s="75"/>
      <c r="DR389" s="75"/>
      <c r="DS389" s="75"/>
      <c r="DT389" s="75"/>
      <c r="DU389" s="75"/>
      <c r="DV389" s="75"/>
      <c r="DW389" s="75"/>
      <c r="DX389" s="75"/>
      <c r="DY389" s="75"/>
      <c r="DZ389" s="75"/>
      <c r="EA389" s="75"/>
      <c r="EB389" s="75"/>
      <c r="EC389" s="75"/>
      <c r="ED389" s="75"/>
      <c r="EE389" s="75"/>
      <c r="EF389" s="75"/>
      <c r="EG389" s="75"/>
      <c r="EH389" s="75"/>
      <c r="EI389" s="75"/>
      <c r="EJ389" s="75"/>
      <c r="EK389" s="69"/>
    </row>
    <row r="390" spans="1:141" s="13" customFormat="1" ht="17.25" customHeight="1" x14ac:dyDescent="0.2">
      <c r="A390" s="99"/>
      <c r="B390" s="10" t="s">
        <v>120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1</v>
      </c>
      <c r="P390" s="11">
        <v>7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1</v>
      </c>
      <c r="AB390" s="11">
        <v>7</v>
      </c>
      <c r="AC390" s="12">
        <v>0.76190476190475998</v>
      </c>
      <c r="AD390" s="11">
        <v>1</v>
      </c>
      <c r="AE390" s="75"/>
      <c r="AF390" s="75"/>
      <c r="AG390" s="75"/>
      <c r="AH390" s="75"/>
      <c r="AI390" s="75"/>
      <c r="AJ390" s="75"/>
      <c r="AK390" s="75"/>
      <c r="AL390" s="75"/>
      <c r="AM390" s="75"/>
      <c r="AN390" s="75"/>
      <c r="AO390" s="75"/>
      <c r="AP390" s="75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75"/>
      <c r="BD390" s="75"/>
      <c r="BE390" s="75"/>
      <c r="BF390" s="75"/>
      <c r="BG390" s="75"/>
      <c r="BH390" s="75"/>
      <c r="BI390" s="75"/>
      <c r="BJ390" s="75"/>
      <c r="BK390" s="75"/>
      <c r="BL390" s="75"/>
      <c r="BM390" s="75"/>
      <c r="BN390" s="75"/>
      <c r="BO390" s="75"/>
      <c r="BP390" s="75"/>
      <c r="BQ390" s="75"/>
      <c r="BR390" s="75"/>
      <c r="BS390" s="75"/>
      <c r="BT390" s="75"/>
      <c r="BU390" s="75"/>
      <c r="BV390" s="75"/>
      <c r="BW390" s="75"/>
      <c r="BX390" s="75"/>
      <c r="BY390" s="75"/>
      <c r="BZ390" s="75"/>
      <c r="CA390" s="75"/>
      <c r="CB390" s="75"/>
      <c r="CC390" s="75"/>
      <c r="CD390" s="75"/>
      <c r="CE390" s="75"/>
      <c r="CF390" s="75"/>
      <c r="CG390" s="75"/>
      <c r="CH390" s="75"/>
      <c r="CI390" s="75"/>
      <c r="CJ390" s="75"/>
      <c r="CK390" s="75"/>
      <c r="CL390" s="75"/>
      <c r="CM390" s="75"/>
      <c r="CN390" s="75"/>
      <c r="CO390" s="75"/>
      <c r="CP390" s="75"/>
      <c r="CQ390" s="75"/>
      <c r="CR390" s="75"/>
      <c r="CS390" s="75"/>
      <c r="CT390" s="75"/>
      <c r="CU390" s="75"/>
      <c r="CV390" s="75"/>
      <c r="CW390" s="75"/>
      <c r="CX390" s="75"/>
      <c r="CY390" s="75"/>
      <c r="CZ390" s="75"/>
      <c r="DA390" s="75"/>
      <c r="DB390" s="75"/>
      <c r="DC390" s="75"/>
      <c r="DD390" s="75"/>
      <c r="DE390" s="75"/>
      <c r="DF390" s="75"/>
      <c r="DG390" s="75"/>
      <c r="DH390" s="75"/>
      <c r="DI390" s="75"/>
      <c r="DJ390" s="75"/>
      <c r="DK390" s="75"/>
      <c r="DL390" s="75"/>
      <c r="DM390" s="75"/>
      <c r="DN390" s="75"/>
      <c r="DO390" s="75"/>
      <c r="DP390" s="75"/>
      <c r="DQ390" s="75"/>
      <c r="DR390" s="75"/>
      <c r="DS390" s="75"/>
      <c r="DT390" s="75"/>
      <c r="DU390" s="75"/>
      <c r="DV390" s="75"/>
      <c r="DW390" s="75"/>
      <c r="DX390" s="75"/>
      <c r="DY390" s="75"/>
      <c r="DZ390" s="75"/>
      <c r="EA390" s="75"/>
      <c r="EB390" s="75"/>
      <c r="EC390" s="75"/>
      <c r="ED390" s="75"/>
      <c r="EE390" s="75"/>
      <c r="EF390" s="75"/>
      <c r="EG390" s="75"/>
      <c r="EH390" s="75"/>
      <c r="EI390" s="75"/>
      <c r="EJ390" s="75"/>
      <c r="EK390" s="69"/>
    </row>
    <row r="391" spans="1:141" s="13" customFormat="1" ht="25.5" x14ac:dyDescent="0.2">
      <c r="A391" s="99"/>
      <c r="B391" s="10" t="s">
        <v>111</v>
      </c>
      <c r="C391" s="11">
        <v>0</v>
      </c>
      <c r="D391" s="11">
        <v>0</v>
      </c>
      <c r="E391" s="11">
        <v>1</v>
      </c>
      <c r="F391" s="11">
        <v>10</v>
      </c>
      <c r="G391" s="11">
        <v>1</v>
      </c>
      <c r="H391" s="11">
        <v>8</v>
      </c>
      <c r="I391" s="11">
        <v>0</v>
      </c>
      <c r="J391" s="11">
        <v>0</v>
      </c>
      <c r="K391" s="11">
        <v>1</v>
      </c>
      <c r="L391" s="11">
        <v>6</v>
      </c>
      <c r="M391" s="11">
        <v>0</v>
      </c>
      <c r="N391" s="11">
        <v>0</v>
      </c>
      <c r="O391" s="11">
        <v>1</v>
      </c>
      <c r="P391" s="11">
        <v>7</v>
      </c>
      <c r="Q391" s="11">
        <v>0</v>
      </c>
      <c r="R391" s="11">
        <v>0</v>
      </c>
      <c r="S391" s="11">
        <v>0</v>
      </c>
      <c r="T391" s="11">
        <v>0</v>
      </c>
      <c r="U391" s="11">
        <v>1</v>
      </c>
      <c r="V391" s="11">
        <v>5</v>
      </c>
      <c r="W391" s="11">
        <v>0</v>
      </c>
      <c r="X391" s="11">
        <v>0</v>
      </c>
      <c r="Y391" s="11">
        <v>2</v>
      </c>
      <c r="Z391" s="11">
        <v>7</v>
      </c>
      <c r="AA391" s="11">
        <v>7</v>
      </c>
      <c r="AB391" s="11">
        <v>43</v>
      </c>
      <c r="AC391" s="12">
        <v>3.2857142857142598</v>
      </c>
      <c r="AD391" s="11">
        <v>2</v>
      </c>
      <c r="AE391" s="75"/>
      <c r="AF391" s="75"/>
      <c r="AG391" s="75"/>
      <c r="AH391" s="75"/>
      <c r="AI391" s="75"/>
      <c r="AJ391" s="75"/>
      <c r="AK391" s="75"/>
      <c r="AL391" s="75"/>
      <c r="AM391" s="75"/>
      <c r="AN391" s="75"/>
      <c r="AO391" s="75"/>
      <c r="AP391" s="75"/>
      <c r="AQ391" s="75"/>
      <c r="AR391" s="75"/>
      <c r="AS391" s="75"/>
      <c r="AT391" s="75"/>
      <c r="AU391" s="75"/>
      <c r="AV391" s="75"/>
      <c r="AW391" s="75"/>
      <c r="AX391" s="75"/>
      <c r="AY391" s="75"/>
      <c r="AZ391" s="75"/>
      <c r="BA391" s="75"/>
      <c r="BB391" s="75"/>
      <c r="BC391" s="75"/>
      <c r="BD391" s="75"/>
      <c r="BE391" s="75"/>
      <c r="BF391" s="75"/>
      <c r="BG391" s="75"/>
      <c r="BH391" s="75"/>
      <c r="BI391" s="75"/>
      <c r="BJ391" s="75"/>
      <c r="BK391" s="75"/>
      <c r="BL391" s="75"/>
      <c r="BM391" s="75"/>
      <c r="BN391" s="75"/>
      <c r="BO391" s="75"/>
      <c r="BP391" s="75"/>
      <c r="BQ391" s="75"/>
      <c r="BR391" s="75"/>
      <c r="BS391" s="75"/>
      <c r="BT391" s="75"/>
      <c r="BU391" s="75"/>
      <c r="BV391" s="75"/>
      <c r="BW391" s="75"/>
      <c r="BX391" s="75"/>
      <c r="BY391" s="75"/>
      <c r="BZ391" s="75"/>
      <c r="CA391" s="75"/>
      <c r="CB391" s="75"/>
      <c r="CC391" s="75"/>
      <c r="CD391" s="75"/>
      <c r="CE391" s="75"/>
      <c r="CF391" s="75"/>
      <c r="CG391" s="75"/>
      <c r="CH391" s="75"/>
      <c r="CI391" s="75"/>
      <c r="CJ391" s="75"/>
      <c r="CK391" s="75"/>
      <c r="CL391" s="75"/>
      <c r="CM391" s="75"/>
      <c r="CN391" s="75"/>
      <c r="CO391" s="75"/>
      <c r="CP391" s="75"/>
      <c r="CQ391" s="75"/>
      <c r="CR391" s="75"/>
      <c r="CS391" s="75"/>
      <c r="CT391" s="75"/>
      <c r="CU391" s="75"/>
      <c r="CV391" s="75"/>
      <c r="CW391" s="75"/>
      <c r="CX391" s="75"/>
      <c r="CY391" s="75"/>
      <c r="CZ391" s="75"/>
      <c r="DA391" s="75"/>
      <c r="DB391" s="75"/>
      <c r="DC391" s="75"/>
      <c r="DD391" s="75"/>
      <c r="DE391" s="75"/>
      <c r="DF391" s="75"/>
      <c r="DG391" s="75"/>
      <c r="DH391" s="75"/>
      <c r="DI391" s="75"/>
      <c r="DJ391" s="75"/>
      <c r="DK391" s="75"/>
      <c r="DL391" s="75"/>
      <c r="DM391" s="75"/>
      <c r="DN391" s="75"/>
      <c r="DO391" s="75"/>
      <c r="DP391" s="75"/>
      <c r="DQ391" s="75"/>
      <c r="DR391" s="75"/>
      <c r="DS391" s="75"/>
      <c r="DT391" s="75"/>
      <c r="DU391" s="75"/>
      <c r="DV391" s="75"/>
      <c r="DW391" s="75"/>
      <c r="DX391" s="75"/>
      <c r="DY391" s="75"/>
      <c r="DZ391" s="75"/>
      <c r="EA391" s="75"/>
      <c r="EB391" s="75"/>
      <c r="EC391" s="75"/>
      <c r="ED391" s="75"/>
      <c r="EE391" s="75"/>
      <c r="EF391" s="75"/>
      <c r="EG391" s="75"/>
      <c r="EH391" s="75"/>
      <c r="EI391" s="75"/>
      <c r="EJ391" s="75"/>
      <c r="EK391" s="69"/>
    </row>
    <row r="392" spans="1:141" s="13" customFormat="1" ht="16.5" customHeight="1" x14ac:dyDescent="0.2">
      <c r="A392" s="99"/>
      <c r="B392" s="10" t="s">
        <v>8</v>
      </c>
      <c r="C392" s="11">
        <v>0</v>
      </c>
      <c r="D392" s="11">
        <v>0</v>
      </c>
      <c r="E392" s="11">
        <v>0</v>
      </c>
      <c r="F392" s="11">
        <v>0</v>
      </c>
      <c r="G392" s="11">
        <v>3</v>
      </c>
      <c r="H392" s="11">
        <v>40</v>
      </c>
      <c r="I392" s="11">
        <v>1</v>
      </c>
      <c r="J392" s="11">
        <v>29</v>
      </c>
      <c r="K392" s="11">
        <v>1</v>
      </c>
      <c r="L392" s="11">
        <v>22</v>
      </c>
      <c r="M392" s="11">
        <v>0</v>
      </c>
      <c r="N392" s="11">
        <v>0</v>
      </c>
      <c r="O392" s="11">
        <v>0</v>
      </c>
      <c r="P392" s="11">
        <v>0</v>
      </c>
      <c r="Q392" s="11">
        <v>2</v>
      </c>
      <c r="R392" s="11">
        <v>22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1</v>
      </c>
      <c r="Z392" s="11">
        <v>2</v>
      </c>
      <c r="AA392" s="11">
        <v>8</v>
      </c>
      <c r="AB392" s="11">
        <v>115</v>
      </c>
      <c r="AC392" s="12">
        <v>4.1428571428570899</v>
      </c>
      <c r="AD392" s="11">
        <v>4</v>
      </c>
      <c r="AE392" s="75"/>
      <c r="AF392" s="75"/>
      <c r="AG392" s="75"/>
      <c r="AH392" s="75"/>
      <c r="AI392" s="75"/>
      <c r="AJ392" s="75"/>
      <c r="AK392" s="75"/>
      <c r="AL392" s="75"/>
      <c r="AM392" s="75"/>
      <c r="AN392" s="75"/>
      <c r="AO392" s="75"/>
      <c r="AP392" s="75"/>
      <c r="AQ392" s="75"/>
      <c r="AR392" s="75"/>
      <c r="AS392" s="75"/>
      <c r="AT392" s="75"/>
      <c r="AU392" s="75"/>
      <c r="AV392" s="75"/>
      <c r="AW392" s="75"/>
      <c r="AX392" s="75"/>
      <c r="AY392" s="75"/>
      <c r="AZ392" s="75"/>
      <c r="BA392" s="75"/>
      <c r="BB392" s="75"/>
      <c r="BC392" s="75"/>
      <c r="BD392" s="75"/>
      <c r="BE392" s="75"/>
      <c r="BF392" s="75"/>
      <c r="BG392" s="75"/>
      <c r="BH392" s="75"/>
      <c r="BI392" s="75"/>
      <c r="BJ392" s="75"/>
      <c r="BK392" s="75"/>
      <c r="BL392" s="75"/>
      <c r="BM392" s="75"/>
      <c r="BN392" s="75"/>
      <c r="BO392" s="75"/>
      <c r="BP392" s="75"/>
      <c r="BQ392" s="75"/>
      <c r="BR392" s="75"/>
      <c r="BS392" s="75"/>
      <c r="BT392" s="75"/>
      <c r="BU392" s="75"/>
      <c r="BV392" s="75"/>
      <c r="BW392" s="75"/>
      <c r="BX392" s="75"/>
      <c r="BY392" s="75"/>
      <c r="BZ392" s="75"/>
      <c r="CA392" s="75"/>
      <c r="CB392" s="75"/>
      <c r="CC392" s="75"/>
      <c r="CD392" s="75"/>
      <c r="CE392" s="75"/>
      <c r="CF392" s="75"/>
      <c r="CG392" s="75"/>
      <c r="CH392" s="75"/>
      <c r="CI392" s="75"/>
      <c r="CJ392" s="75"/>
      <c r="CK392" s="75"/>
      <c r="CL392" s="75"/>
      <c r="CM392" s="75"/>
      <c r="CN392" s="75"/>
      <c r="CO392" s="75"/>
      <c r="CP392" s="75"/>
      <c r="CQ392" s="75"/>
      <c r="CR392" s="75"/>
      <c r="CS392" s="75"/>
      <c r="CT392" s="75"/>
      <c r="CU392" s="75"/>
      <c r="CV392" s="75"/>
      <c r="CW392" s="75"/>
      <c r="CX392" s="75"/>
      <c r="CY392" s="75"/>
      <c r="CZ392" s="75"/>
      <c r="DA392" s="75"/>
      <c r="DB392" s="75"/>
      <c r="DC392" s="75"/>
      <c r="DD392" s="75"/>
      <c r="DE392" s="75"/>
      <c r="DF392" s="75"/>
      <c r="DG392" s="75"/>
      <c r="DH392" s="75"/>
      <c r="DI392" s="75"/>
      <c r="DJ392" s="75"/>
      <c r="DK392" s="75"/>
      <c r="DL392" s="75"/>
      <c r="DM392" s="75"/>
      <c r="DN392" s="75"/>
      <c r="DO392" s="75"/>
      <c r="DP392" s="75"/>
      <c r="DQ392" s="75"/>
      <c r="DR392" s="75"/>
      <c r="DS392" s="75"/>
      <c r="DT392" s="75"/>
      <c r="DU392" s="75"/>
      <c r="DV392" s="75"/>
      <c r="DW392" s="75"/>
      <c r="DX392" s="75"/>
      <c r="DY392" s="75"/>
      <c r="DZ392" s="75"/>
      <c r="EA392" s="75"/>
      <c r="EB392" s="75"/>
      <c r="EC392" s="75"/>
      <c r="ED392" s="75"/>
      <c r="EE392" s="75"/>
      <c r="EF392" s="75"/>
      <c r="EG392" s="75"/>
      <c r="EH392" s="75"/>
      <c r="EI392" s="75"/>
      <c r="EJ392" s="75"/>
      <c r="EK392" s="69"/>
    </row>
    <row r="393" spans="1:141" s="13" customFormat="1" ht="15" customHeight="1" x14ac:dyDescent="0.2">
      <c r="A393" s="99"/>
      <c r="B393" s="10" t="s">
        <v>9</v>
      </c>
      <c r="C393" s="11">
        <v>1</v>
      </c>
      <c r="D393" s="11">
        <v>10</v>
      </c>
      <c r="E393" s="11">
        <v>2</v>
      </c>
      <c r="F393" s="11">
        <v>18</v>
      </c>
      <c r="G393" s="11">
        <v>0</v>
      </c>
      <c r="H393" s="11">
        <v>0</v>
      </c>
      <c r="I393" s="11">
        <v>2</v>
      </c>
      <c r="J393" s="11">
        <v>26</v>
      </c>
      <c r="K393" s="11">
        <v>0</v>
      </c>
      <c r="L393" s="11">
        <v>0</v>
      </c>
      <c r="M393" s="11">
        <v>2</v>
      </c>
      <c r="N393" s="11">
        <v>27</v>
      </c>
      <c r="O393" s="11">
        <v>1</v>
      </c>
      <c r="P393" s="11">
        <v>17</v>
      </c>
      <c r="Q393" s="11">
        <v>0</v>
      </c>
      <c r="R393" s="11">
        <v>0</v>
      </c>
      <c r="S393" s="11">
        <v>1</v>
      </c>
      <c r="T393" s="11">
        <v>5</v>
      </c>
      <c r="U393" s="11">
        <v>1</v>
      </c>
      <c r="V393" s="11">
        <v>11</v>
      </c>
      <c r="W393" s="11">
        <v>0</v>
      </c>
      <c r="X393" s="11">
        <v>0</v>
      </c>
      <c r="Y393" s="11">
        <v>0</v>
      </c>
      <c r="Z393" s="11">
        <v>0</v>
      </c>
      <c r="AA393" s="11">
        <v>10</v>
      </c>
      <c r="AB393" s="11">
        <v>114</v>
      </c>
      <c r="AC393" s="12">
        <v>4.9523809523809001</v>
      </c>
      <c r="AD393" s="11">
        <v>5</v>
      </c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  <c r="AP393" s="75"/>
      <c r="AQ393" s="75"/>
      <c r="AR393" s="75"/>
      <c r="AS393" s="75"/>
      <c r="AT393" s="75"/>
      <c r="AU393" s="75"/>
      <c r="AV393" s="75"/>
      <c r="AW393" s="75"/>
      <c r="AX393" s="75"/>
      <c r="AY393" s="75"/>
      <c r="AZ393" s="75"/>
      <c r="BA393" s="75"/>
      <c r="BB393" s="75"/>
      <c r="BC393" s="75"/>
      <c r="BD393" s="75"/>
      <c r="BE393" s="75"/>
      <c r="BF393" s="75"/>
      <c r="BG393" s="75"/>
      <c r="BH393" s="75"/>
      <c r="BI393" s="75"/>
      <c r="BJ393" s="75"/>
      <c r="BK393" s="75"/>
      <c r="BL393" s="75"/>
      <c r="BM393" s="75"/>
      <c r="BN393" s="75"/>
      <c r="BO393" s="75"/>
      <c r="BP393" s="75"/>
      <c r="BQ393" s="75"/>
      <c r="BR393" s="75"/>
      <c r="BS393" s="75"/>
      <c r="BT393" s="75"/>
      <c r="BU393" s="75"/>
      <c r="BV393" s="75"/>
      <c r="BW393" s="75"/>
      <c r="BX393" s="75"/>
      <c r="BY393" s="75"/>
      <c r="BZ393" s="75"/>
      <c r="CA393" s="75"/>
      <c r="CB393" s="75"/>
      <c r="CC393" s="75"/>
      <c r="CD393" s="75"/>
      <c r="CE393" s="75"/>
      <c r="CF393" s="75"/>
      <c r="CG393" s="75"/>
      <c r="CH393" s="75"/>
      <c r="CI393" s="75"/>
      <c r="CJ393" s="75"/>
      <c r="CK393" s="75"/>
      <c r="CL393" s="75"/>
      <c r="CM393" s="75"/>
      <c r="CN393" s="75"/>
      <c r="CO393" s="75"/>
      <c r="CP393" s="75"/>
      <c r="CQ393" s="75"/>
      <c r="CR393" s="75"/>
      <c r="CS393" s="75"/>
      <c r="CT393" s="75"/>
      <c r="CU393" s="75"/>
      <c r="CV393" s="75"/>
      <c r="CW393" s="75"/>
      <c r="CX393" s="75"/>
      <c r="CY393" s="75"/>
      <c r="CZ393" s="75"/>
      <c r="DA393" s="75"/>
      <c r="DB393" s="75"/>
      <c r="DC393" s="75"/>
      <c r="DD393" s="75"/>
      <c r="DE393" s="75"/>
      <c r="DF393" s="75"/>
      <c r="DG393" s="75"/>
      <c r="DH393" s="75"/>
      <c r="DI393" s="75"/>
      <c r="DJ393" s="75"/>
      <c r="DK393" s="75"/>
      <c r="DL393" s="75"/>
      <c r="DM393" s="75"/>
      <c r="DN393" s="75"/>
      <c r="DO393" s="75"/>
      <c r="DP393" s="75"/>
      <c r="DQ393" s="75"/>
      <c r="DR393" s="75"/>
      <c r="DS393" s="75"/>
      <c r="DT393" s="75"/>
      <c r="DU393" s="75"/>
      <c r="DV393" s="75"/>
      <c r="DW393" s="75"/>
      <c r="DX393" s="75"/>
      <c r="DY393" s="75"/>
      <c r="DZ393" s="75"/>
      <c r="EA393" s="75"/>
      <c r="EB393" s="75"/>
      <c r="EC393" s="75"/>
      <c r="ED393" s="75"/>
      <c r="EE393" s="75"/>
      <c r="EF393" s="75"/>
      <c r="EG393" s="75"/>
      <c r="EH393" s="75"/>
      <c r="EI393" s="75"/>
      <c r="EJ393" s="75"/>
      <c r="EK393" s="69"/>
    </row>
    <row r="394" spans="1:141" s="13" customFormat="1" ht="12.75" x14ac:dyDescent="0.2">
      <c r="A394" s="100"/>
      <c r="B394" s="10" t="s">
        <v>178</v>
      </c>
      <c r="C394" s="35">
        <f t="shared" ref="C394:R394" si="100">SUM(C384:C393)</f>
        <v>6</v>
      </c>
      <c r="D394" s="35">
        <f t="shared" si="100"/>
        <v>84</v>
      </c>
      <c r="E394" s="35">
        <f t="shared" si="100"/>
        <v>7</v>
      </c>
      <c r="F394" s="35">
        <f t="shared" si="100"/>
        <v>79</v>
      </c>
      <c r="G394" s="35">
        <f t="shared" si="100"/>
        <v>11</v>
      </c>
      <c r="H394" s="35">
        <f t="shared" si="100"/>
        <v>127</v>
      </c>
      <c r="I394" s="35">
        <f t="shared" si="100"/>
        <v>8</v>
      </c>
      <c r="J394" s="35">
        <f t="shared" si="100"/>
        <v>102</v>
      </c>
      <c r="K394" s="35">
        <f t="shared" si="100"/>
        <v>3</v>
      </c>
      <c r="L394" s="35">
        <f t="shared" si="100"/>
        <v>44</v>
      </c>
      <c r="M394" s="35">
        <f t="shared" si="100"/>
        <v>6</v>
      </c>
      <c r="N394" s="35">
        <f t="shared" si="100"/>
        <v>83</v>
      </c>
      <c r="O394" s="35">
        <f t="shared" si="100"/>
        <v>6</v>
      </c>
      <c r="P394" s="35">
        <f t="shared" si="100"/>
        <v>54</v>
      </c>
      <c r="Q394" s="35">
        <f t="shared" si="100"/>
        <v>4</v>
      </c>
      <c r="R394" s="35">
        <f t="shared" si="100"/>
        <v>47</v>
      </c>
      <c r="S394" s="35">
        <f t="shared" ref="S394:AD394" si="101">SUM(S384:S393)</f>
        <v>3</v>
      </c>
      <c r="T394" s="35">
        <f t="shared" si="101"/>
        <v>26</v>
      </c>
      <c r="U394" s="35">
        <f t="shared" si="101"/>
        <v>3</v>
      </c>
      <c r="V394" s="35">
        <f t="shared" si="101"/>
        <v>22</v>
      </c>
      <c r="W394" s="35">
        <f t="shared" si="101"/>
        <v>1</v>
      </c>
      <c r="X394" s="35">
        <f t="shared" si="101"/>
        <v>12</v>
      </c>
      <c r="Y394" s="35">
        <f t="shared" si="101"/>
        <v>6</v>
      </c>
      <c r="Z394" s="35">
        <f t="shared" si="101"/>
        <v>22</v>
      </c>
      <c r="AA394" s="35">
        <f t="shared" si="101"/>
        <v>64</v>
      </c>
      <c r="AB394" s="35">
        <f t="shared" si="101"/>
        <v>702</v>
      </c>
      <c r="AC394" s="36">
        <f t="shared" si="101"/>
        <v>31.761904761904415</v>
      </c>
      <c r="AD394" s="35">
        <f t="shared" si="101"/>
        <v>30</v>
      </c>
      <c r="AE394" s="75"/>
      <c r="AF394" s="75"/>
      <c r="AG394" s="75"/>
      <c r="AH394" s="75"/>
      <c r="AI394" s="75"/>
      <c r="AJ394" s="75"/>
      <c r="AK394" s="75"/>
      <c r="AL394" s="75"/>
      <c r="AM394" s="75"/>
      <c r="AN394" s="75"/>
      <c r="AO394" s="75"/>
      <c r="AP394" s="75"/>
      <c r="AQ394" s="75"/>
      <c r="AR394" s="75"/>
      <c r="AS394" s="75"/>
      <c r="AT394" s="75"/>
      <c r="AU394" s="75"/>
      <c r="AV394" s="75"/>
      <c r="AW394" s="75"/>
      <c r="AX394" s="75"/>
      <c r="AY394" s="75"/>
      <c r="AZ394" s="75"/>
      <c r="BA394" s="75"/>
      <c r="BB394" s="75"/>
      <c r="BC394" s="75"/>
      <c r="BD394" s="75"/>
      <c r="BE394" s="75"/>
      <c r="BF394" s="75"/>
      <c r="BG394" s="75"/>
      <c r="BH394" s="75"/>
      <c r="BI394" s="75"/>
      <c r="BJ394" s="75"/>
      <c r="BK394" s="75"/>
      <c r="BL394" s="75"/>
      <c r="BM394" s="75"/>
      <c r="BN394" s="75"/>
      <c r="BO394" s="75"/>
      <c r="BP394" s="75"/>
      <c r="BQ394" s="75"/>
      <c r="BR394" s="75"/>
      <c r="BS394" s="75"/>
      <c r="BT394" s="75"/>
      <c r="BU394" s="75"/>
      <c r="BV394" s="75"/>
      <c r="BW394" s="75"/>
      <c r="BX394" s="75"/>
      <c r="BY394" s="75"/>
      <c r="BZ394" s="75"/>
      <c r="CA394" s="75"/>
      <c r="CB394" s="75"/>
      <c r="CC394" s="75"/>
      <c r="CD394" s="75"/>
      <c r="CE394" s="75"/>
      <c r="CF394" s="75"/>
      <c r="CG394" s="75"/>
      <c r="CH394" s="75"/>
      <c r="CI394" s="75"/>
      <c r="CJ394" s="75"/>
      <c r="CK394" s="75"/>
      <c r="CL394" s="75"/>
      <c r="CM394" s="75"/>
      <c r="CN394" s="75"/>
      <c r="CO394" s="75"/>
      <c r="CP394" s="75"/>
      <c r="CQ394" s="75"/>
      <c r="CR394" s="75"/>
      <c r="CS394" s="75"/>
      <c r="CT394" s="75"/>
      <c r="CU394" s="75"/>
      <c r="CV394" s="75"/>
      <c r="CW394" s="75"/>
      <c r="CX394" s="75"/>
      <c r="CY394" s="75"/>
      <c r="CZ394" s="75"/>
      <c r="DA394" s="75"/>
      <c r="DB394" s="75"/>
      <c r="DC394" s="75"/>
      <c r="DD394" s="75"/>
      <c r="DE394" s="75"/>
      <c r="DF394" s="75"/>
      <c r="DG394" s="75"/>
      <c r="DH394" s="75"/>
      <c r="DI394" s="75"/>
      <c r="DJ394" s="75"/>
      <c r="DK394" s="75"/>
      <c r="DL394" s="75"/>
      <c r="DM394" s="75"/>
      <c r="DN394" s="75"/>
      <c r="DO394" s="75"/>
      <c r="DP394" s="75"/>
      <c r="DQ394" s="75"/>
      <c r="DR394" s="75"/>
      <c r="DS394" s="75"/>
      <c r="DT394" s="75"/>
      <c r="DU394" s="75"/>
      <c r="DV394" s="75"/>
      <c r="DW394" s="75"/>
      <c r="DX394" s="75"/>
      <c r="DY394" s="75"/>
      <c r="DZ394" s="75"/>
      <c r="EA394" s="75"/>
      <c r="EB394" s="75"/>
      <c r="EC394" s="75"/>
      <c r="ED394" s="75"/>
      <c r="EE394" s="75"/>
      <c r="EF394" s="75"/>
      <c r="EG394" s="75"/>
      <c r="EH394" s="75"/>
      <c r="EI394" s="75"/>
      <c r="EJ394" s="75"/>
      <c r="EK394" s="69"/>
    </row>
    <row r="395" spans="1:141" s="58" customFormat="1" ht="12.75" x14ac:dyDescent="0.2">
      <c r="A395" s="55"/>
      <c r="B395" s="55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7"/>
      <c r="AD395" s="56"/>
      <c r="AE395" s="75"/>
      <c r="AF395" s="75"/>
      <c r="AG395" s="75"/>
      <c r="AH395" s="75"/>
      <c r="AI395" s="75"/>
      <c r="AJ395" s="75"/>
      <c r="AK395" s="75"/>
      <c r="AL395" s="75"/>
      <c r="AM395" s="75"/>
      <c r="AN395" s="75"/>
      <c r="AO395" s="75"/>
      <c r="AP395" s="75"/>
      <c r="AQ395" s="75"/>
      <c r="AR395" s="75"/>
      <c r="AS395" s="75"/>
      <c r="AT395" s="75"/>
      <c r="AU395" s="75"/>
      <c r="AV395" s="75"/>
      <c r="AW395" s="75"/>
      <c r="AX395" s="75"/>
      <c r="AY395" s="75"/>
      <c r="AZ395" s="75"/>
      <c r="BA395" s="75"/>
      <c r="BB395" s="75"/>
      <c r="BC395" s="75"/>
      <c r="BD395" s="75"/>
      <c r="BE395" s="75"/>
      <c r="BF395" s="75"/>
      <c r="BG395" s="75"/>
      <c r="BH395" s="75"/>
      <c r="BI395" s="75"/>
      <c r="BJ395" s="75"/>
      <c r="BK395" s="75"/>
      <c r="BL395" s="75"/>
      <c r="BM395" s="75"/>
      <c r="BN395" s="75"/>
      <c r="BO395" s="75"/>
      <c r="BP395" s="75"/>
      <c r="BQ395" s="75"/>
      <c r="BR395" s="75"/>
      <c r="BS395" s="75"/>
      <c r="BT395" s="75"/>
      <c r="BU395" s="75"/>
      <c r="BV395" s="75"/>
      <c r="BW395" s="75"/>
      <c r="BX395" s="75"/>
      <c r="BY395" s="75"/>
      <c r="BZ395" s="75"/>
      <c r="CA395" s="75"/>
      <c r="CB395" s="75"/>
      <c r="CC395" s="75"/>
      <c r="CD395" s="75"/>
      <c r="CE395" s="75"/>
      <c r="CF395" s="75"/>
      <c r="CG395" s="75"/>
      <c r="CH395" s="75"/>
      <c r="CI395" s="75"/>
      <c r="CJ395" s="75"/>
      <c r="CK395" s="75"/>
      <c r="CL395" s="75"/>
      <c r="CM395" s="75"/>
      <c r="CN395" s="75"/>
      <c r="CO395" s="75"/>
      <c r="CP395" s="75"/>
      <c r="CQ395" s="75"/>
      <c r="CR395" s="75"/>
      <c r="CS395" s="75"/>
      <c r="CT395" s="75"/>
      <c r="CU395" s="75"/>
      <c r="CV395" s="75"/>
      <c r="CW395" s="75"/>
      <c r="CX395" s="75"/>
      <c r="CY395" s="75"/>
      <c r="CZ395" s="75"/>
      <c r="DA395" s="75"/>
      <c r="DB395" s="75"/>
      <c r="DC395" s="75"/>
      <c r="DD395" s="75"/>
      <c r="DE395" s="75"/>
      <c r="DF395" s="75"/>
      <c r="DG395" s="75"/>
      <c r="DH395" s="75"/>
      <c r="DI395" s="75"/>
      <c r="DJ395" s="75"/>
      <c r="DK395" s="75"/>
      <c r="DL395" s="75"/>
      <c r="DM395" s="75"/>
      <c r="DN395" s="75"/>
      <c r="DO395" s="75"/>
      <c r="DP395" s="75"/>
      <c r="DQ395" s="75"/>
      <c r="DR395" s="75"/>
      <c r="DS395" s="75"/>
      <c r="DT395" s="75"/>
      <c r="DU395" s="75"/>
      <c r="DV395" s="75"/>
      <c r="DW395" s="75"/>
      <c r="DX395" s="75"/>
      <c r="DY395" s="75"/>
      <c r="DZ395" s="75"/>
      <c r="EA395" s="75"/>
      <c r="EB395" s="75"/>
      <c r="EC395" s="75"/>
      <c r="ED395" s="75"/>
      <c r="EE395" s="75"/>
      <c r="EF395" s="75"/>
      <c r="EG395" s="75"/>
      <c r="EH395" s="75"/>
      <c r="EI395" s="75"/>
      <c r="EJ395" s="75"/>
      <c r="EK395" s="72"/>
    </row>
    <row r="396" spans="1:141" s="13" customFormat="1" ht="12.75" x14ac:dyDescent="0.2">
      <c r="A396" s="98" t="s">
        <v>63</v>
      </c>
      <c r="B396" s="10" t="s">
        <v>1</v>
      </c>
      <c r="C396" s="11">
        <v>4</v>
      </c>
      <c r="D396" s="11">
        <v>66</v>
      </c>
      <c r="E396" s="11">
        <v>2</v>
      </c>
      <c r="F396" s="11">
        <v>27</v>
      </c>
      <c r="G396" s="11">
        <v>2</v>
      </c>
      <c r="H396" s="11">
        <v>33</v>
      </c>
      <c r="I396" s="11">
        <v>2</v>
      </c>
      <c r="J396" s="11">
        <v>28</v>
      </c>
      <c r="K396" s="11">
        <v>2</v>
      </c>
      <c r="L396" s="11">
        <v>25</v>
      </c>
      <c r="M396" s="11">
        <v>3</v>
      </c>
      <c r="N396" s="11">
        <v>33</v>
      </c>
      <c r="O396" s="11">
        <v>0</v>
      </c>
      <c r="P396" s="11">
        <v>0</v>
      </c>
      <c r="Q396" s="11">
        <v>0</v>
      </c>
      <c r="R396" s="11">
        <v>0</v>
      </c>
      <c r="S396" s="11">
        <v>2</v>
      </c>
      <c r="T396" s="11">
        <v>12</v>
      </c>
      <c r="U396" s="11">
        <v>0</v>
      </c>
      <c r="V396" s="11">
        <v>0</v>
      </c>
      <c r="W396" s="11">
        <v>1</v>
      </c>
      <c r="X396" s="11">
        <v>5</v>
      </c>
      <c r="Y396" s="11">
        <v>0</v>
      </c>
      <c r="Z396" s="11">
        <v>0</v>
      </c>
      <c r="AA396" s="11">
        <v>18</v>
      </c>
      <c r="AB396" s="11">
        <v>229</v>
      </c>
      <c r="AC396" s="12">
        <v>8.4761904761903697</v>
      </c>
      <c r="AD396" s="11">
        <v>6</v>
      </c>
      <c r="AE396" s="75"/>
      <c r="AF396" s="75"/>
      <c r="AG396" s="75"/>
      <c r="AH396" s="75"/>
      <c r="AI396" s="75"/>
      <c r="AJ396" s="75"/>
      <c r="AK396" s="75"/>
      <c r="AL396" s="75"/>
      <c r="AM396" s="75"/>
      <c r="AN396" s="75"/>
      <c r="AO396" s="75"/>
      <c r="AP396" s="75"/>
      <c r="AQ396" s="75"/>
      <c r="AR396" s="75"/>
      <c r="AS396" s="75"/>
      <c r="AT396" s="75"/>
      <c r="AU396" s="75"/>
      <c r="AV396" s="75"/>
      <c r="AW396" s="75"/>
      <c r="AX396" s="75"/>
      <c r="AY396" s="75"/>
      <c r="AZ396" s="75"/>
      <c r="BA396" s="75"/>
      <c r="BB396" s="75"/>
      <c r="BC396" s="75"/>
      <c r="BD396" s="75"/>
      <c r="BE396" s="75"/>
      <c r="BF396" s="75"/>
      <c r="BG396" s="75"/>
      <c r="BH396" s="75"/>
      <c r="BI396" s="75"/>
      <c r="BJ396" s="75"/>
      <c r="BK396" s="75"/>
      <c r="BL396" s="75"/>
      <c r="BM396" s="75"/>
      <c r="BN396" s="75"/>
      <c r="BO396" s="75"/>
      <c r="BP396" s="75"/>
      <c r="BQ396" s="75"/>
      <c r="BR396" s="75"/>
      <c r="BS396" s="75"/>
      <c r="BT396" s="75"/>
      <c r="BU396" s="75"/>
      <c r="BV396" s="75"/>
      <c r="BW396" s="75"/>
      <c r="BX396" s="75"/>
      <c r="BY396" s="75"/>
      <c r="BZ396" s="75"/>
      <c r="CA396" s="75"/>
      <c r="CB396" s="75"/>
      <c r="CC396" s="75"/>
      <c r="CD396" s="75"/>
      <c r="CE396" s="75"/>
      <c r="CF396" s="75"/>
      <c r="CG396" s="75"/>
      <c r="CH396" s="75"/>
      <c r="CI396" s="75"/>
      <c r="CJ396" s="75"/>
      <c r="CK396" s="75"/>
      <c r="CL396" s="75"/>
      <c r="CM396" s="75"/>
      <c r="CN396" s="75"/>
      <c r="CO396" s="75"/>
      <c r="CP396" s="75"/>
      <c r="CQ396" s="75"/>
      <c r="CR396" s="75"/>
      <c r="CS396" s="75"/>
      <c r="CT396" s="75"/>
      <c r="CU396" s="75"/>
      <c r="CV396" s="75"/>
      <c r="CW396" s="75"/>
      <c r="CX396" s="75"/>
      <c r="CY396" s="75"/>
      <c r="CZ396" s="75"/>
      <c r="DA396" s="75"/>
      <c r="DB396" s="75"/>
      <c r="DC396" s="75"/>
      <c r="DD396" s="75"/>
      <c r="DE396" s="75"/>
      <c r="DF396" s="75"/>
      <c r="DG396" s="75"/>
      <c r="DH396" s="75"/>
      <c r="DI396" s="75"/>
      <c r="DJ396" s="75"/>
      <c r="DK396" s="75"/>
      <c r="DL396" s="75"/>
      <c r="DM396" s="75"/>
      <c r="DN396" s="75"/>
      <c r="DO396" s="75"/>
      <c r="DP396" s="75"/>
      <c r="DQ396" s="75"/>
      <c r="DR396" s="75"/>
      <c r="DS396" s="75"/>
      <c r="DT396" s="75"/>
      <c r="DU396" s="75"/>
      <c r="DV396" s="75"/>
      <c r="DW396" s="75"/>
      <c r="DX396" s="75"/>
      <c r="DY396" s="75"/>
      <c r="DZ396" s="75"/>
      <c r="EA396" s="75"/>
      <c r="EB396" s="75"/>
      <c r="EC396" s="75"/>
      <c r="ED396" s="75"/>
      <c r="EE396" s="75"/>
      <c r="EF396" s="75"/>
      <c r="EG396" s="75"/>
      <c r="EH396" s="75"/>
      <c r="EI396" s="75"/>
      <c r="EJ396" s="75"/>
      <c r="EK396" s="69"/>
    </row>
    <row r="397" spans="1:141" s="13" customFormat="1" ht="12.75" x14ac:dyDescent="0.2">
      <c r="A397" s="99"/>
      <c r="B397" s="10" t="s">
        <v>4</v>
      </c>
      <c r="C397" s="11">
        <v>0</v>
      </c>
      <c r="D397" s="11">
        <v>0</v>
      </c>
      <c r="E397" s="11">
        <v>1</v>
      </c>
      <c r="F397" s="11">
        <v>18</v>
      </c>
      <c r="G397" s="11">
        <v>1</v>
      </c>
      <c r="H397" s="11">
        <v>14</v>
      </c>
      <c r="I397" s="11">
        <v>1</v>
      </c>
      <c r="J397" s="11">
        <v>12</v>
      </c>
      <c r="K397" s="11">
        <v>0</v>
      </c>
      <c r="L397" s="11">
        <v>0</v>
      </c>
      <c r="M397" s="11">
        <v>1</v>
      </c>
      <c r="N397" s="11">
        <v>17</v>
      </c>
      <c r="O397" s="11">
        <v>0</v>
      </c>
      <c r="P397" s="11">
        <v>0</v>
      </c>
      <c r="Q397" s="11">
        <v>1</v>
      </c>
      <c r="R397" s="11">
        <v>14</v>
      </c>
      <c r="S397" s="11">
        <v>1</v>
      </c>
      <c r="T397" s="11">
        <v>10</v>
      </c>
      <c r="U397" s="11">
        <v>1</v>
      </c>
      <c r="V397" s="11">
        <v>10</v>
      </c>
      <c r="W397" s="11">
        <v>0</v>
      </c>
      <c r="X397" s="11">
        <v>0</v>
      </c>
      <c r="Y397" s="11">
        <v>0</v>
      </c>
      <c r="Z397" s="11">
        <v>0</v>
      </c>
      <c r="AA397" s="11">
        <v>7</v>
      </c>
      <c r="AB397" s="11">
        <v>95</v>
      </c>
      <c r="AC397" s="12">
        <v>3.0952380952380598</v>
      </c>
      <c r="AD397" s="11">
        <v>3</v>
      </c>
      <c r="AE397" s="75"/>
      <c r="AF397" s="75"/>
      <c r="AG397" s="75"/>
      <c r="AH397" s="75"/>
      <c r="AI397" s="75"/>
      <c r="AJ397" s="75"/>
      <c r="AK397" s="75"/>
      <c r="AL397" s="75"/>
      <c r="AM397" s="75"/>
      <c r="AN397" s="75"/>
      <c r="AO397" s="75"/>
      <c r="AP397" s="75"/>
      <c r="AQ397" s="75"/>
      <c r="AR397" s="75"/>
      <c r="AS397" s="75"/>
      <c r="AT397" s="75"/>
      <c r="AU397" s="75"/>
      <c r="AV397" s="75"/>
      <c r="AW397" s="75"/>
      <c r="AX397" s="75"/>
      <c r="AY397" s="75"/>
      <c r="AZ397" s="75"/>
      <c r="BA397" s="75"/>
      <c r="BB397" s="75"/>
      <c r="BC397" s="75"/>
      <c r="BD397" s="75"/>
      <c r="BE397" s="75"/>
      <c r="BF397" s="75"/>
      <c r="BG397" s="75"/>
      <c r="BH397" s="75"/>
      <c r="BI397" s="75"/>
      <c r="BJ397" s="75"/>
      <c r="BK397" s="75"/>
      <c r="BL397" s="75"/>
      <c r="BM397" s="75"/>
      <c r="BN397" s="75"/>
      <c r="BO397" s="75"/>
      <c r="BP397" s="75"/>
      <c r="BQ397" s="75"/>
      <c r="BR397" s="75"/>
      <c r="BS397" s="75"/>
      <c r="BT397" s="75"/>
      <c r="BU397" s="75"/>
      <c r="BV397" s="75"/>
      <c r="BW397" s="75"/>
      <c r="BX397" s="75"/>
      <c r="BY397" s="75"/>
      <c r="BZ397" s="75"/>
      <c r="CA397" s="75"/>
      <c r="CB397" s="75"/>
      <c r="CC397" s="75"/>
      <c r="CD397" s="75"/>
      <c r="CE397" s="75"/>
      <c r="CF397" s="75"/>
      <c r="CG397" s="75"/>
      <c r="CH397" s="75"/>
      <c r="CI397" s="75"/>
      <c r="CJ397" s="75"/>
      <c r="CK397" s="75"/>
      <c r="CL397" s="75"/>
      <c r="CM397" s="75"/>
      <c r="CN397" s="75"/>
      <c r="CO397" s="75"/>
      <c r="CP397" s="75"/>
      <c r="CQ397" s="75"/>
      <c r="CR397" s="75"/>
      <c r="CS397" s="75"/>
      <c r="CT397" s="75"/>
      <c r="CU397" s="75"/>
      <c r="CV397" s="75"/>
      <c r="CW397" s="75"/>
      <c r="CX397" s="75"/>
      <c r="CY397" s="75"/>
      <c r="CZ397" s="75"/>
      <c r="DA397" s="75"/>
      <c r="DB397" s="75"/>
      <c r="DC397" s="75"/>
      <c r="DD397" s="75"/>
      <c r="DE397" s="75"/>
      <c r="DF397" s="75"/>
      <c r="DG397" s="75"/>
      <c r="DH397" s="75"/>
      <c r="DI397" s="75"/>
      <c r="DJ397" s="75"/>
      <c r="DK397" s="75"/>
      <c r="DL397" s="75"/>
      <c r="DM397" s="75"/>
      <c r="DN397" s="75"/>
      <c r="DO397" s="75"/>
      <c r="DP397" s="75"/>
      <c r="DQ397" s="75"/>
      <c r="DR397" s="75"/>
      <c r="DS397" s="75"/>
      <c r="DT397" s="75"/>
      <c r="DU397" s="75"/>
      <c r="DV397" s="75"/>
      <c r="DW397" s="75"/>
      <c r="DX397" s="75"/>
      <c r="DY397" s="75"/>
      <c r="DZ397" s="75"/>
      <c r="EA397" s="75"/>
      <c r="EB397" s="75"/>
      <c r="EC397" s="75"/>
      <c r="ED397" s="75"/>
      <c r="EE397" s="75"/>
      <c r="EF397" s="75"/>
      <c r="EG397" s="75"/>
      <c r="EH397" s="75"/>
      <c r="EI397" s="75"/>
      <c r="EJ397" s="75"/>
      <c r="EK397" s="69"/>
    </row>
    <row r="398" spans="1:141" s="13" customFormat="1" ht="12.75" x14ac:dyDescent="0.2">
      <c r="A398" s="99"/>
      <c r="B398" s="10" t="s">
        <v>126</v>
      </c>
      <c r="C398" s="11">
        <v>1</v>
      </c>
      <c r="D398" s="11">
        <v>12</v>
      </c>
      <c r="E398" s="11">
        <v>0</v>
      </c>
      <c r="F398" s="11">
        <v>0</v>
      </c>
      <c r="G398" s="11">
        <v>0</v>
      </c>
      <c r="H398" s="11">
        <v>0</v>
      </c>
      <c r="I398" s="11">
        <v>1</v>
      </c>
      <c r="J398" s="11">
        <v>11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2</v>
      </c>
      <c r="AB398" s="11">
        <v>23</v>
      </c>
      <c r="AC398" s="12">
        <v>1.28571428571427</v>
      </c>
      <c r="AD398" s="11">
        <v>2</v>
      </c>
      <c r="AE398" s="75"/>
      <c r="AF398" s="75"/>
      <c r="AG398" s="75"/>
      <c r="AH398" s="75"/>
      <c r="AI398" s="75"/>
      <c r="AJ398" s="75"/>
      <c r="AK398" s="75"/>
      <c r="AL398" s="75"/>
      <c r="AM398" s="75"/>
      <c r="AN398" s="75"/>
      <c r="AO398" s="75"/>
      <c r="AP398" s="75"/>
      <c r="AQ398" s="75"/>
      <c r="AR398" s="75"/>
      <c r="AS398" s="75"/>
      <c r="AT398" s="75"/>
      <c r="AU398" s="75"/>
      <c r="AV398" s="75"/>
      <c r="AW398" s="75"/>
      <c r="AX398" s="75"/>
      <c r="AY398" s="75"/>
      <c r="AZ398" s="75"/>
      <c r="BA398" s="75"/>
      <c r="BB398" s="75"/>
      <c r="BC398" s="75"/>
      <c r="BD398" s="75"/>
      <c r="BE398" s="75"/>
      <c r="BF398" s="75"/>
      <c r="BG398" s="75"/>
      <c r="BH398" s="75"/>
      <c r="BI398" s="75"/>
      <c r="BJ398" s="75"/>
      <c r="BK398" s="75"/>
      <c r="BL398" s="75"/>
      <c r="BM398" s="75"/>
      <c r="BN398" s="75"/>
      <c r="BO398" s="75"/>
      <c r="BP398" s="75"/>
      <c r="BQ398" s="75"/>
      <c r="BR398" s="75"/>
      <c r="BS398" s="75"/>
      <c r="BT398" s="75"/>
      <c r="BU398" s="75"/>
      <c r="BV398" s="75"/>
      <c r="BW398" s="75"/>
      <c r="BX398" s="75"/>
      <c r="BY398" s="75"/>
      <c r="BZ398" s="75"/>
      <c r="CA398" s="75"/>
      <c r="CB398" s="75"/>
      <c r="CC398" s="75"/>
      <c r="CD398" s="75"/>
      <c r="CE398" s="75"/>
      <c r="CF398" s="75"/>
      <c r="CG398" s="75"/>
      <c r="CH398" s="75"/>
      <c r="CI398" s="75"/>
      <c r="CJ398" s="75"/>
      <c r="CK398" s="75"/>
      <c r="CL398" s="75"/>
      <c r="CM398" s="75"/>
      <c r="CN398" s="75"/>
      <c r="CO398" s="75"/>
      <c r="CP398" s="75"/>
      <c r="CQ398" s="75"/>
      <c r="CR398" s="75"/>
      <c r="CS398" s="75"/>
      <c r="CT398" s="75"/>
      <c r="CU398" s="75"/>
      <c r="CV398" s="75"/>
      <c r="CW398" s="75"/>
      <c r="CX398" s="75"/>
      <c r="CY398" s="75"/>
      <c r="CZ398" s="75"/>
      <c r="DA398" s="75"/>
      <c r="DB398" s="75"/>
      <c r="DC398" s="75"/>
      <c r="DD398" s="75"/>
      <c r="DE398" s="75"/>
      <c r="DF398" s="75"/>
      <c r="DG398" s="75"/>
      <c r="DH398" s="75"/>
      <c r="DI398" s="75"/>
      <c r="DJ398" s="75"/>
      <c r="DK398" s="75"/>
      <c r="DL398" s="75"/>
      <c r="DM398" s="75"/>
      <c r="DN398" s="75"/>
      <c r="DO398" s="75"/>
      <c r="DP398" s="75"/>
      <c r="DQ398" s="75"/>
      <c r="DR398" s="75"/>
      <c r="DS398" s="75"/>
      <c r="DT398" s="75"/>
      <c r="DU398" s="75"/>
      <c r="DV398" s="75"/>
      <c r="DW398" s="75"/>
      <c r="DX398" s="75"/>
      <c r="DY398" s="75"/>
      <c r="DZ398" s="75"/>
      <c r="EA398" s="75"/>
      <c r="EB398" s="75"/>
      <c r="EC398" s="75"/>
      <c r="ED398" s="75"/>
      <c r="EE398" s="75"/>
      <c r="EF398" s="75"/>
      <c r="EG398" s="75"/>
      <c r="EH398" s="75"/>
      <c r="EI398" s="75"/>
      <c r="EJ398" s="75"/>
      <c r="EK398" s="69"/>
    </row>
    <row r="399" spans="1:141" s="13" customFormat="1" ht="12.75" x14ac:dyDescent="0.2">
      <c r="A399" s="99"/>
      <c r="B399" s="10" t="s">
        <v>117</v>
      </c>
      <c r="C399" s="11">
        <v>1</v>
      </c>
      <c r="D399" s="11">
        <v>12</v>
      </c>
      <c r="E399" s="11">
        <v>1</v>
      </c>
      <c r="F399" s="11">
        <v>6</v>
      </c>
      <c r="G399" s="11">
        <v>0</v>
      </c>
      <c r="H399" s="11">
        <v>0</v>
      </c>
      <c r="I399" s="11">
        <v>1</v>
      </c>
      <c r="J399" s="11">
        <v>6</v>
      </c>
      <c r="K399" s="11">
        <v>0</v>
      </c>
      <c r="L399" s="11">
        <v>0</v>
      </c>
      <c r="M399" s="11">
        <v>2</v>
      </c>
      <c r="N399" s="11">
        <v>10</v>
      </c>
      <c r="O399" s="11">
        <v>0</v>
      </c>
      <c r="P399" s="11">
        <v>0</v>
      </c>
      <c r="Q399" s="11">
        <v>1</v>
      </c>
      <c r="R399" s="11">
        <v>2</v>
      </c>
      <c r="S399" s="11">
        <v>0</v>
      </c>
      <c r="T399" s="11">
        <v>0</v>
      </c>
      <c r="U399" s="11">
        <v>1</v>
      </c>
      <c r="V399" s="11">
        <v>2</v>
      </c>
      <c r="W399" s="11">
        <v>0</v>
      </c>
      <c r="X399" s="11">
        <v>0</v>
      </c>
      <c r="Y399" s="11">
        <v>0</v>
      </c>
      <c r="Z399" s="11">
        <v>0</v>
      </c>
      <c r="AA399" s="11">
        <v>7</v>
      </c>
      <c r="AB399" s="11">
        <v>38</v>
      </c>
      <c r="AC399" s="12">
        <v>4.6666666666666403</v>
      </c>
      <c r="AD399" s="11">
        <v>3</v>
      </c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  <c r="AP399" s="75"/>
      <c r="AQ399" s="75"/>
      <c r="AR399" s="75"/>
      <c r="AS399" s="75"/>
      <c r="AT399" s="75"/>
      <c r="AU399" s="75"/>
      <c r="AV399" s="75"/>
      <c r="AW399" s="75"/>
      <c r="AX399" s="75"/>
      <c r="AY399" s="75"/>
      <c r="AZ399" s="75"/>
      <c r="BA399" s="75"/>
      <c r="BB399" s="75"/>
      <c r="BC399" s="75"/>
      <c r="BD399" s="75"/>
      <c r="BE399" s="75"/>
      <c r="BF399" s="75"/>
      <c r="BG399" s="75"/>
      <c r="BH399" s="75"/>
      <c r="BI399" s="75"/>
      <c r="BJ399" s="75"/>
      <c r="BK399" s="75"/>
      <c r="BL399" s="75"/>
      <c r="BM399" s="75"/>
      <c r="BN399" s="75"/>
      <c r="BO399" s="75"/>
      <c r="BP399" s="75"/>
      <c r="BQ399" s="75"/>
      <c r="BR399" s="75"/>
      <c r="BS399" s="75"/>
      <c r="BT399" s="75"/>
      <c r="BU399" s="75"/>
      <c r="BV399" s="75"/>
      <c r="BW399" s="75"/>
      <c r="BX399" s="75"/>
      <c r="BY399" s="75"/>
      <c r="BZ399" s="75"/>
      <c r="CA399" s="75"/>
      <c r="CB399" s="75"/>
      <c r="CC399" s="75"/>
      <c r="CD399" s="75"/>
      <c r="CE399" s="75"/>
      <c r="CF399" s="75"/>
      <c r="CG399" s="75"/>
      <c r="CH399" s="75"/>
      <c r="CI399" s="75"/>
      <c r="CJ399" s="75"/>
      <c r="CK399" s="75"/>
      <c r="CL399" s="75"/>
      <c r="CM399" s="75"/>
      <c r="CN399" s="75"/>
      <c r="CO399" s="75"/>
      <c r="CP399" s="75"/>
      <c r="CQ399" s="75"/>
      <c r="CR399" s="75"/>
      <c r="CS399" s="75"/>
      <c r="CT399" s="75"/>
      <c r="CU399" s="75"/>
      <c r="CV399" s="75"/>
      <c r="CW399" s="75"/>
      <c r="CX399" s="75"/>
      <c r="CY399" s="75"/>
      <c r="CZ399" s="75"/>
      <c r="DA399" s="75"/>
      <c r="DB399" s="75"/>
      <c r="DC399" s="75"/>
      <c r="DD399" s="75"/>
      <c r="DE399" s="75"/>
      <c r="DF399" s="75"/>
      <c r="DG399" s="75"/>
      <c r="DH399" s="75"/>
      <c r="DI399" s="75"/>
      <c r="DJ399" s="75"/>
      <c r="DK399" s="75"/>
      <c r="DL399" s="75"/>
      <c r="DM399" s="75"/>
      <c r="DN399" s="75"/>
      <c r="DO399" s="75"/>
      <c r="DP399" s="75"/>
      <c r="DQ399" s="75"/>
      <c r="DR399" s="75"/>
      <c r="DS399" s="75"/>
      <c r="DT399" s="75"/>
      <c r="DU399" s="75"/>
      <c r="DV399" s="75"/>
      <c r="DW399" s="75"/>
      <c r="DX399" s="75"/>
      <c r="DY399" s="75"/>
      <c r="DZ399" s="75"/>
      <c r="EA399" s="75"/>
      <c r="EB399" s="75"/>
      <c r="EC399" s="75"/>
      <c r="ED399" s="75"/>
      <c r="EE399" s="75"/>
      <c r="EF399" s="75"/>
      <c r="EG399" s="75"/>
      <c r="EH399" s="75"/>
      <c r="EI399" s="75"/>
      <c r="EJ399" s="75"/>
      <c r="EK399" s="69"/>
    </row>
    <row r="400" spans="1:141" s="13" customFormat="1" ht="12.75" x14ac:dyDescent="0.2">
      <c r="A400" s="99"/>
      <c r="B400" s="10" t="s">
        <v>8</v>
      </c>
      <c r="C400" s="11">
        <v>0</v>
      </c>
      <c r="D400" s="11">
        <v>0</v>
      </c>
      <c r="E400" s="11">
        <v>1</v>
      </c>
      <c r="F400" s="11">
        <v>14</v>
      </c>
      <c r="G400" s="11">
        <v>1</v>
      </c>
      <c r="H400" s="11">
        <v>14</v>
      </c>
      <c r="I400" s="11">
        <v>1</v>
      </c>
      <c r="J400" s="11">
        <v>16</v>
      </c>
      <c r="K400" s="11">
        <v>0</v>
      </c>
      <c r="L400" s="11">
        <v>0</v>
      </c>
      <c r="M400" s="11">
        <v>2</v>
      </c>
      <c r="N400" s="11">
        <v>21</v>
      </c>
      <c r="O400" s="11">
        <v>0</v>
      </c>
      <c r="P400" s="11">
        <v>0</v>
      </c>
      <c r="Q400" s="11">
        <v>0</v>
      </c>
      <c r="R400" s="11">
        <v>0</v>
      </c>
      <c r="S400" s="11">
        <v>1</v>
      </c>
      <c r="T400" s="11">
        <v>5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6</v>
      </c>
      <c r="AB400" s="11">
        <v>70</v>
      </c>
      <c r="AC400" s="12">
        <v>2.1428571428571099</v>
      </c>
      <c r="AD400" s="11">
        <v>3</v>
      </c>
      <c r="AE400" s="75"/>
      <c r="AF400" s="75"/>
      <c r="AG400" s="75"/>
      <c r="AH400" s="75"/>
      <c r="AI400" s="75"/>
      <c r="AJ400" s="75"/>
      <c r="AK400" s="75"/>
      <c r="AL400" s="75"/>
      <c r="AM400" s="75"/>
      <c r="AN400" s="75"/>
      <c r="AO400" s="75"/>
      <c r="AP400" s="75"/>
      <c r="AQ400" s="75"/>
      <c r="AR400" s="75"/>
      <c r="AS400" s="75"/>
      <c r="AT400" s="75"/>
      <c r="AU400" s="75"/>
      <c r="AV400" s="75"/>
      <c r="AW400" s="75"/>
      <c r="AX400" s="75"/>
      <c r="AY400" s="75"/>
      <c r="AZ400" s="75"/>
      <c r="BA400" s="75"/>
      <c r="BB400" s="75"/>
      <c r="BC400" s="75"/>
      <c r="BD400" s="75"/>
      <c r="BE400" s="75"/>
      <c r="BF400" s="75"/>
      <c r="BG400" s="75"/>
      <c r="BH400" s="75"/>
      <c r="BI400" s="75"/>
      <c r="BJ400" s="75"/>
      <c r="BK400" s="75"/>
      <c r="BL400" s="75"/>
      <c r="BM400" s="75"/>
      <c r="BN400" s="75"/>
      <c r="BO400" s="75"/>
      <c r="BP400" s="75"/>
      <c r="BQ400" s="75"/>
      <c r="BR400" s="75"/>
      <c r="BS400" s="75"/>
      <c r="BT400" s="75"/>
      <c r="BU400" s="75"/>
      <c r="BV400" s="75"/>
      <c r="BW400" s="75"/>
      <c r="BX400" s="75"/>
      <c r="BY400" s="75"/>
      <c r="BZ400" s="75"/>
      <c r="CA400" s="75"/>
      <c r="CB400" s="75"/>
      <c r="CC400" s="75"/>
      <c r="CD400" s="75"/>
      <c r="CE400" s="75"/>
      <c r="CF400" s="75"/>
      <c r="CG400" s="75"/>
      <c r="CH400" s="75"/>
      <c r="CI400" s="75"/>
      <c r="CJ400" s="75"/>
      <c r="CK400" s="75"/>
      <c r="CL400" s="75"/>
      <c r="CM400" s="75"/>
      <c r="CN400" s="75"/>
      <c r="CO400" s="75"/>
      <c r="CP400" s="75"/>
      <c r="CQ400" s="75"/>
      <c r="CR400" s="75"/>
      <c r="CS400" s="75"/>
      <c r="CT400" s="75"/>
      <c r="CU400" s="75"/>
      <c r="CV400" s="75"/>
      <c r="CW400" s="75"/>
      <c r="CX400" s="75"/>
      <c r="CY400" s="75"/>
      <c r="CZ400" s="75"/>
      <c r="DA400" s="75"/>
      <c r="DB400" s="75"/>
      <c r="DC400" s="75"/>
      <c r="DD400" s="75"/>
      <c r="DE400" s="75"/>
      <c r="DF400" s="75"/>
      <c r="DG400" s="75"/>
      <c r="DH400" s="75"/>
      <c r="DI400" s="75"/>
      <c r="DJ400" s="75"/>
      <c r="DK400" s="75"/>
      <c r="DL400" s="75"/>
      <c r="DM400" s="75"/>
      <c r="DN400" s="75"/>
      <c r="DO400" s="75"/>
      <c r="DP400" s="75"/>
      <c r="DQ400" s="75"/>
      <c r="DR400" s="75"/>
      <c r="DS400" s="75"/>
      <c r="DT400" s="75"/>
      <c r="DU400" s="75"/>
      <c r="DV400" s="75"/>
      <c r="DW400" s="75"/>
      <c r="DX400" s="75"/>
      <c r="DY400" s="75"/>
      <c r="DZ400" s="75"/>
      <c r="EA400" s="75"/>
      <c r="EB400" s="75"/>
      <c r="EC400" s="75"/>
      <c r="ED400" s="75"/>
      <c r="EE400" s="75"/>
      <c r="EF400" s="75"/>
      <c r="EG400" s="75"/>
      <c r="EH400" s="75"/>
      <c r="EI400" s="75"/>
      <c r="EJ400" s="75"/>
      <c r="EK400" s="69"/>
    </row>
    <row r="401" spans="1:141" s="13" customFormat="1" ht="12.75" x14ac:dyDescent="0.2">
      <c r="A401" s="99"/>
      <c r="B401" s="10" t="s">
        <v>9</v>
      </c>
      <c r="C401" s="11">
        <v>0</v>
      </c>
      <c r="D401" s="11">
        <v>0</v>
      </c>
      <c r="E401" s="11">
        <v>0</v>
      </c>
      <c r="F401" s="11">
        <v>0</v>
      </c>
      <c r="G401" s="11">
        <v>1</v>
      </c>
      <c r="H401" s="11">
        <v>14</v>
      </c>
      <c r="I401" s="11">
        <v>2</v>
      </c>
      <c r="J401" s="11">
        <v>26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3</v>
      </c>
      <c r="AB401" s="11">
        <v>40</v>
      </c>
      <c r="AC401" s="12">
        <v>1.0476190476190399</v>
      </c>
      <c r="AD401" s="11">
        <v>2</v>
      </c>
      <c r="AE401" s="75"/>
      <c r="AF401" s="75"/>
      <c r="AG401" s="75"/>
      <c r="AH401" s="75"/>
      <c r="AI401" s="75"/>
      <c r="AJ401" s="75"/>
      <c r="AK401" s="75"/>
      <c r="AL401" s="75"/>
      <c r="AM401" s="75"/>
      <c r="AN401" s="75"/>
      <c r="AO401" s="75"/>
      <c r="AP401" s="75"/>
      <c r="AQ401" s="75"/>
      <c r="AR401" s="75"/>
      <c r="AS401" s="75"/>
      <c r="AT401" s="75"/>
      <c r="AU401" s="75"/>
      <c r="AV401" s="75"/>
      <c r="AW401" s="75"/>
      <c r="AX401" s="75"/>
      <c r="AY401" s="75"/>
      <c r="AZ401" s="75"/>
      <c r="BA401" s="75"/>
      <c r="BB401" s="75"/>
      <c r="BC401" s="75"/>
      <c r="BD401" s="75"/>
      <c r="BE401" s="75"/>
      <c r="BF401" s="75"/>
      <c r="BG401" s="75"/>
      <c r="BH401" s="75"/>
      <c r="BI401" s="75"/>
      <c r="BJ401" s="75"/>
      <c r="BK401" s="75"/>
      <c r="BL401" s="75"/>
      <c r="BM401" s="75"/>
      <c r="BN401" s="75"/>
      <c r="BO401" s="75"/>
      <c r="BP401" s="75"/>
      <c r="BQ401" s="75"/>
      <c r="BR401" s="75"/>
      <c r="BS401" s="75"/>
      <c r="BT401" s="75"/>
      <c r="BU401" s="75"/>
      <c r="BV401" s="75"/>
      <c r="BW401" s="75"/>
      <c r="BX401" s="75"/>
      <c r="BY401" s="75"/>
      <c r="BZ401" s="75"/>
      <c r="CA401" s="75"/>
      <c r="CB401" s="75"/>
      <c r="CC401" s="75"/>
      <c r="CD401" s="75"/>
      <c r="CE401" s="75"/>
      <c r="CF401" s="75"/>
      <c r="CG401" s="75"/>
      <c r="CH401" s="75"/>
      <c r="CI401" s="75"/>
      <c r="CJ401" s="75"/>
      <c r="CK401" s="75"/>
      <c r="CL401" s="75"/>
      <c r="CM401" s="75"/>
      <c r="CN401" s="75"/>
      <c r="CO401" s="75"/>
      <c r="CP401" s="75"/>
      <c r="CQ401" s="75"/>
      <c r="CR401" s="75"/>
      <c r="CS401" s="75"/>
      <c r="CT401" s="75"/>
      <c r="CU401" s="75"/>
      <c r="CV401" s="75"/>
      <c r="CW401" s="75"/>
      <c r="CX401" s="75"/>
      <c r="CY401" s="75"/>
      <c r="CZ401" s="75"/>
      <c r="DA401" s="75"/>
      <c r="DB401" s="75"/>
      <c r="DC401" s="75"/>
      <c r="DD401" s="75"/>
      <c r="DE401" s="75"/>
      <c r="DF401" s="75"/>
      <c r="DG401" s="75"/>
      <c r="DH401" s="75"/>
      <c r="DI401" s="75"/>
      <c r="DJ401" s="75"/>
      <c r="DK401" s="75"/>
      <c r="DL401" s="75"/>
      <c r="DM401" s="75"/>
      <c r="DN401" s="75"/>
      <c r="DO401" s="75"/>
      <c r="DP401" s="75"/>
      <c r="DQ401" s="75"/>
      <c r="DR401" s="75"/>
      <c r="DS401" s="75"/>
      <c r="DT401" s="75"/>
      <c r="DU401" s="75"/>
      <c r="DV401" s="75"/>
      <c r="DW401" s="75"/>
      <c r="DX401" s="75"/>
      <c r="DY401" s="75"/>
      <c r="DZ401" s="75"/>
      <c r="EA401" s="75"/>
      <c r="EB401" s="75"/>
      <c r="EC401" s="75"/>
      <c r="ED401" s="75"/>
      <c r="EE401" s="75"/>
      <c r="EF401" s="75"/>
      <c r="EG401" s="75"/>
      <c r="EH401" s="75"/>
      <c r="EI401" s="75"/>
      <c r="EJ401" s="75"/>
      <c r="EK401" s="69"/>
    </row>
    <row r="402" spans="1:141" s="13" customFormat="1" ht="12.75" x14ac:dyDescent="0.2">
      <c r="A402" s="100"/>
      <c r="B402" s="10" t="s">
        <v>178</v>
      </c>
      <c r="C402" s="35">
        <f t="shared" ref="C402:R402" si="102">SUM(C396:C401)</f>
        <v>6</v>
      </c>
      <c r="D402" s="35">
        <f t="shared" si="102"/>
        <v>90</v>
      </c>
      <c r="E402" s="35">
        <f t="shared" si="102"/>
        <v>5</v>
      </c>
      <c r="F402" s="35">
        <f t="shared" si="102"/>
        <v>65</v>
      </c>
      <c r="G402" s="35">
        <f t="shared" si="102"/>
        <v>5</v>
      </c>
      <c r="H402" s="35">
        <f t="shared" si="102"/>
        <v>75</v>
      </c>
      <c r="I402" s="35">
        <f t="shared" si="102"/>
        <v>8</v>
      </c>
      <c r="J402" s="35">
        <f t="shared" si="102"/>
        <v>99</v>
      </c>
      <c r="K402" s="35">
        <f t="shared" si="102"/>
        <v>2</v>
      </c>
      <c r="L402" s="35">
        <f t="shared" si="102"/>
        <v>25</v>
      </c>
      <c r="M402" s="35">
        <f t="shared" si="102"/>
        <v>8</v>
      </c>
      <c r="N402" s="35">
        <f t="shared" si="102"/>
        <v>81</v>
      </c>
      <c r="O402" s="35">
        <f t="shared" si="102"/>
        <v>0</v>
      </c>
      <c r="P402" s="35">
        <f t="shared" si="102"/>
        <v>0</v>
      </c>
      <c r="Q402" s="35">
        <f t="shared" si="102"/>
        <v>2</v>
      </c>
      <c r="R402" s="35">
        <f t="shared" si="102"/>
        <v>16</v>
      </c>
      <c r="S402" s="35">
        <f t="shared" ref="S402:AD402" si="103">SUM(S396:S401)</f>
        <v>4</v>
      </c>
      <c r="T402" s="35">
        <f t="shared" si="103"/>
        <v>27</v>
      </c>
      <c r="U402" s="35">
        <f t="shared" si="103"/>
        <v>2</v>
      </c>
      <c r="V402" s="35">
        <f t="shared" si="103"/>
        <v>12</v>
      </c>
      <c r="W402" s="35">
        <f t="shared" si="103"/>
        <v>1</v>
      </c>
      <c r="X402" s="35">
        <f t="shared" si="103"/>
        <v>5</v>
      </c>
      <c r="Y402" s="35">
        <f t="shared" si="103"/>
        <v>0</v>
      </c>
      <c r="Z402" s="35">
        <f t="shared" si="103"/>
        <v>0</v>
      </c>
      <c r="AA402" s="35">
        <f t="shared" si="103"/>
        <v>43</v>
      </c>
      <c r="AB402" s="35">
        <f t="shared" si="103"/>
        <v>495</v>
      </c>
      <c r="AC402" s="36">
        <f t="shared" si="103"/>
        <v>20.714285714285491</v>
      </c>
      <c r="AD402" s="35">
        <f t="shared" si="103"/>
        <v>19</v>
      </c>
      <c r="AE402" s="75"/>
      <c r="AF402" s="75"/>
      <c r="AG402" s="75"/>
      <c r="AH402" s="75"/>
      <c r="AI402" s="75"/>
      <c r="AJ402" s="75"/>
      <c r="AK402" s="75"/>
      <c r="AL402" s="75"/>
      <c r="AM402" s="75"/>
      <c r="AN402" s="75"/>
      <c r="AO402" s="75"/>
      <c r="AP402" s="75"/>
      <c r="AQ402" s="75"/>
      <c r="AR402" s="75"/>
      <c r="AS402" s="75"/>
      <c r="AT402" s="75"/>
      <c r="AU402" s="75"/>
      <c r="AV402" s="75"/>
      <c r="AW402" s="75"/>
      <c r="AX402" s="75"/>
      <c r="AY402" s="75"/>
      <c r="AZ402" s="75"/>
      <c r="BA402" s="75"/>
      <c r="BB402" s="75"/>
      <c r="BC402" s="75"/>
      <c r="BD402" s="75"/>
      <c r="BE402" s="75"/>
      <c r="BF402" s="75"/>
      <c r="BG402" s="75"/>
      <c r="BH402" s="75"/>
      <c r="BI402" s="75"/>
      <c r="BJ402" s="75"/>
      <c r="BK402" s="75"/>
      <c r="BL402" s="75"/>
      <c r="BM402" s="75"/>
      <c r="BN402" s="75"/>
      <c r="BO402" s="75"/>
      <c r="BP402" s="75"/>
      <c r="BQ402" s="75"/>
      <c r="BR402" s="75"/>
      <c r="BS402" s="75"/>
      <c r="BT402" s="75"/>
      <c r="BU402" s="75"/>
      <c r="BV402" s="75"/>
      <c r="BW402" s="75"/>
      <c r="BX402" s="75"/>
      <c r="BY402" s="75"/>
      <c r="BZ402" s="75"/>
      <c r="CA402" s="75"/>
      <c r="CB402" s="75"/>
      <c r="CC402" s="75"/>
      <c r="CD402" s="75"/>
      <c r="CE402" s="75"/>
      <c r="CF402" s="75"/>
      <c r="CG402" s="75"/>
      <c r="CH402" s="75"/>
      <c r="CI402" s="75"/>
      <c r="CJ402" s="75"/>
      <c r="CK402" s="75"/>
      <c r="CL402" s="75"/>
      <c r="CM402" s="75"/>
      <c r="CN402" s="75"/>
      <c r="CO402" s="75"/>
      <c r="CP402" s="75"/>
      <c r="CQ402" s="75"/>
      <c r="CR402" s="75"/>
      <c r="CS402" s="75"/>
      <c r="CT402" s="75"/>
      <c r="CU402" s="75"/>
      <c r="CV402" s="75"/>
      <c r="CW402" s="75"/>
      <c r="CX402" s="75"/>
      <c r="CY402" s="75"/>
      <c r="CZ402" s="75"/>
      <c r="DA402" s="75"/>
      <c r="DB402" s="75"/>
      <c r="DC402" s="75"/>
      <c r="DD402" s="75"/>
      <c r="DE402" s="75"/>
      <c r="DF402" s="75"/>
      <c r="DG402" s="75"/>
      <c r="DH402" s="75"/>
      <c r="DI402" s="75"/>
      <c r="DJ402" s="75"/>
      <c r="DK402" s="75"/>
      <c r="DL402" s="75"/>
      <c r="DM402" s="75"/>
      <c r="DN402" s="75"/>
      <c r="DO402" s="75"/>
      <c r="DP402" s="75"/>
      <c r="DQ402" s="75"/>
      <c r="DR402" s="75"/>
      <c r="DS402" s="75"/>
      <c r="DT402" s="75"/>
      <c r="DU402" s="75"/>
      <c r="DV402" s="75"/>
      <c r="DW402" s="75"/>
      <c r="DX402" s="75"/>
      <c r="DY402" s="75"/>
      <c r="DZ402" s="75"/>
      <c r="EA402" s="75"/>
      <c r="EB402" s="75"/>
      <c r="EC402" s="75"/>
      <c r="ED402" s="75"/>
      <c r="EE402" s="75"/>
      <c r="EF402" s="75"/>
      <c r="EG402" s="75"/>
      <c r="EH402" s="75"/>
      <c r="EI402" s="75"/>
      <c r="EJ402" s="75"/>
      <c r="EK402" s="69"/>
    </row>
    <row r="403" spans="1:141" s="58" customFormat="1" ht="12.75" x14ac:dyDescent="0.2">
      <c r="A403" s="55"/>
      <c r="B403" s="55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7"/>
      <c r="AD403" s="56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  <c r="AR403" s="75"/>
      <c r="AS403" s="75"/>
      <c r="AT403" s="75"/>
      <c r="AU403" s="75"/>
      <c r="AV403" s="75"/>
      <c r="AW403" s="75"/>
      <c r="AX403" s="75"/>
      <c r="AY403" s="75"/>
      <c r="AZ403" s="75"/>
      <c r="BA403" s="75"/>
      <c r="BB403" s="75"/>
      <c r="BC403" s="75"/>
      <c r="BD403" s="75"/>
      <c r="BE403" s="75"/>
      <c r="BF403" s="75"/>
      <c r="BG403" s="75"/>
      <c r="BH403" s="75"/>
      <c r="BI403" s="75"/>
      <c r="BJ403" s="75"/>
      <c r="BK403" s="75"/>
      <c r="BL403" s="75"/>
      <c r="BM403" s="75"/>
      <c r="BN403" s="75"/>
      <c r="BO403" s="75"/>
      <c r="BP403" s="75"/>
      <c r="BQ403" s="75"/>
      <c r="BR403" s="75"/>
      <c r="BS403" s="75"/>
      <c r="BT403" s="75"/>
      <c r="BU403" s="75"/>
      <c r="BV403" s="75"/>
      <c r="BW403" s="75"/>
      <c r="BX403" s="75"/>
      <c r="BY403" s="75"/>
      <c r="BZ403" s="75"/>
      <c r="CA403" s="75"/>
      <c r="CB403" s="75"/>
      <c r="CC403" s="75"/>
      <c r="CD403" s="75"/>
      <c r="CE403" s="75"/>
      <c r="CF403" s="75"/>
      <c r="CG403" s="75"/>
      <c r="CH403" s="75"/>
      <c r="CI403" s="75"/>
      <c r="CJ403" s="75"/>
      <c r="CK403" s="75"/>
      <c r="CL403" s="75"/>
      <c r="CM403" s="75"/>
      <c r="CN403" s="75"/>
      <c r="CO403" s="75"/>
      <c r="CP403" s="75"/>
      <c r="CQ403" s="75"/>
      <c r="CR403" s="75"/>
      <c r="CS403" s="75"/>
      <c r="CT403" s="75"/>
      <c r="CU403" s="75"/>
      <c r="CV403" s="75"/>
      <c r="CW403" s="75"/>
      <c r="CX403" s="75"/>
      <c r="CY403" s="75"/>
      <c r="CZ403" s="75"/>
      <c r="DA403" s="75"/>
      <c r="DB403" s="75"/>
      <c r="DC403" s="75"/>
      <c r="DD403" s="75"/>
      <c r="DE403" s="75"/>
      <c r="DF403" s="75"/>
      <c r="DG403" s="75"/>
      <c r="DH403" s="75"/>
      <c r="DI403" s="75"/>
      <c r="DJ403" s="75"/>
      <c r="DK403" s="75"/>
      <c r="DL403" s="75"/>
      <c r="DM403" s="75"/>
      <c r="DN403" s="75"/>
      <c r="DO403" s="75"/>
      <c r="DP403" s="75"/>
      <c r="DQ403" s="75"/>
      <c r="DR403" s="75"/>
      <c r="DS403" s="75"/>
      <c r="DT403" s="75"/>
      <c r="DU403" s="75"/>
      <c r="DV403" s="75"/>
      <c r="DW403" s="75"/>
      <c r="DX403" s="75"/>
      <c r="DY403" s="75"/>
      <c r="DZ403" s="75"/>
      <c r="EA403" s="75"/>
      <c r="EB403" s="75"/>
      <c r="EC403" s="75"/>
      <c r="ED403" s="75"/>
      <c r="EE403" s="75"/>
      <c r="EF403" s="75"/>
      <c r="EG403" s="75"/>
      <c r="EH403" s="75"/>
      <c r="EI403" s="75"/>
      <c r="EJ403" s="75"/>
      <c r="EK403" s="72"/>
    </row>
    <row r="404" spans="1:141" s="13" customFormat="1" ht="14.25" customHeight="1" x14ac:dyDescent="0.2">
      <c r="A404" s="98" t="s">
        <v>163</v>
      </c>
      <c r="B404" s="10" t="s">
        <v>3</v>
      </c>
      <c r="C404" s="11">
        <v>1</v>
      </c>
      <c r="D404" s="11">
        <v>16</v>
      </c>
      <c r="E404" s="11">
        <v>0</v>
      </c>
      <c r="F404" s="11">
        <v>0</v>
      </c>
      <c r="G404" s="11">
        <v>1</v>
      </c>
      <c r="H404" s="11">
        <v>15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1</v>
      </c>
      <c r="T404" s="11">
        <v>11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3</v>
      </c>
      <c r="AB404" s="11">
        <v>42</v>
      </c>
      <c r="AC404" s="12">
        <v>1.42857142857141</v>
      </c>
      <c r="AD404" s="11">
        <v>1</v>
      </c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  <c r="AP404" s="75"/>
      <c r="AQ404" s="75"/>
      <c r="AR404" s="75"/>
      <c r="AS404" s="75"/>
      <c r="AT404" s="75"/>
      <c r="AU404" s="75"/>
      <c r="AV404" s="75"/>
      <c r="AW404" s="75"/>
      <c r="AX404" s="75"/>
      <c r="AY404" s="75"/>
      <c r="AZ404" s="75"/>
      <c r="BA404" s="75"/>
      <c r="BB404" s="75"/>
      <c r="BC404" s="75"/>
      <c r="BD404" s="75"/>
      <c r="BE404" s="75"/>
      <c r="BF404" s="75"/>
      <c r="BG404" s="75"/>
      <c r="BH404" s="75"/>
      <c r="BI404" s="75"/>
      <c r="BJ404" s="75"/>
      <c r="BK404" s="75"/>
      <c r="BL404" s="75"/>
      <c r="BM404" s="75"/>
      <c r="BN404" s="75"/>
      <c r="BO404" s="75"/>
      <c r="BP404" s="75"/>
      <c r="BQ404" s="75"/>
      <c r="BR404" s="75"/>
      <c r="BS404" s="75"/>
      <c r="BT404" s="75"/>
      <c r="BU404" s="75"/>
      <c r="BV404" s="75"/>
      <c r="BW404" s="75"/>
      <c r="BX404" s="75"/>
      <c r="BY404" s="75"/>
      <c r="BZ404" s="75"/>
      <c r="CA404" s="75"/>
      <c r="CB404" s="75"/>
      <c r="CC404" s="75"/>
      <c r="CD404" s="75"/>
      <c r="CE404" s="75"/>
      <c r="CF404" s="75"/>
      <c r="CG404" s="75"/>
      <c r="CH404" s="75"/>
      <c r="CI404" s="75"/>
      <c r="CJ404" s="75"/>
      <c r="CK404" s="75"/>
      <c r="CL404" s="75"/>
      <c r="CM404" s="75"/>
      <c r="CN404" s="75"/>
      <c r="CO404" s="75"/>
      <c r="CP404" s="75"/>
      <c r="CQ404" s="75"/>
      <c r="CR404" s="75"/>
      <c r="CS404" s="75"/>
      <c r="CT404" s="75"/>
      <c r="CU404" s="75"/>
      <c r="CV404" s="75"/>
      <c r="CW404" s="75"/>
      <c r="CX404" s="75"/>
      <c r="CY404" s="75"/>
      <c r="CZ404" s="75"/>
      <c r="DA404" s="75"/>
      <c r="DB404" s="75"/>
      <c r="DC404" s="75"/>
      <c r="DD404" s="75"/>
      <c r="DE404" s="75"/>
      <c r="DF404" s="75"/>
      <c r="DG404" s="75"/>
      <c r="DH404" s="75"/>
      <c r="DI404" s="75"/>
      <c r="DJ404" s="75"/>
      <c r="DK404" s="75"/>
      <c r="DL404" s="75"/>
      <c r="DM404" s="75"/>
      <c r="DN404" s="75"/>
      <c r="DO404" s="75"/>
      <c r="DP404" s="75"/>
      <c r="DQ404" s="75"/>
      <c r="DR404" s="75"/>
      <c r="DS404" s="75"/>
      <c r="DT404" s="75"/>
      <c r="DU404" s="75"/>
      <c r="DV404" s="75"/>
      <c r="DW404" s="75"/>
      <c r="DX404" s="75"/>
      <c r="DY404" s="75"/>
      <c r="DZ404" s="75"/>
      <c r="EA404" s="75"/>
      <c r="EB404" s="75"/>
      <c r="EC404" s="75"/>
      <c r="ED404" s="75"/>
      <c r="EE404" s="75"/>
      <c r="EF404" s="75"/>
      <c r="EG404" s="75"/>
      <c r="EH404" s="75"/>
      <c r="EI404" s="75"/>
      <c r="EJ404" s="75"/>
      <c r="EK404" s="69"/>
    </row>
    <row r="405" spans="1:141" s="13" customFormat="1" ht="15.75" customHeight="1" x14ac:dyDescent="0.2">
      <c r="A405" s="99"/>
      <c r="B405" s="10" t="s">
        <v>4</v>
      </c>
      <c r="C405" s="11">
        <v>1</v>
      </c>
      <c r="D405" s="11">
        <v>14</v>
      </c>
      <c r="E405" s="11">
        <v>0</v>
      </c>
      <c r="F405" s="11">
        <v>0</v>
      </c>
      <c r="G405" s="11">
        <v>1</v>
      </c>
      <c r="H405" s="11">
        <v>16</v>
      </c>
      <c r="I405" s="11">
        <v>1</v>
      </c>
      <c r="J405" s="11">
        <v>12</v>
      </c>
      <c r="K405" s="11">
        <v>0</v>
      </c>
      <c r="L405" s="11">
        <v>0</v>
      </c>
      <c r="M405" s="11">
        <v>1</v>
      </c>
      <c r="N405" s="11">
        <v>13</v>
      </c>
      <c r="O405" s="11">
        <v>1</v>
      </c>
      <c r="P405" s="11">
        <v>12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5</v>
      </c>
      <c r="AB405" s="11">
        <v>67</v>
      </c>
      <c r="AC405" s="12">
        <v>2.0952380952380798</v>
      </c>
      <c r="AD405" s="11">
        <v>2</v>
      </c>
      <c r="AE405" s="75"/>
      <c r="AF405" s="75"/>
      <c r="AG405" s="75"/>
      <c r="AH405" s="75"/>
      <c r="AI405" s="75"/>
      <c r="AJ405" s="75"/>
      <c r="AK405" s="75"/>
      <c r="AL405" s="75"/>
      <c r="AM405" s="75"/>
      <c r="AN405" s="75"/>
      <c r="AO405" s="75"/>
      <c r="AP405" s="75"/>
      <c r="AQ405" s="75"/>
      <c r="AR405" s="75"/>
      <c r="AS405" s="75"/>
      <c r="AT405" s="75"/>
      <c r="AU405" s="75"/>
      <c r="AV405" s="75"/>
      <c r="AW405" s="75"/>
      <c r="AX405" s="75"/>
      <c r="AY405" s="75"/>
      <c r="AZ405" s="75"/>
      <c r="BA405" s="75"/>
      <c r="BB405" s="75"/>
      <c r="BC405" s="75"/>
      <c r="BD405" s="75"/>
      <c r="BE405" s="75"/>
      <c r="BF405" s="75"/>
      <c r="BG405" s="75"/>
      <c r="BH405" s="75"/>
      <c r="BI405" s="75"/>
      <c r="BJ405" s="75"/>
      <c r="BK405" s="75"/>
      <c r="BL405" s="75"/>
      <c r="BM405" s="75"/>
      <c r="BN405" s="75"/>
      <c r="BO405" s="75"/>
      <c r="BP405" s="75"/>
      <c r="BQ405" s="75"/>
      <c r="BR405" s="75"/>
      <c r="BS405" s="75"/>
      <c r="BT405" s="75"/>
      <c r="BU405" s="75"/>
      <c r="BV405" s="75"/>
      <c r="BW405" s="75"/>
      <c r="BX405" s="75"/>
      <c r="BY405" s="75"/>
      <c r="BZ405" s="75"/>
      <c r="CA405" s="75"/>
      <c r="CB405" s="75"/>
      <c r="CC405" s="75"/>
      <c r="CD405" s="75"/>
      <c r="CE405" s="75"/>
      <c r="CF405" s="75"/>
      <c r="CG405" s="75"/>
      <c r="CH405" s="75"/>
      <c r="CI405" s="75"/>
      <c r="CJ405" s="75"/>
      <c r="CK405" s="75"/>
      <c r="CL405" s="75"/>
      <c r="CM405" s="75"/>
      <c r="CN405" s="75"/>
      <c r="CO405" s="75"/>
      <c r="CP405" s="75"/>
      <c r="CQ405" s="75"/>
      <c r="CR405" s="75"/>
      <c r="CS405" s="75"/>
      <c r="CT405" s="75"/>
      <c r="CU405" s="75"/>
      <c r="CV405" s="75"/>
      <c r="CW405" s="75"/>
      <c r="CX405" s="75"/>
      <c r="CY405" s="75"/>
      <c r="CZ405" s="75"/>
      <c r="DA405" s="75"/>
      <c r="DB405" s="75"/>
      <c r="DC405" s="75"/>
      <c r="DD405" s="75"/>
      <c r="DE405" s="75"/>
      <c r="DF405" s="75"/>
      <c r="DG405" s="75"/>
      <c r="DH405" s="75"/>
      <c r="DI405" s="75"/>
      <c r="DJ405" s="75"/>
      <c r="DK405" s="75"/>
      <c r="DL405" s="75"/>
      <c r="DM405" s="75"/>
      <c r="DN405" s="75"/>
      <c r="DO405" s="75"/>
      <c r="DP405" s="75"/>
      <c r="DQ405" s="75"/>
      <c r="DR405" s="75"/>
      <c r="DS405" s="75"/>
      <c r="DT405" s="75"/>
      <c r="DU405" s="75"/>
      <c r="DV405" s="75"/>
      <c r="DW405" s="75"/>
      <c r="DX405" s="75"/>
      <c r="DY405" s="75"/>
      <c r="DZ405" s="75"/>
      <c r="EA405" s="75"/>
      <c r="EB405" s="75"/>
      <c r="EC405" s="75"/>
      <c r="ED405" s="75"/>
      <c r="EE405" s="75"/>
      <c r="EF405" s="75"/>
      <c r="EG405" s="75"/>
      <c r="EH405" s="75"/>
      <c r="EI405" s="75"/>
      <c r="EJ405" s="75"/>
      <c r="EK405" s="69"/>
    </row>
    <row r="406" spans="1:141" s="13" customFormat="1" ht="15" customHeight="1" x14ac:dyDescent="0.2">
      <c r="A406" s="99"/>
      <c r="B406" s="10" t="s">
        <v>123</v>
      </c>
      <c r="C406" s="11">
        <v>2</v>
      </c>
      <c r="D406" s="11">
        <v>24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1</v>
      </c>
      <c r="P406" s="11">
        <v>7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3</v>
      </c>
      <c r="AB406" s="11">
        <v>31</v>
      </c>
      <c r="AC406" s="12">
        <v>1.0476190476190399</v>
      </c>
      <c r="AD406" s="11">
        <v>1</v>
      </c>
      <c r="AE406" s="75"/>
      <c r="AF406" s="75"/>
      <c r="AG406" s="75"/>
      <c r="AH406" s="75"/>
      <c r="AI406" s="75"/>
      <c r="AJ406" s="75"/>
      <c r="AK406" s="75"/>
      <c r="AL406" s="75"/>
      <c r="AM406" s="75"/>
      <c r="AN406" s="75"/>
      <c r="AO406" s="75"/>
      <c r="AP406" s="75"/>
      <c r="AQ406" s="75"/>
      <c r="AR406" s="75"/>
      <c r="AS406" s="75"/>
      <c r="AT406" s="75"/>
      <c r="AU406" s="75"/>
      <c r="AV406" s="75"/>
      <c r="AW406" s="75"/>
      <c r="AX406" s="75"/>
      <c r="AY406" s="75"/>
      <c r="AZ406" s="75"/>
      <c r="BA406" s="75"/>
      <c r="BB406" s="75"/>
      <c r="BC406" s="75"/>
      <c r="BD406" s="75"/>
      <c r="BE406" s="75"/>
      <c r="BF406" s="75"/>
      <c r="BG406" s="75"/>
      <c r="BH406" s="75"/>
      <c r="BI406" s="75"/>
      <c r="BJ406" s="75"/>
      <c r="BK406" s="75"/>
      <c r="BL406" s="75"/>
      <c r="BM406" s="75"/>
      <c r="BN406" s="75"/>
      <c r="BO406" s="75"/>
      <c r="BP406" s="75"/>
      <c r="BQ406" s="75"/>
      <c r="BR406" s="75"/>
      <c r="BS406" s="75"/>
      <c r="BT406" s="75"/>
      <c r="BU406" s="75"/>
      <c r="BV406" s="75"/>
      <c r="BW406" s="75"/>
      <c r="BX406" s="75"/>
      <c r="BY406" s="75"/>
      <c r="BZ406" s="75"/>
      <c r="CA406" s="75"/>
      <c r="CB406" s="75"/>
      <c r="CC406" s="75"/>
      <c r="CD406" s="75"/>
      <c r="CE406" s="75"/>
      <c r="CF406" s="75"/>
      <c r="CG406" s="75"/>
      <c r="CH406" s="75"/>
      <c r="CI406" s="75"/>
      <c r="CJ406" s="75"/>
      <c r="CK406" s="75"/>
      <c r="CL406" s="75"/>
      <c r="CM406" s="75"/>
      <c r="CN406" s="75"/>
      <c r="CO406" s="75"/>
      <c r="CP406" s="75"/>
      <c r="CQ406" s="75"/>
      <c r="CR406" s="75"/>
      <c r="CS406" s="75"/>
      <c r="CT406" s="75"/>
      <c r="CU406" s="75"/>
      <c r="CV406" s="75"/>
      <c r="CW406" s="75"/>
      <c r="CX406" s="75"/>
      <c r="CY406" s="75"/>
      <c r="CZ406" s="75"/>
      <c r="DA406" s="75"/>
      <c r="DB406" s="75"/>
      <c r="DC406" s="75"/>
      <c r="DD406" s="75"/>
      <c r="DE406" s="75"/>
      <c r="DF406" s="75"/>
      <c r="DG406" s="75"/>
      <c r="DH406" s="75"/>
      <c r="DI406" s="75"/>
      <c r="DJ406" s="75"/>
      <c r="DK406" s="75"/>
      <c r="DL406" s="75"/>
      <c r="DM406" s="75"/>
      <c r="DN406" s="75"/>
      <c r="DO406" s="75"/>
      <c r="DP406" s="75"/>
      <c r="DQ406" s="75"/>
      <c r="DR406" s="75"/>
      <c r="DS406" s="75"/>
      <c r="DT406" s="75"/>
      <c r="DU406" s="75"/>
      <c r="DV406" s="75"/>
      <c r="DW406" s="75"/>
      <c r="DX406" s="75"/>
      <c r="DY406" s="75"/>
      <c r="DZ406" s="75"/>
      <c r="EA406" s="75"/>
      <c r="EB406" s="75"/>
      <c r="EC406" s="75"/>
      <c r="ED406" s="75"/>
      <c r="EE406" s="75"/>
      <c r="EF406" s="75"/>
      <c r="EG406" s="75"/>
      <c r="EH406" s="75"/>
      <c r="EI406" s="75"/>
      <c r="EJ406" s="75"/>
      <c r="EK406" s="69"/>
    </row>
    <row r="407" spans="1:141" s="13" customFormat="1" ht="15.75" customHeight="1" x14ac:dyDescent="0.2">
      <c r="A407" s="99"/>
      <c r="B407" s="10" t="s">
        <v>117</v>
      </c>
      <c r="C407" s="11">
        <v>1</v>
      </c>
      <c r="D407" s="11">
        <v>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1</v>
      </c>
      <c r="AB407" s="11">
        <v>9</v>
      </c>
      <c r="AC407" s="12">
        <v>9.5238095238090001E-2</v>
      </c>
      <c r="AD407" s="11">
        <v>1</v>
      </c>
      <c r="AE407" s="75"/>
      <c r="AF407" s="75"/>
      <c r="AG407" s="75"/>
      <c r="AH407" s="75"/>
      <c r="AI407" s="75"/>
      <c r="AJ407" s="75"/>
      <c r="AK407" s="75"/>
      <c r="AL407" s="75"/>
      <c r="AM407" s="75"/>
      <c r="AN407" s="75"/>
      <c r="AO407" s="75"/>
      <c r="AP407" s="75"/>
      <c r="AQ407" s="75"/>
      <c r="AR407" s="75"/>
      <c r="AS407" s="75"/>
      <c r="AT407" s="75"/>
      <c r="AU407" s="75"/>
      <c r="AV407" s="75"/>
      <c r="AW407" s="75"/>
      <c r="AX407" s="75"/>
      <c r="AY407" s="75"/>
      <c r="AZ407" s="75"/>
      <c r="BA407" s="75"/>
      <c r="BB407" s="75"/>
      <c r="BC407" s="75"/>
      <c r="BD407" s="75"/>
      <c r="BE407" s="75"/>
      <c r="BF407" s="75"/>
      <c r="BG407" s="75"/>
      <c r="BH407" s="75"/>
      <c r="BI407" s="75"/>
      <c r="BJ407" s="75"/>
      <c r="BK407" s="75"/>
      <c r="BL407" s="75"/>
      <c r="BM407" s="75"/>
      <c r="BN407" s="75"/>
      <c r="BO407" s="75"/>
      <c r="BP407" s="75"/>
      <c r="BQ407" s="75"/>
      <c r="BR407" s="75"/>
      <c r="BS407" s="75"/>
      <c r="BT407" s="75"/>
      <c r="BU407" s="75"/>
      <c r="BV407" s="75"/>
      <c r="BW407" s="75"/>
      <c r="BX407" s="75"/>
      <c r="BY407" s="75"/>
      <c r="BZ407" s="75"/>
      <c r="CA407" s="75"/>
      <c r="CB407" s="75"/>
      <c r="CC407" s="75"/>
      <c r="CD407" s="75"/>
      <c r="CE407" s="75"/>
      <c r="CF407" s="75"/>
      <c r="CG407" s="75"/>
      <c r="CH407" s="75"/>
      <c r="CI407" s="75"/>
      <c r="CJ407" s="75"/>
      <c r="CK407" s="75"/>
      <c r="CL407" s="75"/>
      <c r="CM407" s="75"/>
      <c r="CN407" s="75"/>
      <c r="CO407" s="75"/>
      <c r="CP407" s="75"/>
      <c r="CQ407" s="75"/>
      <c r="CR407" s="75"/>
      <c r="CS407" s="75"/>
      <c r="CT407" s="75"/>
      <c r="CU407" s="75"/>
      <c r="CV407" s="75"/>
      <c r="CW407" s="75"/>
      <c r="CX407" s="75"/>
      <c r="CY407" s="75"/>
      <c r="CZ407" s="75"/>
      <c r="DA407" s="75"/>
      <c r="DB407" s="75"/>
      <c r="DC407" s="75"/>
      <c r="DD407" s="75"/>
      <c r="DE407" s="75"/>
      <c r="DF407" s="75"/>
      <c r="DG407" s="75"/>
      <c r="DH407" s="75"/>
      <c r="DI407" s="75"/>
      <c r="DJ407" s="75"/>
      <c r="DK407" s="75"/>
      <c r="DL407" s="75"/>
      <c r="DM407" s="75"/>
      <c r="DN407" s="75"/>
      <c r="DO407" s="75"/>
      <c r="DP407" s="75"/>
      <c r="DQ407" s="75"/>
      <c r="DR407" s="75"/>
      <c r="DS407" s="75"/>
      <c r="DT407" s="75"/>
      <c r="DU407" s="75"/>
      <c r="DV407" s="75"/>
      <c r="DW407" s="75"/>
      <c r="DX407" s="75"/>
      <c r="DY407" s="75"/>
      <c r="DZ407" s="75"/>
      <c r="EA407" s="75"/>
      <c r="EB407" s="75"/>
      <c r="EC407" s="75"/>
      <c r="ED407" s="75"/>
      <c r="EE407" s="75"/>
      <c r="EF407" s="75"/>
      <c r="EG407" s="75"/>
      <c r="EH407" s="75"/>
      <c r="EI407" s="75"/>
      <c r="EJ407" s="75"/>
      <c r="EK407" s="69"/>
    </row>
    <row r="408" spans="1:141" s="13" customFormat="1" ht="17.25" customHeight="1" x14ac:dyDescent="0.2">
      <c r="A408" s="99"/>
      <c r="B408" s="10" t="s">
        <v>8</v>
      </c>
      <c r="C408" s="11">
        <v>0</v>
      </c>
      <c r="D408" s="11">
        <v>0</v>
      </c>
      <c r="E408" s="11">
        <v>1</v>
      </c>
      <c r="F408" s="11">
        <v>14</v>
      </c>
      <c r="G408" s="11">
        <v>1</v>
      </c>
      <c r="H408" s="11">
        <v>17</v>
      </c>
      <c r="I408" s="11">
        <v>0</v>
      </c>
      <c r="J408" s="11">
        <v>0</v>
      </c>
      <c r="K408" s="11">
        <v>0</v>
      </c>
      <c r="L408" s="11">
        <v>0</v>
      </c>
      <c r="M408" s="11">
        <v>1</v>
      </c>
      <c r="N408" s="11">
        <v>10</v>
      </c>
      <c r="O408" s="11">
        <v>0</v>
      </c>
      <c r="P408" s="11">
        <v>0</v>
      </c>
      <c r="Q408" s="11">
        <v>0</v>
      </c>
      <c r="R408" s="11">
        <v>0</v>
      </c>
      <c r="S408" s="11">
        <v>1</v>
      </c>
      <c r="T408" s="11">
        <v>6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4</v>
      </c>
      <c r="AB408" s="11">
        <v>47</v>
      </c>
      <c r="AC408" s="12">
        <v>2.0476190476190199</v>
      </c>
      <c r="AD408" s="11">
        <v>4</v>
      </c>
      <c r="AE408" s="75"/>
      <c r="AF408" s="75"/>
      <c r="AG408" s="75"/>
      <c r="AH408" s="75"/>
      <c r="AI408" s="75"/>
      <c r="AJ408" s="75"/>
      <c r="AK408" s="75"/>
      <c r="AL408" s="75"/>
      <c r="AM408" s="75"/>
      <c r="AN408" s="75"/>
      <c r="AO408" s="75"/>
      <c r="AP408" s="75"/>
      <c r="AQ408" s="75"/>
      <c r="AR408" s="75"/>
      <c r="AS408" s="75"/>
      <c r="AT408" s="75"/>
      <c r="AU408" s="75"/>
      <c r="AV408" s="75"/>
      <c r="AW408" s="75"/>
      <c r="AX408" s="75"/>
      <c r="AY408" s="75"/>
      <c r="AZ408" s="75"/>
      <c r="BA408" s="75"/>
      <c r="BB408" s="75"/>
      <c r="BC408" s="75"/>
      <c r="BD408" s="75"/>
      <c r="BE408" s="75"/>
      <c r="BF408" s="75"/>
      <c r="BG408" s="75"/>
      <c r="BH408" s="75"/>
      <c r="BI408" s="75"/>
      <c r="BJ408" s="75"/>
      <c r="BK408" s="75"/>
      <c r="BL408" s="75"/>
      <c r="BM408" s="75"/>
      <c r="BN408" s="75"/>
      <c r="BO408" s="75"/>
      <c r="BP408" s="75"/>
      <c r="BQ408" s="75"/>
      <c r="BR408" s="75"/>
      <c r="BS408" s="75"/>
      <c r="BT408" s="75"/>
      <c r="BU408" s="75"/>
      <c r="BV408" s="75"/>
      <c r="BW408" s="75"/>
      <c r="BX408" s="75"/>
      <c r="BY408" s="75"/>
      <c r="BZ408" s="75"/>
      <c r="CA408" s="75"/>
      <c r="CB408" s="75"/>
      <c r="CC408" s="75"/>
      <c r="CD408" s="75"/>
      <c r="CE408" s="75"/>
      <c r="CF408" s="75"/>
      <c r="CG408" s="75"/>
      <c r="CH408" s="75"/>
      <c r="CI408" s="75"/>
      <c r="CJ408" s="75"/>
      <c r="CK408" s="75"/>
      <c r="CL408" s="75"/>
      <c r="CM408" s="75"/>
      <c r="CN408" s="75"/>
      <c r="CO408" s="75"/>
      <c r="CP408" s="75"/>
      <c r="CQ408" s="75"/>
      <c r="CR408" s="75"/>
      <c r="CS408" s="75"/>
      <c r="CT408" s="75"/>
      <c r="CU408" s="75"/>
      <c r="CV408" s="75"/>
      <c r="CW408" s="75"/>
      <c r="CX408" s="75"/>
      <c r="CY408" s="75"/>
      <c r="CZ408" s="75"/>
      <c r="DA408" s="75"/>
      <c r="DB408" s="75"/>
      <c r="DC408" s="75"/>
      <c r="DD408" s="75"/>
      <c r="DE408" s="75"/>
      <c r="DF408" s="75"/>
      <c r="DG408" s="75"/>
      <c r="DH408" s="75"/>
      <c r="DI408" s="75"/>
      <c r="DJ408" s="75"/>
      <c r="DK408" s="75"/>
      <c r="DL408" s="75"/>
      <c r="DM408" s="75"/>
      <c r="DN408" s="75"/>
      <c r="DO408" s="75"/>
      <c r="DP408" s="75"/>
      <c r="DQ408" s="75"/>
      <c r="DR408" s="75"/>
      <c r="DS408" s="75"/>
      <c r="DT408" s="75"/>
      <c r="DU408" s="75"/>
      <c r="DV408" s="75"/>
      <c r="DW408" s="75"/>
      <c r="DX408" s="75"/>
      <c r="DY408" s="75"/>
      <c r="DZ408" s="75"/>
      <c r="EA408" s="75"/>
      <c r="EB408" s="75"/>
      <c r="EC408" s="75"/>
      <c r="ED408" s="75"/>
      <c r="EE408" s="75"/>
      <c r="EF408" s="75"/>
      <c r="EG408" s="75"/>
      <c r="EH408" s="75"/>
      <c r="EI408" s="75"/>
      <c r="EJ408" s="75"/>
      <c r="EK408" s="69"/>
    </row>
    <row r="409" spans="1:141" s="13" customFormat="1" ht="12.75" x14ac:dyDescent="0.2">
      <c r="A409" s="100"/>
      <c r="B409" s="10" t="s">
        <v>178</v>
      </c>
      <c r="C409" s="35">
        <f t="shared" ref="C409:R409" si="104">SUM(C404:C408)</f>
        <v>5</v>
      </c>
      <c r="D409" s="35">
        <f t="shared" si="104"/>
        <v>63</v>
      </c>
      <c r="E409" s="35">
        <f t="shared" si="104"/>
        <v>1</v>
      </c>
      <c r="F409" s="35">
        <f t="shared" si="104"/>
        <v>14</v>
      </c>
      <c r="G409" s="35">
        <f t="shared" si="104"/>
        <v>3</v>
      </c>
      <c r="H409" s="35">
        <f t="shared" si="104"/>
        <v>48</v>
      </c>
      <c r="I409" s="35">
        <f t="shared" si="104"/>
        <v>1</v>
      </c>
      <c r="J409" s="35">
        <f t="shared" si="104"/>
        <v>12</v>
      </c>
      <c r="K409" s="35">
        <f t="shared" si="104"/>
        <v>0</v>
      </c>
      <c r="L409" s="35">
        <f t="shared" si="104"/>
        <v>0</v>
      </c>
      <c r="M409" s="35">
        <f t="shared" si="104"/>
        <v>2</v>
      </c>
      <c r="N409" s="35">
        <f t="shared" si="104"/>
        <v>23</v>
      </c>
      <c r="O409" s="35">
        <f t="shared" si="104"/>
        <v>2</v>
      </c>
      <c r="P409" s="35">
        <f t="shared" si="104"/>
        <v>19</v>
      </c>
      <c r="Q409" s="35">
        <f t="shared" si="104"/>
        <v>0</v>
      </c>
      <c r="R409" s="35">
        <f t="shared" si="104"/>
        <v>0</v>
      </c>
      <c r="S409" s="35">
        <f t="shared" ref="S409:AD409" si="105">SUM(S404:S408)</f>
        <v>2</v>
      </c>
      <c r="T409" s="35">
        <f t="shared" si="105"/>
        <v>17</v>
      </c>
      <c r="U409" s="35">
        <f t="shared" si="105"/>
        <v>0</v>
      </c>
      <c r="V409" s="35">
        <f t="shared" si="105"/>
        <v>0</v>
      </c>
      <c r="W409" s="35">
        <f t="shared" si="105"/>
        <v>0</v>
      </c>
      <c r="X409" s="35">
        <f t="shared" si="105"/>
        <v>0</v>
      </c>
      <c r="Y409" s="35">
        <f t="shared" si="105"/>
        <v>0</v>
      </c>
      <c r="Z409" s="35">
        <f t="shared" si="105"/>
        <v>0</v>
      </c>
      <c r="AA409" s="35">
        <f t="shared" si="105"/>
        <v>16</v>
      </c>
      <c r="AB409" s="35">
        <f t="shared" si="105"/>
        <v>196</v>
      </c>
      <c r="AC409" s="36">
        <f t="shared" si="105"/>
        <v>6.7142857142856398</v>
      </c>
      <c r="AD409" s="35">
        <f t="shared" si="105"/>
        <v>9</v>
      </c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75"/>
      <c r="BD409" s="75"/>
      <c r="BE409" s="75"/>
      <c r="BF409" s="75"/>
      <c r="BG409" s="75"/>
      <c r="BH409" s="75"/>
      <c r="BI409" s="75"/>
      <c r="BJ409" s="75"/>
      <c r="BK409" s="75"/>
      <c r="BL409" s="75"/>
      <c r="BM409" s="75"/>
      <c r="BN409" s="75"/>
      <c r="BO409" s="75"/>
      <c r="BP409" s="75"/>
      <c r="BQ409" s="75"/>
      <c r="BR409" s="75"/>
      <c r="BS409" s="75"/>
      <c r="BT409" s="75"/>
      <c r="BU409" s="75"/>
      <c r="BV409" s="75"/>
      <c r="BW409" s="75"/>
      <c r="BX409" s="75"/>
      <c r="BY409" s="75"/>
      <c r="BZ409" s="75"/>
      <c r="CA409" s="75"/>
      <c r="CB409" s="75"/>
      <c r="CC409" s="75"/>
      <c r="CD409" s="75"/>
      <c r="CE409" s="75"/>
      <c r="CF409" s="75"/>
      <c r="CG409" s="75"/>
      <c r="CH409" s="75"/>
      <c r="CI409" s="75"/>
      <c r="CJ409" s="75"/>
      <c r="CK409" s="75"/>
      <c r="CL409" s="75"/>
      <c r="CM409" s="75"/>
      <c r="CN409" s="75"/>
      <c r="CO409" s="75"/>
      <c r="CP409" s="75"/>
      <c r="CQ409" s="75"/>
      <c r="CR409" s="75"/>
      <c r="CS409" s="75"/>
      <c r="CT409" s="75"/>
      <c r="CU409" s="75"/>
      <c r="CV409" s="75"/>
      <c r="CW409" s="75"/>
      <c r="CX409" s="75"/>
      <c r="CY409" s="75"/>
      <c r="CZ409" s="75"/>
      <c r="DA409" s="75"/>
      <c r="DB409" s="75"/>
      <c r="DC409" s="75"/>
      <c r="DD409" s="75"/>
      <c r="DE409" s="75"/>
      <c r="DF409" s="75"/>
      <c r="DG409" s="75"/>
      <c r="DH409" s="75"/>
      <c r="DI409" s="75"/>
      <c r="DJ409" s="75"/>
      <c r="DK409" s="75"/>
      <c r="DL409" s="75"/>
      <c r="DM409" s="75"/>
      <c r="DN409" s="75"/>
      <c r="DO409" s="75"/>
      <c r="DP409" s="75"/>
      <c r="DQ409" s="75"/>
      <c r="DR409" s="75"/>
      <c r="DS409" s="75"/>
      <c r="DT409" s="75"/>
      <c r="DU409" s="75"/>
      <c r="DV409" s="75"/>
      <c r="DW409" s="75"/>
      <c r="DX409" s="75"/>
      <c r="DY409" s="75"/>
      <c r="DZ409" s="75"/>
      <c r="EA409" s="75"/>
      <c r="EB409" s="75"/>
      <c r="EC409" s="75"/>
      <c r="ED409" s="75"/>
      <c r="EE409" s="75"/>
      <c r="EF409" s="75"/>
      <c r="EG409" s="75"/>
      <c r="EH409" s="75"/>
      <c r="EI409" s="75"/>
      <c r="EJ409" s="75"/>
      <c r="EK409" s="69"/>
    </row>
    <row r="410" spans="1:141" s="58" customFormat="1" ht="12.75" x14ac:dyDescent="0.2">
      <c r="A410" s="55"/>
      <c r="B410" s="55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7"/>
      <c r="AD410" s="56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  <c r="AR410" s="75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/>
      <c r="BC410" s="75"/>
      <c r="BD410" s="75"/>
      <c r="BE410" s="75"/>
      <c r="BF410" s="75"/>
      <c r="BG410" s="75"/>
      <c r="BH410" s="75"/>
      <c r="BI410" s="75"/>
      <c r="BJ410" s="75"/>
      <c r="BK410" s="75"/>
      <c r="BL410" s="75"/>
      <c r="BM410" s="75"/>
      <c r="BN410" s="75"/>
      <c r="BO410" s="75"/>
      <c r="BP410" s="75"/>
      <c r="BQ410" s="75"/>
      <c r="BR410" s="75"/>
      <c r="BS410" s="75"/>
      <c r="BT410" s="75"/>
      <c r="BU410" s="75"/>
      <c r="BV410" s="75"/>
      <c r="BW410" s="75"/>
      <c r="BX410" s="75"/>
      <c r="BY410" s="75"/>
      <c r="BZ410" s="75"/>
      <c r="CA410" s="75"/>
      <c r="CB410" s="75"/>
      <c r="CC410" s="75"/>
      <c r="CD410" s="75"/>
      <c r="CE410" s="75"/>
      <c r="CF410" s="75"/>
      <c r="CG410" s="75"/>
      <c r="CH410" s="75"/>
      <c r="CI410" s="75"/>
      <c r="CJ410" s="75"/>
      <c r="CK410" s="75"/>
      <c r="CL410" s="75"/>
      <c r="CM410" s="75"/>
      <c r="CN410" s="75"/>
      <c r="CO410" s="75"/>
      <c r="CP410" s="75"/>
      <c r="CQ410" s="75"/>
      <c r="CR410" s="75"/>
      <c r="CS410" s="75"/>
      <c r="CT410" s="75"/>
      <c r="CU410" s="75"/>
      <c r="CV410" s="75"/>
      <c r="CW410" s="75"/>
      <c r="CX410" s="75"/>
      <c r="CY410" s="75"/>
      <c r="CZ410" s="75"/>
      <c r="DA410" s="75"/>
      <c r="DB410" s="75"/>
      <c r="DC410" s="75"/>
      <c r="DD410" s="75"/>
      <c r="DE410" s="75"/>
      <c r="DF410" s="75"/>
      <c r="DG410" s="75"/>
      <c r="DH410" s="75"/>
      <c r="DI410" s="75"/>
      <c r="DJ410" s="75"/>
      <c r="DK410" s="75"/>
      <c r="DL410" s="75"/>
      <c r="DM410" s="75"/>
      <c r="DN410" s="75"/>
      <c r="DO410" s="75"/>
      <c r="DP410" s="75"/>
      <c r="DQ410" s="75"/>
      <c r="DR410" s="75"/>
      <c r="DS410" s="75"/>
      <c r="DT410" s="75"/>
      <c r="DU410" s="75"/>
      <c r="DV410" s="75"/>
      <c r="DW410" s="75"/>
      <c r="DX410" s="75"/>
      <c r="DY410" s="75"/>
      <c r="DZ410" s="75"/>
      <c r="EA410" s="75"/>
      <c r="EB410" s="75"/>
      <c r="EC410" s="75"/>
      <c r="ED410" s="75"/>
      <c r="EE410" s="75"/>
      <c r="EF410" s="75"/>
      <c r="EG410" s="75"/>
      <c r="EH410" s="75"/>
      <c r="EI410" s="75"/>
      <c r="EJ410" s="75"/>
      <c r="EK410" s="72"/>
    </row>
    <row r="411" spans="1:141" s="13" customFormat="1" ht="16.5" customHeight="1" x14ac:dyDescent="0.2">
      <c r="A411" s="98" t="s">
        <v>65</v>
      </c>
      <c r="B411" s="10" t="s">
        <v>1</v>
      </c>
      <c r="C411" s="11">
        <v>2</v>
      </c>
      <c r="D411" s="11">
        <v>37</v>
      </c>
      <c r="E411" s="11">
        <v>2</v>
      </c>
      <c r="F411" s="11">
        <v>23</v>
      </c>
      <c r="G411" s="11">
        <v>2</v>
      </c>
      <c r="H411" s="11">
        <v>32</v>
      </c>
      <c r="I411" s="11">
        <v>3</v>
      </c>
      <c r="J411" s="11">
        <v>31</v>
      </c>
      <c r="K411" s="11">
        <v>2</v>
      </c>
      <c r="L411" s="11">
        <v>20</v>
      </c>
      <c r="M411" s="11">
        <v>1</v>
      </c>
      <c r="N411" s="11">
        <v>11</v>
      </c>
      <c r="O411" s="11">
        <v>2</v>
      </c>
      <c r="P411" s="11">
        <v>16</v>
      </c>
      <c r="Q411" s="11">
        <v>1</v>
      </c>
      <c r="R411" s="11">
        <v>13</v>
      </c>
      <c r="S411" s="11">
        <v>2</v>
      </c>
      <c r="T411" s="11">
        <v>18</v>
      </c>
      <c r="U411" s="11">
        <v>1</v>
      </c>
      <c r="V411" s="11">
        <v>8</v>
      </c>
      <c r="W411" s="11">
        <v>1</v>
      </c>
      <c r="X411" s="11">
        <v>20</v>
      </c>
      <c r="Y411" s="11">
        <v>0</v>
      </c>
      <c r="Z411" s="11">
        <v>0</v>
      </c>
      <c r="AA411" s="11">
        <v>19</v>
      </c>
      <c r="AB411" s="11">
        <v>229</v>
      </c>
      <c r="AC411" s="12">
        <v>20.49999999999979</v>
      </c>
      <c r="AD411" s="11">
        <v>7</v>
      </c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  <c r="AR411" s="75"/>
      <c r="AS411" s="75"/>
      <c r="AT411" s="75"/>
      <c r="AU411" s="75"/>
      <c r="AV411" s="75"/>
      <c r="AW411" s="75"/>
      <c r="AX411" s="75"/>
      <c r="AY411" s="75"/>
      <c r="AZ411" s="75"/>
      <c r="BA411" s="75"/>
      <c r="BB411" s="75"/>
      <c r="BC411" s="75"/>
      <c r="BD411" s="75"/>
      <c r="BE411" s="75"/>
      <c r="BF411" s="75"/>
      <c r="BG411" s="75"/>
      <c r="BH411" s="75"/>
      <c r="BI411" s="75"/>
      <c r="BJ411" s="75"/>
      <c r="BK411" s="75"/>
      <c r="BL411" s="75"/>
      <c r="BM411" s="75"/>
      <c r="BN411" s="75"/>
      <c r="BO411" s="75"/>
      <c r="BP411" s="75"/>
      <c r="BQ411" s="75"/>
      <c r="BR411" s="75"/>
      <c r="BS411" s="75"/>
      <c r="BT411" s="75"/>
      <c r="BU411" s="75"/>
      <c r="BV411" s="75"/>
      <c r="BW411" s="75"/>
      <c r="BX411" s="75"/>
      <c r="BY411" s="75"/>
      <c r="BZ411" s="75"/>
      <c r="CA411" s="75"/>
      <c r="CB411" s="75"/>
      <c r="CC411" s="75"/>
      <c r="CD411" s="75"/>
      <c r="CE411" s="75"/>
      <c r="CF411" s="75"/>
      <c r="CG411" s="75"/>
      <c r="CH411" s="75"/>
      <c r="CI411" s="75"/>
      <c r="CJ411" s="75"/>
      <c r="CK411" s="75"/>
      <c r="CL411" s="75"/>
      <c r="CM411" s="75"/>
      <c r="CN411" s="75"/>
      <c r="CO411" s="75"/>
      <c r="CP411" s="75"/>
      <c r="CQ411" s="75"/>
      <c r="CR411" s="75"/>
      <c r="CS411" s="75"/>
      <c r="CT411" s="75"/>
      <c r="CU411" s="75"/>
      <c r="CV411" s="75"/>
      <c r="CW411" s="75"/>
      <c r="CX411" s="75"/>
      <c r="CY411" s="75"/>
      <c r="CZ411" s="75"/>
      <c r="DA411" s="75"/>
      <c r="DB411" s="75"/>
      <c r="DC411" s="75"/>
      <c r="DD411" s="75"/>
      <c r="DE411" s="75"/>
      <c r="DF411" s="75"/>
      <c r="DG411" s="75"/>
      <c r="DH411" s="75"/>
      <c r="DI411" s="75"/>
      <c r="DJ411" s="75"/>
      <c r="DK411" s="75"/>
      <c r="DL411" s="75"/>
      <c r="DM411" s="75"/>
      <c r="DN411" s="75"/>
      <c r="DO411" s="75"/>
      <c r="DP411" s="75"/>
      <c r="DQ411" s="75"/>
      <c r="DR411" s="75"/>
      <c r="DS411" s="75"/>
      <c r="DT411" s="75"/>
      <c r="DU411" s="75"/>
      <c r="DV411" s="75"/>
      <c r="DW411" s="75"/>
      <c r="DX411" s="75"/>
      <c r="DY411" s="75"/>
      <c r="DZ411" s="75"/>
      <c r="EA411" s="75"/>
      <c r="EB411" s="75"/>
      <c r="EC411" s="75"/>
      <c r="ED411" s="75"/>
      <c r="EE411" s="75"/>
      <c r="EF411" s="75"/>
      <c r="EG411" s="75"/>
      <c r="EH411" s="75"/>
      <c r="EI411" s="75"/>
      <c r="EJ411" s="75"/>
      <c r="EK411" s="69"/>
    </row>
    <row r="412" spans="1:141" s="13" customFormat="1" ht="14.25" customHeight="1" x14ac:dyDescent="0.2">
      <c r="A412" s="99"/>
      <c r="B412" s="10" t="s">
        <v>125</v>
      </c>
      <c r="C412" s="11">
        <v>1</v>
      </c>
      <c r="D412" s="11">
        <v>12</v>
      </c>
      <c r="E412" s="11">
        <v>0</v>
      </c>
      <c r="F412" s="11">
        <v>0</v>
      </c>
      <c r="G412" s="11">
        <v>1</v>
      </c>
      <c r="H412" s="11">
        <v>10</v>
      </c>
      <c r="I412" s="11">
        <v>1</v>
      </c>
      <c r="J412" s="11">
        <v>7</v>
      </c>
      <c r="K412" s="11">
        <v>0</v>
      </c>
      <c r="L412" s="11">
        <v>0</v>
      </c>
      <c r="M412" s="11">
        <v>0</v>
      </c>
      <c r="N412" s="11">
        <v>0</v>
      </c>
      <c r="O412" s="11">
        <v>1</v>
      </c>
      <c r="P412" s="11">
        <v>5</v>
      </c>
      <c r="Q412" s="11">
        <v>0</v>
      </c>
      <c r="R412" s="11">
        <v>0</v>
      </c>
      <c r="S412" s="11">
        <v>0</v>
      </c>
      <c r="T412" s="11">
        <v>0</v>
      </c>
      <c r="U412" s="11">
        <v>1</v>
      </c>
      <c r="V412" s="11">
        <v>5</v>
      </c>
      <c r="W412" s="11">
        <v>0</v>
      </c>
      <c r="X412" s="11">
        <v>0</v>
      </c>
      <c r="Y412" s="11">
        <v>0</v>
      </c>
      <c r="Z412" s="11">
        <v>0</v>
      </c>
      <c r="AA412" s="11">
        <v>5</v>
      </c>
      <c r="AB412" s="11">
        <v>39</v>
      </c>
      <c r="AC412" s="12">
        <v>2.4999999999999698</v>
      </c>
      <c r="AD412" s="11">
        <v>2</v>
      </c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  <c r="AP412" s="75"/>
      <c r="AQ412" s="75"/>
      <c r="AR412" s="75"/>
      <c r="AS412" s="75"/>
      <c r="AT412" s="75"/>
      <c r="AU412" s="75"/>
      <c r="AV412" s="75"/>
      <c r="AW412" s="75"/>
      <c r="AX412" s="75"/>
      <c r="AY412" s="75"/>
      <c r="AZ412" s="75"/>
      <c r="BA412" s="75"/>
      <c r="BB412" s="75"/>
      <c r="BC412" s="75"/>
      <c r="BD412" s="75"/>
      <c r="BE412" s="75"/>
      <c r="BF412" s="75"/>
      <c r="BG412" s="75"/>
      <c r="BH412" s="75"/>
      <c r="BI412" s="75"/>
      <c r="BJ412" s="75"/>
      <c r="BK412" s="75"/>
      <c r="BL412" s="75"/>
      <c r="BM412" s="75"/>
      <c r="BN412" s="75"/>
      <c r="BO412" s="75"/>
      <c r="BP412" s="75"/>
      <c r="BQ412" s="75"/>
      <c r="BR412" s="75"/>
      <c r="BS412" s="75"/>
      <c r="BT412" s="75"/>
      <c r="BU412" s="75"/>
      <c r="BV412" s="75"/>
      <c r="BW412" s="75"/>
      <c r="BX412" s="75"/>
      <c r="BY412" s="75"/>
      <c r="BZ412" s="75"/>
      <c r="CA412" s="75"/>
      <c r="CB412" s="75"/>
      <c r="CC412" s="75"/>
      <c r="CD412" s="75"/>
      <c r="CE412" s="75"/>
      <c r="CF412" s="75"/>
      <c r="CG412" s="75"/>
      <c r="CH412" s="75"/>
      <c r="CI412" s="75"/>
      <c r="CJ412" s="75"/>
      <c r="CK412" s="75"/>
      <c r="CL412" s="75"/>
      <c r="CM412" s="75"/>
      <c r="CN412" s="75"/>
      <c r="CO412" s="75"/>
      <c r="CP412" s="75"/>
      <c r="CQ412" s="75"/>
      <c r="CR412" s="75"/>
      <c r="CS412" s="75"/>
      <c r="CT412" s="75"/>
      <c r="CU412" s="75"/>
      <c r="CV412" s="75"/>
      <c r="CW412" s="75"/>
      <c r="CX412" s="75"/>
      <c r="CY412" s="75"/>
      <c r="CZ412" s="75"/>
      <c r="DA412" s="75"/>
      <c r="DB412" s="75"/>
      <c r="DC412" s="75"/>
      <c r="DD412" s="75"/>
      <c r="DE412" s="75"/>
      <c r="DF412" s="75"/>
      <c r="DG412" s="75"/>
      <c r="DH412" s="75"/>
      <c r="DI412" s="75"/>
      <c r="DJ412" s="75"/>
      <c r="DK412" s="75"/>
      <c r="DL412" s="75"/>
      <c r="DM412" s="75"/>
      <c r="DN412" s="75"/>
      <c r="DO412" s="75"/>
      <c r="DP412" s="75"/>
      <c r="DQ412" s="75"/>
      <c r="DR412" s="75"/>
      <c r="DS412" s="75"/>
      <c r="DT412" s="75"/>
      <c r="DU412" s="75"/>
      <c r="DV412" s="75"/>
      <c r="DW412" s="75"/>
      <c r="DX412" s="75"/>
      <c r="DY412" s="75"/>
      <c r="DZ412" s="75"/>
      <c r="EA412" s="75"/>
      <c r="EB412" s="75"/>
      <c r="EC412" s="75"/>
      <c r="ED412" s="75"/>
      <c r="EE412" s="75"/>
      <c r="EF412" s="75"/>
      <c r="EG412" s="75"/>
      <c r="EH412" s="75"/>
      <c r="EI412" s="75"/>
      <c r="EJ412" s="75"/>
      <c r="EK412" s="69"/>
    </row>
    <row r="413" spans="1:141" s="13" customFormat="1" ht="16.5" customHeight="1" x14ac:dyDescent="0.2">
      <c r="A413" s="99"/>
      <c r="B413" s="10" t="s">
        <v>3</v>
      </c>
      <c r="C413" s="11">
        <v>1</v>
      </c>
      <c r="D413" s="11">
        <v>16</v>
      </c>
      <c r="E413" s="11">
        <v>0</v>
      </c>
      <c r="F413" s="11">
        <v>0</v>
      </c>
      <c r="G413" s="11">
        <v>1</v>
      </c>
      <c r="H413" s="11">
        <v>18</v>
      </c>
      <c r="I413" s="11">
        <v>1</v>
      </c>
      <c r="J413" s="11">
        <v>11</v>
      </c>
      <c r="K413" s="11">
        <v>1</v>
      </c>
      <c r="L413" s="11">
        <v>12</v>
      </c>
      <c r="M413" s="11">
        <v>0</v>
      </c>
      <c r="N413" s="11">
        <v>0</v>
      </c>
      <c r="O413" s="11">
        <v>1</v>
      </c>
      <c r="P413" s="11">
        <v>17</v>
      </c>
      <c r="Q413" s="11">
        <v>0</v>
      </c>
      <c r="R413" s="11">
        <v>0</v>
      </c>
      <c r="S413" s="11">
        <v>1</v>
      </c>
      <c r="T413" s="11">
        <v>8</v>
      </c>
      <c r="U413" s="11">
        <v>1</v>
      </c>
      <c r="V413" s="11">
        <v>11</v>
      </c>
      <c r="W413" s="11">
        <v>0</v>
      </c>
      <c r="X413" s="11">
        <v>0</v>
      </c>
      <c r="Y413" s="11">
        <v>0</v>
      </c>
      <c r="Z413" s="11">
        <v>0</v>
      </c>
      <c r="AA413" s="11">
        <v>7</v>
      </c>
      <c r="AB413" s="11">
        <v>93</v>
      </c>
      <c r="AC413" s="12">
        <v>5.3333333333332797</v>
      </c>
      <c r="AD413" s="11">
        <v>4</v>
      </c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75"/>
      <c r="AV413" s="75"/>
      <c r="AW413" s="75"/>
      <c r="AX413" s="75"/>
      <c r="AY413" s="75"/>
      <c r="AZ413" s="75"/>
      <c r="BA413" s="75"/>
      <c r="BB413" s="75"/>
      <c r="BC413" s="75"/>
      <c r="BD413" s="75"/>
      <c r="BE413" s="75"/>
      <c r="BF413" s="75"/>
      <c r="BG413" s="75"/>
      <c r="BH413" s="75"/>
      <c r="BI413" s="75"/>
      <c r="BJ413" s="75"/>
      <c r="BK413" s="75"/>
      <c r="BL413" s="75"/>
      <c r="BM413" s="75"/>
      <c r="BN413" s="75"/>
      <c r="BO413" s="75"/>
      <c r="BP413" s="75"/>
      <c r="BQ413" s="75"/>
      <c r="BR413" s="75"/>
      <c r="BS413" s="75"/>
      <c r="BT413" s="75"/>
      <c r="BU413" s="75"/>
      <c r="BV413" s="75"/>
      <c r="BW413" s="75"/>
      <c r="BX413" s="75"/>
      <c r="BY413" s="75"/>
      <c r="BZ413" s="75"/>
      <c r="CA413" s="75"/>
      <c r="CB413" s="75"/>
      <c r="CC413" s="75"/>
      <c r="CD413" s="75"/>
      <c r="CE413" s="75"/>
      <c r="CF413" s="75"/>
      <c r="CG413" s="75"/>
      <c r="CH413" s="75"/>
      <c r="CI413" s="75"/>
      <c r="CJ413" s="75"/>
      <c r="CK413" s="75"/>
      <c r="CL413" s="75"/>
      <c r="CM413" s="75"/>
      <c r="CN413" s="75"/>
      <c r="CO413" s="75"/>
      <c r="CP413" s="75"/>
      <c r="CQ413" s="75"/>
      <c r="CR413" s="75"/>
      <c r="CS413" s="75"/>
      <c r="CT413" s="75"/>
      <c r="CU413" s="75"/>
      <c r="CV413" s="75"/>
      <c r="CW413" s="75"/>
      <c r="CX413" s="75"/>
      <c r="CY413" s="75"/>
      <c r="CZ413" s="75"/>
      <c r="DA413" s="75"/>
      <c r="DB413" s="75"/>
      <c r="DC413" s="75"/>
      <c r="DD413" s="75"/>
      <c r="DE413" s="75"/>
      <c r="DF413" s="75"/>
      <c r="DG413" s="75"/>
      <c r="DH413" s="75"/>
      <c r="DI413" s="75"/>
      <c r="DJ413" s="75"/>
      <c r="DK413" s="75"/>
      <c r="DL413" s="75"/>
      <c r="DM413" s="75"/>
      <c r="DN413" s="75"/>
      <c r="DO413" s="75"/>
      <c r="DP413" s="75"/>
      <c r="DQ413" s="75"/>
      <c r="DR413" s="75"/>
      <c r="DS413" s="75"/>
      <c r="DT413" s="75"/>
      <c r="DU413" s="75"/>
      <c r="DV413" s="75"/>
      <c r="DW413" s="75"/>
      <c r="DX413" s="75"/>
      <c r="DY413" s="75"/>
      <c r="DZ413" s="75"/>
      <c r="EA413" s="75"/>
      <c r="EB413" s="75"/>
      <c r="EC413" s="75"/>
      <c r="ED413" s="75"/>
      <c r="EE413" s="75"/>
      <c r="EF413" s="75"/>
      <c r="EG413" s="75"/>
      <c r="EH413" s="75"/>
      <c r="EI413" s="75"/>
      <c r="EJ413" s="75"/>
      <c r="EK413" s="69"/>
    </row>
    <row r="414" spans="1:141" s="13" customFormat="1" ht="15" customHeight="1" x14ac:dyDescent="0.2">
      <c r="A414" s="99"/>
      <c r="B414" s="10" t="s">
        <v>4</v>
      </c>
      <c r="C414" s="11">
        <v>2</v>
      </c>
      <c r="D414" s="11">
        <v>30</v>
      </c>
      <c r="E414" s="11">
        <v>2</v>
      </c>
      <c r="F414" s="11">
        <v>32</v>
      </c>
      <c r="G414" s="11">
        <v>0</v>
      </c>
      <c r="H414" s="11">
        <v>0</v>
      </c>
      <c r="I414" s="11">
        <v>2</v>
      </c>
      <c r="J414" s="11">
        <v>31</v>
      </c>
      <c r="K414" s="11">
        <v>1</v>
      </c>
      <c r="L414" s="11">
        <v>15</v>
      </c>
      <c r="M414" s="11">
        <v>1</v>
      </c>
      <c r="N414" s="11">
        <v>13</v>
      </c>
      <c r="O414" s="11">
        <v>1</v>
      </c>
      <c r="P414" s="11">
        <v>9</v>
      </c>
      <c r="Q414" s="11">
        <v>0</v>
      </c>
      <c r="R414" s="11">
        <v>0</v>
      </c>
      <c r="S414" s="11">
        <v>1</v>
      </c>
      <c r="T414" s="11">
        <v>13</v>
      </c>
      <c r="U414" s="11">
        <v>0</v>
      </c>
      <c r="V414" s="11">
        <v>0</v>
      </c>
      <c r="W414" s="11">
        <v>0</v>
      </c>
      <c r="X414" s="11">
        <v>0</v>
      </c>
      <c r="Y414" s="11">
        <v>1</v>
      </c>
      <c r="Z414" s="11">
        <v>10</v>
      </c>
      <c r="AA414" s="11">
        <v>11</v>
      </c>
      <c r="AB414" s="11">
        <v>153</v>
      </c>
      <c r="AC414" s="12">
        <v>10.809523809523689</v>
      </c>
      <c r="AD414" s="11">
        <v>3</v>
      </c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  <c r="AR414" s="75"/>
      <c r="AS414" s="75"/>
      <c r="AT414" s="75"/>
      <c r="AU414" s="75"/>
      <c r="AV414" s="75"/>
      <c r="AW414" s="75"/>
      <c r="AX414" s="75"/>
      <c r="AY414" s="75"/>
      <c r="AZ414" s="75"/>
      <c r="BA414" s="75"/>
      <c r="BB414" s="75"/>
      <c r="BC414" s="75"/>
      <c r="BD414" s="75"/>
      <c r="BE414" s="75"/>
      <c r="BF414" s="75"/>
      <c r="BG414" s="75"/>
      <c r="BH414" s="75"/>
      <c r="BI414" s="75"/>
      <c r="BJ414" s="75"/>
      <c r="BK414" s="75"/>
      <c r="BL414" s="75"/>
      <c r="BM414" s="75"/>
      <c r="BN414" s="75"/>
      <c r="BO414" s="75"/>
      <c r="BP414" s="75"/>
      <c r="BQ414" s="75"/>
      <c r="BR414" s="75"/>
      <c r="BS414" s="75"/>
      <c r="BT414" s="75"/>
      <c r="BU414" s="75"/>
      <c r="BV414" s="75"/>
      <c r="BW414" s="75"/>
      <c r="BX414" s="75"/>
      <c r="BY414" s="75"/>
      <c r="BZ414" s="75"/>
      <c r="CA414" s="75"/>
      <c r="CB414" s="75"/>
      <c r="CC414" s="75"/>
      <c r="CD414" s="75"/>
      <c r="CE414" s="75"/>
      <c r="CF414" s="75"/>
      <c r="CG414" s="75"/>
      <c r="CH414" s="75"/>
      <c r="CI414" s="75"/>
      <c r="CJ414" s="75"/>
      <c r="CK414" s="75"/>
      <c r="CL414" s="75"/>
      <c r="CM414" s="75"/>
      <c r="CN414" s="75"/>
      <c r="CO414" s="75"/>
      <c r="CP414" s="75"/>
      <c r="CQ414" s="75"/>
      <c r="CR414" s="75"/>
      <c r="CS414" s="75"/>
      <c r="CT414" s="75"/>
      <c r="CU414" s="75"/>
      <c r="CV414" s="75"/>
      <c r="CW414" s="75"/>
      <c r="CX414" s="75"/>
      <c r="CY414" s="75"/>
      <c r="CZ414" s="75"/>
      <c r="DA414" s="75"/>
      <c r="DB414" s="75"/>
      <c r="DC414" s="75"/>
      <c r="DD414" s="75"/>
      <c r="DE414" s="75"/>
      <c r="DF414" s="75"/>
      <c r="DG414" s="75"/>
      <c r="DH414" s="75"/>
      <c r="DI414" s="75"/>
      <c r="DJ414" s="75"/>
      <c r="DK414" s="75"/>
      <c r="DL414" s="75"/>
      <c r="DM414" s="75"/>
      <c r="DN414" s="75"/>
      <c r="DO414" s="75"/>
      <c r="DP414" s="75"/>
      <c r="DQ414" s="75"/>
      <c r="DR414" s="75"/>
      <c r="DS414" s="75"/>
      <c r="DT414" s="75"/>
      <c r="DU414" s="75"/>
      <c r="DV414" s="75"/>
      <c r="DW414" s="75"/>
      <c r="DX414" s="75"/>
      <c r="DY414" s="75"/>
      <c r="DZ414" s="75"/>
      <c r="EA414" s="75"/>
      <c r="EB414" s="75"/>
      <c r="EC414" s="75"/>
      <c r="ED414" s="75"/>
      <c r="EE414" s="75"/>
      <c r="EF414" s="75"/>
      <c r="EG414" s="75"/>
      <c r="EH414" s="75"/>
      <c r="EI414" s="75"/>
      <c r="EJ414" s="75"/>
      <c r="EK414" s="69"/>
    </row>
    <row r="415" spans="1:141" s="13" customFormat="1" ht="15" customHeight="1" x14ac:dyDescent="0.2">
      <c r="A415" s="99"/>
      <c r="B415" s="10" t="s">
        <v>110</v>
      </c>
      <c r="C415" s="11">
        <v>0</v>
      </c>
      <c r="D415" s="11">
        <v>0</v>
      </c>
      <c r="E415" s="11">
        <v>1</v>
      </c>
      <c r="F415" s="11">
        <v>12</v>
      </c>
      <c r="G415" s="11">
        <v>1</v>
      </c>
      <c r="H415" s="11">
        <v>14</v>
      </c>
      <c r="I415" s="11">
        <v>0</v>
      </c>
      <c r="J415" s="11">
        <v>0</v>
      </c>
      <c r="K415" s="11">
        <v>1</v>
      </c>
      <c r="L415" s="11">
        <v>11</v>
      </c>
      <c r="M415" s="11">
        <v>0</v>
      </c>
      <c r="N415" s="11">
        <v>0</v>
      </c>
      <c r="O415" s="11">
        <v>2</v>
      </c>
      <c r="P415" s="11">
        <v>18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1</v>
      </c>
      <c r="X415" s="11">
        <v>6</v>
      </c>
      <c r="Y415" s="11">
        <v>0</v>
      </c>
      <c r="Z415" s="11">
        <v>0</v>
      </c>
      <c r="AA415" s="11">
        <v>6</v>
      </c>
      <c r="AB415" s="11">
        <v>61</v>
      </c>
      <c r="AC415" s="12">
        <v>4.9047619047618403</v>
      </c>
      <c r="AD415" s="11">
        <v>3</v>
      </c>
      <c r="AE415" s="75"/>
      <c r="AF415" s="75"/>
      <c r="AG415" s="75"/>
      <c r="AH415" s="75"/>
      <c r="AI415" s="75"/>
      <c r="AJ415" s="75"/>
      <c r="AK415" s="75"/>
      <c r="AL415" s="75"/>
      <c r="AM415" s="75"/>
      <c r="AN415" s="75"/>
      <c r="AO415" s="75"/>
      <c r="AP415" s="75"/>
      <c r="AQ415" s="75"/>
      <c r="AR415" s="75"/>
      <c r="AS415" s="75"/>
      <c r="AT415" s="75"/>
      <c r="AU415" s="75"/>
      <c r="AV415" s="75"/>
      <c r="AW415" s="75"/>
      <c r="AX415" s="75"/>
      <c r="AY415" s="75"/>
      <c r="AZ415" s="75"/>
      <c r="BA415" s="75"/>
      <c r="BB415" s="75"/>
      <c r="BC415" s="75"/>
      <c r="BD415" s="75"/>
      <c r="BE415" s="75"/>
      <c r="BF415" s="75"/>
      <c r="BG415" s="75"/>
      <c r="BH415" s="75"/>
      <c r="BI415" s="75"/>
      <c r="BJ415" s="75"/>
      <c r="BK415" s="75"/>
      <c r="BL415" s="75"/>
      <c r="BM415" s="75"/>
      <c r="BN415" s="75"/>
      <c r="BO415" s="75"/>
      <c r="BP415" s="75"/>
      <c r="BQ415" s="75"/>
      <c r="BR415" s="75"/>
      <c r="BS415" s="75"/>
      <c r="BT415" s="75"/>
      <c r="BU415" s="75"/>
      <c r="BV415" s="75"/>
      <c r="BW415" s="75"/>
      <c r="BX415" s="75"/>
      <c r="BY415" s="75"/>
      <c r="BZ415" s="75"/>
      <c r="CA415" s="75"/>
      <c r="CB415" s="75"/>
      <c r="CC415" s="75"/>
      <c r="CD415" s="75"/>
      <c r="CE415" s="75"/>
      <c r="CF415" s="75"/>
      <c r="CG415" s="75"/>
      <c r="CH415" s="75"/>
      <c r="CI415" s="75"/>
      <c r="CJ415" s="75"/>
      <c r="CK415" s="75"/>
      <c r="CL415" s="75"/>
      <c r="CM415" s="75"/>
      <c r="CN415" s="75"/>
      <c r="CO415" s="75"/>
      <c r="CP415" s="75"/>
      <c r="CQ415" s="75"/>
      <c r="CR415" s="75"/>
      <c r="CS415" s="75"/>
      <c r="CT415" s="75"/>
      <c r="CU415" s="75"/>
      <c r="CV415" s="75"/>
      <c r="CW415" s="75"/>
      <c r="CX415" s="75"/>
      <c r="CY415" s="75"/>
      <c r="CZ415" s="75"/>
      <c r="DA415" s="75"/>
      <c r="DB415" s="75"/>
      <c r="DC415" s="75"/>
      <c r="DD415" s="75"/>
      <c r="DE415" s="75"/>
      <c r="DF415" s="75"/>
      <c r="DG415" s="75"/>
      <c r="DH415" s="75"/>
      <c r="DI415" s="75"/>
      <c r="DJ415" s="75"/>
      <c r="DK415" s="75"/>
      <c r="DL415" s="75"/>
      <c r="DM415" s="75"/>
      <c r="DN415" s="75"/>
      <c r="DO415" s="75"/>
      <c r="DP415" s="75"/>
      <c r="DQ415" s="75"/>
      <c r="DR415" s="75"/>
      <c r="DS415" s="75"/>
      <c r="DT415" s="75"/>
      <c r="DU415" s="75"/>
      <c r="DV415" s="75"/>
      <c r="DW415" s="75"/>
      <c r="DX415" s="75"/>
      <c r="DY415" s="75"/>
      <c r="DZ415" s="75"/>
      <c r="EA415" s="75"/>
      <c r="EB415" s="75"/>
      <c r="EC415" s="75"/>
      <c r="ED415" s="75"/>
      <c r="EE415" s="75"/>
      <c r="EF415" s="75"/>
      <c r="EG415" s="75"/>
      <c r="EH415" s="75"/>
      <c r="EI415" s="75"/>
      <c r="EJ415" s="75"/>
      <c r="EK415" s="69"/>
    </row>
    <row r="416" spans="1:141" s="13" customFormat="1" ht="15.75" customHeight="1" x14ac:dyDescent="0.2">
      <c r="A416" s="99"/>
      <c r="B416" s="10" t="s">
        <v>6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1</v>
      </c>
      <c r="L416" s="11">
        <v>13</v>
      </c>
      <c r="M416" s="11">
        <v>0</v>
      </c>
      <c r="N416" s="11">
        <v>0</v>
      </c>
      <c r="O416" s="11">
        <v>1</v>
      </c>
      <c r="P416" s="11">
        <v>11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1</v>
      </c>
      <c r="X416" s="11">
        <v>5</v>
      </c>
      <c r="Y416" s="11">
        <v>0</v>
      </c>
      <c r="Z416" s="11">
        <v>0</v>
      </c>
      <c r="AA416" s="11">
        <v>3</v>
      </c>
      <c r="AB416" s="11">
        <v>29</v>
      </c>
      <c r="AC416" s="12">
        <v>3.80952380952374</v>
      </c>
      <c r="AD416" s="11">
        <v>3</v>
      </c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75"/>
      <c r="CB416" s="75"/>
      <c r="CC416" s="75"/>
      <c r="CD416" s="75"/>
      <c r="CE416" s="75"/>
      <c r="CF416" s="75"/>
      <c r="CG416" s="75"/>
      <c r="CH416" s="75"/>
      <c r="CI416" s="75"/>
      <c r="CJ416" s="75"/>
      <c r="CK416" s="75"/>
      <c r="CL416" s="75"/>
      <c r="CM416" s="75"/>
      <c r="CN416" s="75"/>
      <c r="CO416" s="75"/>
      <c r="CP416" s="75"/>
      <c r="CQ416" s="75"/>
      <c r="CR416" s="75"/>
      <c r="CS416" s="75"/>
      <c r="CT416" s="75"/>
      <c r="CU416" s="75"/>
      <c r="CV416" s="75"/>
      <c r="CW416" s="75"/>
      <c r="CX416" s="75"/>
      <c r="CY416" s="75"/>
      <c r="CZ416" s="75"/>
      <c r="DA416" s="75"/>
      <c r="DB416" s="75"/>
      <c r="DC416" s="75"/>
      <c r="DD416" s="75"/>
      <c r="DE416" s="75"/>
      <c r="DF416" s="75"/>
      <c r="DG416" s="75"/>
      <c r="DH416" s="75"/>
      <c r="DI416" s="75"/>
      <c r="DJ416" s="75"/>
      <c r="DK416" s="75"/>
      <c r="DL416" s="75"/>
      <c r="DM416" s="75"/>
      <c r="DN416" s="75"/>
      <c r="DO416" s="75"/>
      <c r="DP416" s="75"/>
      <c r="DQ416" s="75"/>
      <c r="DR416" s="75"/>
      <c r="DS416" s="75"/>
      <c r="DT416" s="75"/>
      <c r="DU416" s="75"/>
      <c r="DV416" s="75"/>
      <c r="DW416" s="75"/>
      <c r="DX416" s="75"/>
      <c r="DY416" s="75"/>
      <c r="DZ416" s="75"/>
      <c r="EA416" s="75"/>
      <c r="EB416" s="75"/>
      <c r="EC416" s="75"/>
      <c r="ED416" s="75"/>
      <c r="EE416" s="75"/>
      <c r="EF416" s="75"/>
      <c r="EG416" s="75"/>
      <c r="EH416" s="75"/>
      <c r="EI416" s="75"/>
      <c r="EJ416" s="75"/>
      <c r="EK416" s="69"/>
    </row>
    <row r="417" spans="1:141" s="13" customFormat="1" ht="15.75" customHeight="1" x14ac:dyDescent="0.2">
      <c r="A417" s="99"/>
      <c r="B417" s="10" t="s">
        <v>7</v>
      </c>
      <c r="C417" s="11">
        <v>4</v>
      </c>
      <c r="D417" s="11">
        <v>64</v>
      </c>
      <c r="E417" s="11">
        <v>2</v>
      </c>
      <c r="F417" s="11">
        <v>33</v>
      </c>
      <c r="G417" s="11">
        <v>2</v>
      </c>
      <c r="H417" s="11">
        <v>23</v>
      </c>
      <c r="I417" s="11">
        <v>1</v>
      </c>
      <c r="J417" s="11">
        <v>11</v>
      </c>
      <c r="K417" s="11">
        <v>1</v>
      </c>
      <c r="L417" s="11">
        <v>10</v>
      </c>
      <c r="M417" s="11">
        <v>1</v>
      </c>
      <c r="N417" s="11">
        <v>11</v>
      </c>
      <c r="O417" s="11">
        <v>1</v>
      </c>
      <c r="P417" s="11">
        <v>13</v>
      </c>
      <c r="Q417" s="11">
        <v>1</v>
      </c>
      <c r="R417" s="11">
        <v>8</v>
      </c>
      <c r="S417" s="11">
        <v>1</v>
      </c>
      <c r="T417" s="11">
        <v>7</v>
      </c>
      <c r="U417" s="11">
        <v>0</v>
      </c>
      <c r="V417" s="11">
        <v>0</v>
      </c>
      <c r="W417" s="11">
        <v>1</v>
      </c>
      <c r="X417" s="11">
        <v>4</v>
      </c>
      <c r="Y417" s="11">
        <v>0</v>
      </c>
      <c r="Z417" s="11">
        <v>0</v>
      </c>
      <c r="AA417" s="11">
        <v>15</v>
      </c>
      <c r="AB417" s="11">
        <v>184</v>
      </c>
      <c r="AC417" s="12">
        <v>13.33333333333316</v>
      </c>
      <c r="AD417" s="11">
        <v>4</v>
      </c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75"/>
      <c r="CB417" s="75"/>
      <c r="CC417" s="75"/>
      <c r="CD417" s="75"/>
      <c r="CE417" s="75"/>
      <c r="CF417" s="75"/>
      <c r="CG417" s="75"/>
      <c r="CH417" s="75"/>
      <c r="CI417" s="75"/>
      <c r="CJ417" s="75"/>
      <c r="CK417" s="75"/>
      <c r="CL417" s="75"/>
      <c r="CM417" s="75"/>
      <c r="CN417" s="75"/>
      <c r="CO417" s="75"/>
      <c r="CP417" s="75"/>
      <c r="CQ417" s="75"/>
      <c r="CR417" s="75"/>
      <c r="CS417" s="75"/>
      <c r="CT417" s="75"/>
      <c r="CU417" s="75"/>
      <c r="CV417" s="75"/>
      <c r="CW417" s="75"/>
      <c r="CX417" s="75"/>
      <c r="CY417" s="75"/>
      <c r="CZ417" s="75"/>
      <c r="DA417" s="75"/>
      <c r="DB417" s="75"/>
      <c r="DC417" s="75"/>
      <c r="DD417" s="75"/>
      <c r="DE417" s="75"/>
      <c r="DF417" s="75"/>
      <c r="DG417" s="75"/>
      <c r="DH417" s="75"/>
      <c r="DI417" s="75"/>
      <c r="DJ417" s="75"/>
      <c r="DK417" s="75"/>
      <c r="DL417" s="75"/>
      <c r="DM417" s="75"/>
      <c r="DN417" s="75"/>
      <c r="DO417" s="75"/>
      <c r="DP417" s="75"/>
      <c r="DQ417" s="75"/>
      <c r="DR417" s="75"/>
      <c r="DS417" s="75"/>
      <c r="DT417" s="75"/>
      <c r="DU417" s="75"/>
      <c r="DV417" s="75"/>
      <c r="DW417" s="75"/>
      <c r="DX417" s="75"/>
      <c r="DY417" s="75"/>
      <c r="DZ417" s="75"/>
      <c r="EA417" s="75"/>
      <c r="EB417" s="75"/>
      <c r="EC417" s="75"/>
      <c r="ED417" s="75"/>
      <c r="EE417" s="75"/>
      <c r="EF417" s="75"/>
      <c r="EG417" s="75"/>
      <c r="EH417" s="75"/>
      <c r="EI417" s="75"/>
      <c r="EJ417" s="75"/>
      <c r="EK417" s="69"/>
    </row>
    <row r="418" spans="1:141" s="13" customFormat="1" ht="15.75" customHeight="1" x14ac:dyDescent="0.2">
      <c r="A418" s="99"/>
      <c r="B418" s="10" t="s">
        <v>8</v>
      </c>
      <c r="C418" s="11">
        <v>2</v>
      </c>
      <c r="D418" s="11">
        <v>35</v>
      </c>
      <c r="E418" s="11">
        <v>1</v>
      </c>
      <c r="F418" s="11">
        <v>9</v>
      </c>
      <c r="G418" s="11">
        <v>2</v>
      </c>
      <c r="H418" s="11">
        <v>34</v>
      </c>
      <c r="I418" s="11">
        <v>2</v>
      </c>
      <c r="J418" s="11">
        <v>26</v>
      </c>
      <c r="K418" s="11">
        <v>0</v>
      </c>
      <c r="L418" s="11">
        <v>0</v>
      </c>
      <c r="M418" s="11">
        <v>2</v>
      </c>
      <c r="N418" s="11">
        <v>25</v>
      </c>
      <c r="O418" s="11">
        <v>1</v>
      </c>
      <c r="P418" s="11">
        <v>8</v>
      </c>
      <c r="Q418" s="11">
        <v>1</v>
      </c>
      <c r="R418" s="11">
        <v>7</v>
      </c>
      <c r="S418" s="11">
        <v>1</v>
      </c>
      <c r="T418" s="11">
        <v>6</v>
      </c>
      <c r="U418" s="11">
        <v>1</v>
      </c>
      <c r="V418" s="11">
        <v>7</v>
      </c>
      <c r="W418" s="11">
        <v>0</v>
      </c>
      <c r="X418" s="11">
        <v>0</v>
      </c>
      <c r="Y418" s="11">
        <v>0</v>
      </c>
      <c r="Z418" s="11">
        <v>0</v>
      </c>
      <c r="AA418" s="11">
        <v>13</v>
      </c>
      <c r="AB418" s="11">
        <v>157</v>
      </c>
      <c r="AC418" s="12">
        <v>17.380952380952191</v>
      </c>
      <c r="AD418" s="11">
        <v>9</v>
      </c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75"/>
      <c r="CB418" s="75"/>
      <c r="CC418" s="75"/>
      <c r="CD418" s="75"/>
      <c r="CE418" s="75"/>
      <c r="CF418" s="75"/>
      <c r="CG418" s="75"/>
      <c r="CH418" s="75"/>
      <c r="CI418" s="75"/>
      <c r="CJ418" s="75"/>
      <c r="CK418" s="75"/>
      <c r="CL418" s="75"/>
      <c r="CM418" s="75"/>
      <c r="CN418" s="75"/>
      <c r="CO418" s="75"/>
      <c r="CP418" s="75"/>
      <c r="CQ418" s="75"/>
      <c r="CR418" s="75"/>
      <c r="CS418" s="75"/>
      <c r="CT418" s="75"/>
      <c r="CU418" s="75"/>
      <c r="CV418" s="75"/>
      <c r="CW418" s="75"/>
      <c r="CX418" s="75"/>
      <c r="CY418" s="75"/>
      <c r="CZ418" s="75"/>
      <c r="DA418" s="75"/>
      <c r="DB418" s="75"/>
      <c r="DC418" s="75"/>
      <c r="DD418" s="75"/>
      <c r="DE418" s="75"/>
      <c r="DF418" s="75"/>
      <c r="DG418" s="75"/>
      <c r="DH418" s="75"/>
      <c r="DI418" s="75"/>
      <c r="DJ418" s="75"/>
      <c r="DK418" s="75"/>
      <c r="DL418" s="75"/>
      <c r="DM418" s="75"/>
      <c r="DN418" s="75"/>
      <c r="DO418" s="75"/>
      <c r="DP418" s="75"/>
      <c r="DQ418" s="75"/>
      <c r="DR418" s="75"/>
      <c r="DS418" s="75"/>
      <c r="DT418" s="75"/>
      <c r="DU418" s="75"/>
      <c r="DV418" s="75"/>
      <c r="DW418" s="75"/>
      <c r="DX418" s="75"/>
      <c r="DY418" s="75"/>
      <c r="DZ418" s="75"/>
      <c r="EA418" s="75"/>
      <c r="EB418" s="75"/>
      <c r="EC418" s="75"/>
      <c r="ED418" s="75"/>
      <c r="EE418" s="75"/>
      <c r="EF418" s="75"/>
      <c r="EG418" s="75"/>
      <c r="EH418" s="75"/>
      <c r="EI418" s="75"/>
      <c r="EJ418" s="75"/>
      <c r="EK418" s="69"/>
    </row>
    <row r="419" spans="1:141" s="13" customFormat="1" ht="12.75" x14ac:dyDescent="0.2">
      <c r="A419" s="100"/>
      <c r="B419" s="10" t="s">
        <v>178</v>
      </c>
      <c r="C419" s="35">
        <f t="shared" ref="C419:R419" si="106">SUM(C411:C418)</f>
        <v>12</v>
      </c>
      <c r="D419" s="35">
        <f t="shared" si="106"/>
        <v>194</v>
      </c>
      <c r="E419" s="35">
        <f t="shared" si="106"/>
        <v>8</v>
      </c>
      <c r="F419" s="35">
        <f t="shared" si="106"/>
        <v>109</v>
      </c>
      <c r="G419" s="35">
        <f t="shared" si="106"/>
        <v>9</v>
      </c>
      <c r="H419" s="35">
        <f t="shared" si="106"/>
        <v>131</v>
      </c>
      <c r="I419" s="35">
        <f t="shared" si="106"/>
        <v>10</v>
      </c>
      <c r="J419" s="35">
        <f t="shared" si="106"/>
        <v>117</v>
      </c>
      <c r="K419" s="35">
        <f t="shared" si="106"/>
        <v>7</v>
      </c>
      <c r="L419" s="35">
        <f t="shared" si="106"/>
        <v>81</v>
      </c>
      <c r="M419" s="35">
        <f t="shared" si="106"/>
        <v>5</v>
      </c>
      <c r="N419" s="35">
        <f t="shared" si="106"/>
        <v>60</v>
      </c>
      <c r="O419" s="35">
        <f t="shared" si="106"/>
        <v>10</v>
      </c>
      <c r="P419" s="35">
        <f t="shared" si="106"/>
        <v>97</v>
      </c>
      <c r="Q419" s="35">
        <f t="shared" si="106"/>
        <v>3</v>
      </c>
      <c r="R419" s="35">
        <f t="shared" si="106"/>
        <v>28</v>
      </c>
      <c r="S419" s="35">
        <f t="shared" ref="S419:AD419" si="107">SUM(S411:S418)</f>
        <v>6</v>
      </c>
      <c r="T419" s="35">
        <f t="shared" si="107"/>
        <v>52</v>
      </c>
      <c r="U419" s="35">
        <f t="shared" si="107"/>
        <v>4</v>
      </c>
      <c r="V419" s="35">
        <f t="shared" si="107"/>
        <v>31</v>
      </c>
      <c r="W419" s="35">
        <f t="shared" si="107"/>
        <v>4</v>
      </c>
      <c r="X419" s="35">
        <f t="shared" si="107"/>
        <v>35</v>
      </c>
      <c r="Y419" s="35">
        <f t="shared" si="107"/>
        <v>1</v>
      </c>
      <c r="Z419" s="35">
        <f t="shared" si="107"/>
        <v>10</v>
      </c>
      <c r="AA419" s="35">
        <f t="shared" si="107"/>
        <v>79</v>
      </c>
      <c r="AB419" s="35">
        <f t="shared" si="107"/>
        <v>945</v>
      </c>
      <c r="AC419" s="36">
        <f t="shared" si="107"/>
        <v>78.57142857142766</v>
      </c>
      <c r="AD419" s="35">
        <f t="shared" si="107"/>
        <v>35</v>
      </c>
      <c r="AE419" s="75"/>
      <c r="AF419" s="75"/>
      <c r="AG419" s="75"/>
      <c r="AH419" s="75"/>
      <c r="AI419" s="75"/>
      <c r="AJ419" s="75"/>
      <c r="AK419" s="75"/>
      <c r="AL419" s="75"/>
      <c r="AM419" s="75"/>
      <c r="AN419" s="75"/>
      <c r="AO419" s="75"/>
      <c r="AP419" s="75"/>
      <c r="AQ419" s="75"/>
      <c r="AR419" s="75"/>
      <c r="AS419" s="75"/>
      <c r="AT419" s="75"/>
      <c r="AU419" s="75"/>
      <c r="AV419" s="75"/>
      <c r="AW419" s="75"/>
      <c r="AX419" s="75"/>
      <c r="AY419" s="75"/>
      <c r="AZ419" s="75"/>
      <c r="BA419" s="75"/>
      <c r="BB419" s="75"/>
      <c r="BC419" s="75"/>
      <c r="BD419" s="75"/>
      <c r="BE419" s="75"/>
      <c r="BF419" s="75"/>
      <c r="BG419" s="75"/>
      <c r="BH419" s="75"/>
      <c r="BI419" s="75"/>
      <c r="BJ419" s="75"/>
      <c r="BK419" s="75"/>
      <c r="BL419" s="75"/>
      <c r="BM419" s="75"/>
      <c r="BN419" s="75"/>
      <c r="BO419" s="75"/>
      <c r="BP419" s="75"/>
      <c r="BQ419" s="75"/>
      <c r="BR419" s="75"/>
      <c r="BS419" s="75"/>
      <c r="BT419" s="75"/>
      <c r="BU419" s="75"/>
      <c r="BV419" s="75"/>
      <c r="BW419" s="75"/>
      <c r="BX419" s="75"/>
      <c r="BY419" s="75"/>
      <c r="BZ419" s="75"/>
      <c r="CA419" s="75"/>
      <c r="CB419" s="75"/>
      <c r="CC419" s="75"/>
      <c r="CD419" s="75"/>
      <c r="CE419" s="75"/>
      <c r="CF419" s="75"/>
      <c r="CG419" s="75"/>
      <c r="CH419" s="75"/>
      <c r="CI419" s="75"/>
      <c r="CJ419" s="75"/>
      <c r="CK419" s="75"/>
      <c r="CL419" s="75"/>
      <c r="CM419" s="75"/>
      <c r="CN419" s="75"/>
      <c r="CO419" s="75"/>
      <c r="CP419" s="75"/>
      <c r="CQ419" s="75"/>
      <c r="CR419" s="75"/>
      <c r="CS419" s="75"/>
      <c r="CT419" s="75"/>
      <c r="CU419" s="75"/>
      <c r="CV419" s="75"/>
      <c r="CW419" s="75"/>
      <c r="CX419" s="75"/>
      <c r="CY419" s="75"/>
      <c r="CZ419" s="75"/>
      <c r="DA419" s="75"/>
      <c r="DB419" s="75"/>
      <c r="DC419" s="75"/>
      <c r="DD419" s="75"/>
      <c r="DE419" s="75"/>
      <c r="DF419" s="75"/>
      <c r="DG419" s="75"/>
      <c r="DH419" s="75"/>
      <c r="DI419" s="75"/>
      <c r="DJ419" s="75"/>
      <c r="DK419" s="75"/>
      <c r="DL419" s="75"/>
      <c r="DM419" s="75"/>
      <c r="DN419" s="75"/>
      <c r="DO419" s="75"/>
      <c r="DP419" s="75"/>
      <c r="DQ419" s="75"/>
      <c r="DR419" s="75"/>
      <c r="DS419" s="75"/>
      <c r="DT419" s="75"/>
      <c r="DU419" s="75"/>
      <c r="DV419" s="75"/>
      <c r="DW419" s="75"/>
      <c r="DX419" s="75"/>
      <c r="DY419" s="75"/>
      <c r="DZ419" s="75"/>
      <c r="EA419" s="75"/>
      <c r="EB419" s="75"/>
      <c r="EC419" s="75"/>
      <c r="ED419" s="75"/>
      <c r="EE419" s="75"/>
      <c r="EF419" s="75"/>
      <c r="EG419" s="75"/>
      <c r="EH419" s="75"/>
      <c r="EI419" s="75"/>
      <c r="EJ419" s="75"/>
      <c r="EK419" s="69"/>
    </row>
    <row r="420" spans="1:141" s="58" customFormat="1" ht="12.75" x14ac:dyDescent="0.2">
      <c r="A420" s="55"/>
      <c r="B420" s="55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7"/>
      <c r="AD420" s="56"/>
      <c r="AE420" s="75"/>
      <c r="AF420" s="75"/>
      <c r="AG420" s="75"/>
      <c r="AH420" s="75"/>
      <c r="AI420" s="75"/>
      <c r="AJ420" s="75"/>
      <c r="AK420" s="75"/>
      <c r="AL420" s="75"/>
      <c r="AM420" s="75"/>
      <c r="AN420" s="75"/>
      <c r="AO420" s="75"/>
      <c r="AP420" s="75"/>
      <c r="AQ420" s="75"/>
      <c r="AR420" s="75"/>
      <c r="AS420" s="75"/>
      <c r="AT420" s="75"/>
      <c r="AU420" s="75"/>
      <c r="AV420" s="75"/>
      <c r="AW420" s="75"/>
      <c r="AX420" s="75"/>
      <c r="AY420" s="75"/>
      <c r="AZ420" s="75"/>
      <c r="BA420" s="75"/>
      <c r="BB420" s="75"/>
      <c r="BC420" s="75"/>
      <c r="BD420" s="75"/>
      <c r="BE420" s="75"/>
      <c r="BF420" s="75"/>
      <c r="BG420" s="75"/>
      <c r="BH420" s="75"/>
      <c r="BI420" s="75"/>
      <c r="BJ420" s="75"/>
      <c r="BK420" s="75"/>
      <c r="BL420" s="75"/>
      <c r="BM420" s="75"/>
      <c r="BN420" s="75"/>
      <c r="BO420" s="75"/>
      <c r="BP420" s="75"/>
      <c r="BQ420" s="75"/>
      <c r="BR420" s="75"/>
      <c r="BS420" s="75"/>
      <c r="BT420" s="75"/>
      <c r="BU420" s="75"/>
      <c r="BV420" s="75"/>
      <c r="BW420" s="75"/>
      <c r="BX420" s="75"/>
      <c r="BY420" s="75"/>
      <c r="BZ420" s="75"/>
      <c r="CA420" s="75"/>
      <c r="CB420" s="75"/>
      <c r="CC420" s="75"/>
      <c r="CD420" s="75"/>
      <c r="CE420" s="75"/>
      <c r="CF420" s="75"/>
      <c r="CG420" s="75"/>
      <c r="CH420" s="75"/>
      <c r="CI420" s="75"/>
      <c r="CJ420" s="75"/>
      <c r="CK420" s="75"/>
      <c r="CL420" s="75"/>
      <c r="CM420" s="75"/>
      <c r="CN420" s="75"/>
      <c r="CO420" s="75"/>
      <c r="CP420" s="75"/>
      <c r="CQ420" s="75"/>
      <c r="CR420" s="75"/>
      <c r="CS420" s="75"/>
      <c r="CT420" s="75"/>
      <c r="CU420" s="75"/>
      <c r="CV420" s="75"/>
      <c r="CW420" s="75"/>
      <c r="CX420" s="75"/>
      <c r="CY420" s="75"/>
      <c r="CZ420" s="75"/>
      <c r="DA420" s="75"/>
      <c r="DB420" s="75"/>
      <c r="DC420" s="75"/>
      <c r="DD420" s="75"/>
      <c r="DE420" s="75"/>
      <c r="DF420" s="75"/>
      <c r="DG420" s="75"/>
      <c r="DH420" s="75"/>
      <c r="DI420" s="75"/>
      <c r="DJ420" s="75"/>
      <c r="DK420" s="75"/>
      <c r="DL420" s="75"/>
      <c r="DM420" s="75"/>
      <c r="DN420" s="75"/>
      <c r="DO420" s="75"/>
      <c r="DP420" s="75"/>
      <c r="DQ420" s="75"/>
      <c r="DR420" s="75"/>
      <c r="DS420" s="75"/>
      <c r="DT420" s="75"/>
      <c r="DU420" s="75"/>
      <c r="DV420" s="75"/>
      <c r="DW420" s="75"/>
      <c r="DX420" s="75"/>
      <c r="DY420" s="75"/>
      <c r="DZ420" s="75"/>
      <c r="EA420" s="75"/>
      <c r="EB420" s="75"/>
      <c r="EC420" s="75"/>
      <c r="ED420" s="75"/>
      <c r="EE420" s="75"/>
      <c r="EF420" s="75"/>
      <c r="EG420" s="75"/>
      <c r="EH420" s="75"/>
      <c r="EI420" s="75"/>
      <c r="EJ420" s="75"/>
      <c r="EK420" s="72"/>
    </row>
    <row r="421" spans="1:141" s="13" customFormat="1" ht="14.25" customHeight="1" x14ac:dyDescent="0.2">
      <c r="A421" s="98" t="s">
        <v>177</v>
      </c>
      <c r="B421" s="10" t="s">
        <v>1</v>
      </c>
      <c r="C421" s="11">
        <v>0</v>
      </c>
      <c r="D421" s="11">
        <v>0</v>
      </c>
      <c r="E421" s="11">
        <v>0</v>
      </c>
      <c r="F421" s="11">
        <v>0</v>
      </c>
      <c r="G421" s="11">
        <v>1</v>
      </c>
      <c r="H421" s="11">
        <v>12</v>
      </c>
      <c r="I421" s="11">
        <v>0</v>
      </c>
      <c r="J421" s="11">
        <v>0</v>
      </c>
      <c r="K421" s="11">
        <v>0</v>
      </c>
      <c r="L421" s="11">
        <v>0</v>
      </c>
      <c r="M421" s="11">
        <v>1</v>
      </c>
      <c r="N421" s="11">
        <v>13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2</v>
      </c>
      <c r="AB421" s="11">
        <v>25</v>
      </c>
      <c r="AC421" s="12">
        <v>0.38095238095237999</v>
      </c>
      <c r="AD421" s="11">
        <v>1</v>
      </c>
      <c r="AE421" s="75"/>
      <c r="AF421" s="75"/>
      <c r="AG421" s="75"/>
      <c r="AH421" s="75"/>
      <c r="AI421" s="75"/>
      <c r="AJ421" s="75"/>
      <c r="AK421" s="75"/>
      <c r="AL421" s="75"/>
      <c r="AM421" s="75"/>
      <c r="AN421" s="75"/>
      <c r="AO421" s="75"/>
      <c r="AP421" s="75"/>
      <c r="AQ421" s="75"/>
      <c r="AR421" s="75"/>
      <c r="AS421" s="75"/>
      <c r="AT421" s="75"/>
      <c r="AU421" s="75"/>
      <c r="AV421" s="75"/>
      <c r="AW421" s="75"/>
      <c r="AX421" s="75"/>
      <c r="AY421" s="75"/>
      <c r="AZ421" s="75"/>
      <c r="BA421" s="75"/>
      <c r="BB421" s="75"/>
      <c r="BC421" s="75"/>
      <c r="BD421" s="75"/>
      <c r="BE421" s="75"/>
      <c r="BF421" s="75"/>
      <c r="BG421" s="75"/>
      <c r="BH421" s="75"/>
      <c r="BI421" s="75"/>
      <c r="BJ421" s="75"/>
      <c r="BK421" s="75"/>
      <c r="BL421" s="75"/>
      <c r="BM421" s="75"/>
      <c r="BN421" s="75"/>
      <c r="BO421" s="75"/>
      <c r="BP421" s="75"/>
      <c r="BQ421" s="75"/>
      <c r="BR421" s="75"/>
      <c r="BS421" s="75"/>
      <c r="BT421" s="75"/>
      <c r="BU421" s="75"/>
      <c r="BV421" s="75"/>
      <c r="BW421" s="75"/>
      <c r="BX421" s="75"/>
      <c r="BY421" s="75"/>
      <c r="BZ421" s="75"/>
      <c r="CA421" s="75"/>
      <c r="CB421" s="75"/>
      <c r="CC421" s="75"/>
      <c r="CD421" s="75"/>
      <c r="CE421" s="75"/>
      <c r="CF421" s="75"/>
      <c r="CG421" s="75"/>
      <c r="CH421" s="75"/>
      <c r="CI421" s="75"/>
      <c r="CJ421" s="75"/>
      <c r="CK421" s="75"/>
      <c r="CL421" s="75"/>
      <c r="CM421" s="75"/>
      <c r="CN421" s="75"/>
      <c r="CO421" s="75"/>
      <c r="CP421" s="75"/>
      <c r="CQ421" s="75"/>
      <c r="CR421" s="75"/>
      <c r="CS421" s="75"/>
      <c r="CT421" s="75"/>
      <c r="CU421" s="75"/>
      <c r="CV421" s="75"/>
      <c r="CW421" s="75"/>
      <c r="CX421" s="75"/>
      <c r="CY421" s="75"/>
      <c r="CZ421" s="75"/>
      <c r="DA421" s="75"/>
      <c r="DB421" s="75"/>
      <c r="DC421" s="75"/>
      <c r="DD421" s="75"/>
      <c r="DE421" s="75"/>
      <c r="DF421" s="75"/>
      <c r="DG421" s="75"/>
      <c r="DH421" s="75"/>
      <c r="DI421" s="75"/>
      <c r="DJ421" s="75"/>
      <c r="DK421" s="75"/>
      <c r="DL421" s="75"/>
      <c r="DM421" s="75"/>
      <c r="DN421" s="75"/>
      <c r="DO421" s="75"/>
      <c r="DP421" s="75"/>
      <c r="DQ421" s="75"/>
      <c r="DR421" s="75"/>
      <c r="DS421" s="75"/>
      <c r="DT421" s="75"/>
      <c r="DU421" s="75"/>
      <c r="DV421" s="75"/>
      <c r="DW421" s="75"/>
      <c r="DX421" s="75"/>
      <c r="DY421" s="75"/>
      <c r="DZ421" s="75"/>
      <c r="EA421" s="75"/>
      <c r="EB421" s="75"/>
      <c r="EC421" s="75"/>
      <c r="ED421" s="75"/>
      <c r="EE421" s="75"/>
      <c r="EF421" s="75"/>
      <c r="EG421" s="75"/>
      <c r="EH421" s="75"/>
      <c r="EI421" s="75"/>
      <c r="EJ421" s="75"/>
      <c r="EK421" s="69"/>
    </row>
    <row r="422" spans="1:141" s="13" customFormat="1" ht="15" customHeight="1" x14ac:dyDescent="0.2">
      <c r="A422" s="99"/>
      <c r="B422" s="10" t="s">
        <v>96</v>
      </c>
      <c r="C422" s="11">
        <v>0</v>
      </c>
      <c r="D422" s="11">
        <v>0</v>
      </c>
      <c r="E422" s="11">
        <v>0</v>
      </c>
      <c r="F422" s="11">
        <v>0</v>
      </c>
      <c r="G422" s="11">
        <v>1</v>
      </c>
      <c r="H422" s="11">
        <v>16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</v>
      </c>
      <c r="R422" s="11">
        <v>5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2</v>
      </c>
      <c r="AB422" s="11">
        <v>21</v>
      </c>
      <c r="AC422" s="12">
        <v>0.47619047619047</v>
      </c>
      <c r="AD422" s="11">
        <v>1</v>
      </c>
      <c r="AE422" s="75"/>
      <c r="AF422" s="75"/>
      <c r="AG422" s="75"/>
      <c r="AH422" s="75"/>
      <c r="AI422" s="75"/>
      <c r="AJ422" s="75"/>
      <c r="AK422" s="75"/>
      <c r="AL422" s="75"/>
      <c r="AM422" s="75"/>
      <c r="AN422" s="75"/>
      <c r="AO422" s="75"/>
      <c r="AP422" s="75"/>
      <c r="AQ422" s="75"/>
      <c r="AR422" s="75"/>
      <c r="AS422" s="75"/>
      <c r="AT422" s="75"/>
      <c r="AU422" s="75"/>
      <c r="AV422" s="75"/>
      <c r="AW422" s="75"/>
      <c r="AX422" s="75"/>
      <c r="AY422" s="75"/>
      <c r="AZ422" s="75"/>
      <c r="BA422" s="75"/>
      <c r="BB422" s="75"/>
      <c r="BC422" s="75"/>
      <c r="BD422" s="75"/>
      <c r="BE422" s="75"/>
      <c r="BF422" s="75"/>
      <c r="BG422" s="75"/>
      <c r="BH422" s="75"/>
      <c r="BI422" s="75"/>
      <c r="BJ422" s="75"/>
      <c r="BK422" s="75"/>
      <c r="BL422" s="75"/>
      <c r="BM422" s="75"/>
      <c r="BN422" s="75"/>
      <c r="BO422" s="75"/>
      <c r="BP422" s="75"/>
      <c r="BQ422" s="75"/>
      <c r="BR422" s="75"/>
      <c r="BS422" s="75"/>
      <c r="BT422" s="75"/>
      <c r="BU422" s="75"/>
      <c r="BV422" s="75"/>
      <c r="BW422" s="75"/>
      <c r="BX422" s="75"/>
      <c r="BY422" s="75"/>
      <c r="BZ422" s="75"/>
      <c r="CA422" s="75"/>
      <c r="CB422" s="75"/>
      <c r="CC422" s="75"/>
      <c r="CD422" s="75"/>
      <c r="CE422" s="75"/>
      <c r="CF422" s="75"/>
      <c r="CG422" s="75"/>
      <c r="CH422" s="75"/>
      <c r="CI422" s="75"/>
      <c r="CJ422" s="75"/>
      <c r="CK422" s="75"/>
      <c r="CL422" s="75"/>
      <c r="CM422" s="75"/>
      <c r="CN422" s="75"/>
      <c r="CO422" s="75"/>
      <c r="CP422" s="75"/>
      <c r="CQ422" s="75"/>
      <c r="CR422" s="75"/>
      <c r="CS422" s="75"/>
      <c r="CT422" s="75"/>
      <c r="CU422" s="75"/>
      <c r="CV422" s="75"/>
      <c r="CW422" s="75"/>
      <c r="CX422" s="75"/>
      <c r="CY422" s="75"/>
      <c r="CZ422" s="75"/>
      <c r="DA422" s="75"/>
      <c r="DB422" s="75"/>
      <c r="DC422" s="75"/>
      <c r="DD422" s="75"/>
      <c r="DE422" s="75"/>
      <c r="DF422" s="75"/>
      <c r="DG422" s="75"/>
      <c r="DH422" s="75"/>
      <c r="DI422" s="75"/>
      <c r="DJ422" s="75"/>
      <c r="DK422" s="75"/>
      <c r="DL422" s="75"/>
      <c r="DM422" s="75"/>
      <c r="DN422" s="75"/>
      <c r="DO422" s="75"/>
      <c r="DP422" s="75"/>
      <c r="DQ422" s="75"/>
      <c r="DR422" s="75"/>
      <c r="DS422" s="75"/>
      <c r="DT422" s="75"/>
      <c r="DU422" s="75"/>
      <c r="DV422" s="75"/>
      <c r="DW422" s="75"/>
      <c r="DX422" s="75"/>
      <c r="DY422" s="75"/>
      <c r="DZ422" s="75"/>
      <c r="EA422" s="75"/>
      <c r="EB422" s="75"/>
      <c r="EC422" s="75"/>
      <c r="ED422" s="75"/>
      <c r="EE422" s="75"/>
      <c r="EF422" s="75"/>
      <c r="EG422" s="75"/>
      <c r="EH422" s="75"/>
      <c r="EI422" s="75"/>
      <c r="EJ422" s="75"/>
      <c r="EK422" s="69"/>
    </row>
    <row r="423" spans="1:141" s="13" customFormat="1" ht="15" customHeight="1" x14ac:dyDescent="0.2">
      <c r="A423" s="99"/>
      <c r="B423" s="10" t="s">
        <v>8</v>
      </c>
      <c r="C423" s="11">
        <v>1</v>
      </c>
      <c r="D423" s="11">
        <v>16</v>
      </c>
      <c r="E423" s="11">
        <v>0</v>
      </c>
      <c r="F423" s="11">
        <v>0</v>
      </c>
      <c r="G423" s="11">
        <v>0</v>
      </c>
      <c r="H423" s="11">
        <v>0</v>
      </c>
      <c r="I423" s="11">
        <v>1</v>
      </c>
      <c r="J423" s="11">
        <v>14</v>
      </c>
      <c r="K423" s="11">
        <v>0</v>
      </c>
      <c r="L423" s="11">
        <v>0</v>
      </c>
      <c r="M423" s="11">
        <v>0</v>
      </c>
      <c r="N423" s="11">
        <v>0</v>
      </c>
      <c r="O423" s="11">
        <v>3</v>
      </c>
      <c r="P423" s="11">
        <v>32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5</v>
      </c>
      <c r="AB423" s="11">
        <v>62</v>
      </c>
      <c r="AC423" s="12">
        <v>1.7166666666666499</v>
      </c>
      <c r="AD423" s="11">
        <v>2</v>
      </c>
      <c r="AE423" s="75"/>
      <c r="AF423" s="75"/>
      <c r="AG423" s="75"/>
      <c r="AH423" s="75"/>
      <c r="AI423" s="75"/>
      <c r="AJ423" s="75"/>
      <c r="AK423" s="75"/>
      <c r="AL423" s="75"/>
      <c r="AM423" s="75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5"/>
      <c r="BG423" s="75"/>
      <c r="BH423" s="75"/>
      <c r="BI423" s="75"/>
      <c r="BJ423" s="75"/>
      <c r="BK423" s="75"/>
      <c r="BL423" s="75"/>
      <c r="BM423" s="75"/>
      <c r="BN423" s="75"/>
      <c r="BO423" s="75"/>
      <c r="BP423" s="75"/>
      <c r="BQ423" s="75"/>
      <c r="BR423" s="75"/>
      <c r="BS423" s="75"/>
      <c r="BT423" s="75"/>
      <c r="BU423" s="75"/>
      <c r="BV423" s="75"/>
      <c r="BW423" s="75"/>
      <c r="BX423" s="75"/>
      <c r="BY423" s="75"/>
      <c r="BZ423" s="75"/>
      <c r="CA423" s="75"/>
      <c r="CB423" s="75"/>
      <c r="CC423" s="75"/>
      <c r="CD423" s="75"/>
      <c r="CE423" s="75"/>
      <c r="CF423" s="75"/>
      <c r="CG423" s="75"/>
      <c r="CH423" s="75"/>
      <c r="CI423" s="75"/>
      <c r="CJ423" s="75"/>
      <c r="CK423" s="75"/>
      <c r="CL423" s="75"/>
      <c r="CM423" s="75"/>
      <c r="CN423" s="75"/>
      <c r="CO423" s="75"/>
      <c r="CP423" s="75"/>
      <c r="CQ423" s="75"/>
      <c r="CR423" s="75"/>
      <c r="CS423" s="75"/>
      <c r="CT423" s="75"/>
      <c r="CU423" s="75"/>
      <c r="CV423" s="75"/>
      <c r="CW423" s="75"/>
      <c r="CX423" s="75"/>
      <c r="CY423" s="75"/>
      <c r="CZ423" s="75"/>
      <c r="DA423" s="75"/>
      <c r="DB423" s="75"/>
      <c r="DC423" s="75"/>
      <c r="DD423" s="75"/>
      <c r="DE423" s="75"/>
      <c r="DF423" s="75"/>
      <c r="DG423" s="75"/>
      <c r="DH423" s="75"/>
      <c r="DI423" s="75"/>
      <c r="DJ423" s="75"/>
      <c r="DK423" s="75"/>
      <c r="DL423" s="75"/>
      <c r="DM423" s="75"/>
      <c r="DN423" s="75"/>
      <c r="DO423" s="75"/>
      <c r="DP423" s="75"/>
      <c r="DQ423" s="75"/>
      <c r="DR423" s="75"/>
      <c r="DS423" s="75"/>
      <c r="DT423" s="75"/>
      <c r="DU423" s="75"/>
      <c r="DV423" s="75"/>
      <c r="DW423" s="75"/>
      <c r="DX423" s="75"/>
      <c r="DY423" s="75"/>
      <c r="DZ423" s="75"/>
      <c r="EA423" s="75"/>
      <c r="EB423" s="75"/>
      <c r="EC423" s="75"/>
      <c r="ED423" s="75"/>
      <c r="EE423" s="75"/>
      <c r="EF423" s="75"/>
      <c r="EG423" s="75"/>
      <c r="EH423" s="75"/>
      <c r="EI423" s="75"/>
      <c r="EJ423" s="75"/>
      <c r="EK423" s="69"/>
    </row>
    <row r="424" spans="1:141" s="13" customFormat="1" ht="15.75" customHeight="1" x14ac:dyDescent="0.2">
      <c r="A424" s="99"/>
      <c r="B424" s="10" t="s">
        <v>9</v>
      </c>
      <c r="C424" s="11">
        <v>0</v>
      </c>
      <c r="D424" s="11">
        <v>0</v>
      </c>
      <c r="E424" s="11">
        <v>1</v>
      </c>
      <c r="F424" s="11">
        <v>15</v>
      </c>
      <c r="G424" s="11">
        <v>1</v>
      </c>
      <c r="H424" s="11">
        <v>17</v>
      </c>
      <c r="I424" s="11">
        <v>3</v>
      </c>
      <c r="J424" s="11">
        <v>45</v>
      </c>
      <c r="K424" s="11">
        <v>1</v>
      </c>
      <c r="L424" s="11">
        <v>15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6</v>
      </c>
      <c r="AB424" s="11">
        <v>92</v>
      </c>
      <c r="AC424" s="12">
        <v>1.5076190476190401</v>
      </c>
      <c r="AD424" s="11">
        <v>3</v>
      </c>
      <c r="AE424" s="75"/>
      <c r="AF424" s="75"/>
      <c r="AG424" s="75"/>
      <c r="AH424" s="75"/>
      <c r="AI424" s="75"/>
      <c r="AJ424" s="75"/>
      <c r="AK424" s="75"/>
      <c r="AL424" s="75"/>
      <c r="AM424" s="75"/>
      <c r="AN424" s="75"/>
      <c r="AO424" s="75"/>
      <c r="AP424" s="75"/>
      <c r="AQ424" s="75"/>
      <c r="AR424" s="75"/>
      <c r="AS424" s="75"/>
      <c r="AT424" s="75"/>
      <c r="AU424" s="75"/>
      <c r="AV424" s="75"/>
      <c r="AW424" s="75"/>
      <c r="AX424" s="75"/>
      <c r="AY424" s="75"/>
      <c r="AZ424" s="75"/>
      <c r="BA424" s="75"/>
      <c r="BB424" s="75"/>
      <c r="BC424" s="75"/>
      <c r="BD424" s="75"/>
      <c r="BE424" s="75"/>
      <c r="BF424" s="75"/>
      <c r="BG424" s="75"/>
      <c r="BH424" s="75"/>
      <c r="BI424" s="75"/>
      <c r="BJ424" s="75"/>
      <c r="BK424" s="75"/>
      <c r="BL424" s="75"/>
      <c r="BM424" s="75"/>
      <c r="BN424" s="75"/>
      <c r="BO424" s="75"/>
      <c r="BP424" s="75"/>
      <c r="BQ424" s="75"/>
      <c r="BR424" s="75"/>
      <c r="BS424" s="75"/>
      <c r="BT424" s="75"/>
      <c r="BU424" s="75"/>
      <c r="BV424" s="75"/>
      <c r="BW424" s="75"/>
      <c r="BX424" s="75"/>
      <c r="BY424" s="75"/>
      <c r="BZ424" s="75"/>
      <c r="CA424" s="75"/>
      <c r="CB424" s="75"/>
      <c r="CC424" s="75"/>
      <c r="CD424" s="75"/>
      <c r="CE424" s="75"/>
      <c r="CF424" s="75"/>
      <c r="CG424" s="75"/>
      <c r="CH424" s="75"/>
      <c r="CI424" s="75"/>
      <c r="CJ424" s="75"/>
      <c r="CK424" s="75"/>
      <c r="CL424" s="75"/>
      <c r="CM424" s="75"/>
      <c r="CN424" s="75"/>
      <c r="CO424" s="75"/>
      <c r="CP424" s="75"/>
      <c r="CQ424" s="75"/>
      <c r="CR424" s="75"/>
      <c r="CS424" s="75"/>
      <c r="CT424" s="75"/>
      <c r="CU424" s="75"/>
      <c r="CV424" s="75"/>
      <c r="CW424" s="75"/>
      <c r="CX424" s="75"/>
      <c r="CY424" s="75"/>
      <c r="CZ424" s="75"/>
      <c r="DA424" s="75"/>
      <c r="DB424" s="75"/>
      <c r="DC424" s="75"/>
      <c r="DD424" s="75"/>
      <c r="DE424" s="75"/>
      <c r="DF424" s="75"/>
      <c r="DG424" s="75"/>
      <c r="DH424" s="75"/>
      <c r="DI424" s="75"/>
      <c r="DJ424" s="75"/>
      <c r="DK424" s="75"/>
      <c r="DL424" s="75"/>
      <c r="DM424" s="75"/>
      <c r="DN424" s="75"/>
      <c r="DO424" s="75"/>
      <c r="DP424" s="75"/>
      <c r="DQ424" s="75"/>
      <c r="DR424" s="75"/>
      <c r="DS424" s="75"/>
      <c r="DT424" s="75"/>
      <c r="DU424" s="75"/>
      <c r="DV424" s="75"/>
      <c r="DW424" s="75"/>
      <c r="DX424" s="75"/>
      <c r="DY424" s="75"/>
      <c r="DZ424" s="75"/>
      <c r="EA424" s="75"/>
      <c r="EB424" s="75"/>
      <c r="EC424" s="75"/>
      <c r="ED424" s="75"/>
      <c r="EE424" s="75"/>
      <c r="EF424" s="75"/>
      <c r="EG424" s="75"/>
      <c r="EH424" s="75"/>
      <c r="EI424" s="75"/>
      <c r="EJ424" s="75"/>
      <c r="EK424" s="69"/>
    </row>
    <row r="425" spans="1:141" s="13" customFormat="1" ht="12.75" x14ac:dyDescent="0.2">
      <c r="A425" s="100"/>
      <c r="B425" s="10" t="s">
        <v>178</v>
      </c>
      <c r="C425" s="35">
        <f t="shared" ref="C425:R425" si="108">SUM(C421:C424)</f>
        <v>1</v>
      </c>
      <c r="D425" s="35">
        <f t="shared" si="108"/>
        <v>16</v>
      </c>
      <c r="E425" s="35">
        <f t="shared" si="108"/>
        <v>1</v>
      </c>
      <c r="F425" s="35">
        <f t="shared" si="108"/>
        <v>15</v>
      </c>
      <c r="G425" s="35">
        <f t="shared" si="108"/>
        <v>3</v>
      </c>
      <c r="H425" s="35">
        <f t="shared" si="108"/>
        <v>45</v>
      </c>
      <c r="I425" s="35">
        <f t="shared" si="108"/>
        <v>4</v>
      </c>
      <c r="J425" s="35">
        <f t="shared" si="108"/>
        <v>59</v>
      </c>
      <c r="K425" s="35">
        <f t="shared" si="108"/>
        <v>1</v>
      </c>
      <c r="L425" s="35">
        <f t="shared" si="108"/>
        <v>15</v>
      </c>
      <c r="M425" s="35">
        <f t="shared" si="108"/>
        <v>1</v>
      </c>
      <c r="N425" s="35">
        <f t="shared" si="108"/>
        <v>13</v>
      </c>
      <c r="O425" s="35">
        <f t="shared" si="108"/>
        <v>3</v>
      </c>
      <c r="P425" s="35">
        <f t="shared" si="108"/>
        <v>32</v>
      </c>
      <c r="Q425" s="35">
        <f t="shared" si="108"/>
        <v>1</v>
      </c>
      <c r="R425" s="35">
        <f t="shared" si="108"/>
        <v>5</v>
      </c>
      <c r="S425" s="35">
        <f t="shared" ref="S425:AD425" si="109">SUM(S421:S424)</f>
        <v>0</v>
      </c>
      <c r="T425" s="35">
        <f t="shared" si="109"/>
        <v>0</v>
      </c>
      <c r="U425" s="35">
        <f t="shared" si="109"/>
        <v>0</v>
      </c>
      <c r="V425" s="35">
        <f t="shared" si="109"/>
        <v>0</v>
      </c>
      <c r="W425" s="35">
        <f t="shared" si="109"/>
        <v>0</v>
      </c>
      <c r="X425" s="35">
        <f t="shared" si="109"/>
        <v>0</v>
      </c>
      <c r="Y425" s="35">
        <f t="shared" si="109"/>
        <v>0</v>
      </c>
      <c r="Z425" s="35">
        <f t="shared" si="109"/>
        <v>0</v>
      </c>
      <c r="AA425" s="35">
        <f t="shared" si="109"/>
        <v>15</v>
      </c>
      <c r="AB425" s="35">
        <f t="shared" si="109"/>
        <v>200</v>
      </c>
      <c r="AC425" s="36">
        <f t="shared" si="109"/>
        <v>4.0814285714285399</v>
      </c>
      <c r="AD425" s="35">
        <f t="shared" si="109"/>
        <v>7</v>
      </c>
      <c r="AE425" s="75"/>
      <c r="AF425" s="75"/>
      <c r="AG425" s="75"/>
      <c r="AH425" s="75"/>
      <c r="AI425" s="75"/>
      <c r="AJ425" s="75"/>
      <c r="AK425" s="75"/>
      <c r="AL425" s="75"/>
      <c r="AM425" s="75"/>
      <c r="AN425" s="75"/>
      <c r="AO425" s="75"/>
      <c r="AP425" s="75"/>
      <c r="AQ425" s="75"/>
      <c r="AR425" s="75"/>
      <c r="AS425" s="75"/>
      <c r="AT425" s="75"/>
      <c r="AU425" s="75"/>
      <c r="AV425" s="75"/>
      <c r="AW425" s="75"/>
      <c r="AX425" s="75"/>
      <c r="AY425" s="75"/>
      <c r="AZ425" s="75"/>
      <c r="BA425" s="75"/>
      <c r="BB425" s="75"/>
      <c r="BC425" s="75"/>
      <c r="BD425" s="75"/>
      <c r="BE425" s="75"/>
      <c r="BF425" s="75"/>
      <c r="BG425" s="75"/>
      <c r="BH425" s="75"/>
      <c r="BI425" s="75"/>
      <c r="BJ425" s="75"/>
      <c r="BK425" s="75"/>
      <c r="BL425" s="75"/>
      <c r="BM425" s="75"/>
      <c r="BN425" s="75"/>
      <c r="BO425" s="75"/>
      <c r="BP425" s="75"/>
      <c r="BQ425" s="75"/>
      <c r="BR425" s="75"/>
      <c r="BS425" s="75"/>
      <c r="BT425" s="75"/>
      <c r="BU425" s="75"/>
      <c r="BV425" s="75"/>
      <c r="BW425" s="75"/>
      <c r="BX425" s="75"/>
      <c r="BY425" s="75"/>
      <c r="BZ425" s="75"/>
      <c r="CA425" s="75"/>
      <c r="CB425" s="75"/>
      <c r="CC425" s="75"/>
      <c r="CD425" s="75"/>
      <c r="CE425" s="75"/>
      <c r="CF425" s="75"/>
      <c r="CG425" s="75"/>
      <c r="CH425" s="75"/>
      <c r="CI425" s="75"/>
      <c r="CJ425" s="75"/>
      <c r="CK425" s="75"/>
      <c r="CL425" s="75"/>
      <c r="CM425" s="75"/>
      <c r="CN425" s="75"/>
      <c r="CO425" s="75"/>
      <c r="CP425" s="75"/>
      <c r="CQ425" s="75"/>
      <c r="CR425" s="75"/>
      <c r="CS425" s="75"/>
      <c r="CT425" s="75"/>
      <c r="CU425" s="75"/>
      <c r="CV425" s="75"/>
      <c r="CW425" s="75"/>
      <c r="CX425" s="75"/>
      <c r="CY425" s="75"/>
      <c r="CZ425" s="75"/>
      <c r="DA425" s="75"/>
      <c r="DB425" s="75"/>
      <c r="DC425" s="75"/>
      <c r="DD425" s="75"/>
      <c r="DE425" s="75"/>
      <c r="DF425" s="75"/>
      <c r="DG425" s="75"/>
      <c r="DH425" s="75"/>
      <c r="DI425" s="75"/>
      <c r="DJ425" s="75"/>
      <c r="DK425" s="75"/>
      <c r="DL425" s="75"/>
      <c r="DM425" s="75"/>
      <c r="DN425" s="75"/>
      <c r="DO425" s="75"/>
      <c r="DP425" s="75"/>
      <c r="DQ425" s="75"/>
      <c r="DR425" s="75"/>
      <c r="DS425" s="75"/>
      <c r="DT425" s="75"/>
      <c r="DU425" s="75"/>
      <c r="DV425" s="75"/>
      <c r="DW425" s="75"/>
      <c r="DX425" s="75"/>
      <c r="DY425" s="75"/>
      <c r="DZ425" s="75"/>
      <c r="EA425" s="75"/>
      <c r="EB425" s="75"/>
      <c r="EC425" s="75"/>
      <c r="ED425" s="75"/>
      <c r="EE425" s="75"/>
      <c r="EF425" s="75"/>
      <c r="EG425" s="75"/>
      <c r="EH425" s="75"/>
      <c r="EI425" s="75"/>
      <c r="EJ425" s="75"/>
      <c r="EK425" s="69"/>
    </row>
    <row r="426" spans="1:141" s="58" customFormat="1" ht="12.75" x14ac:dyDescent="0.2">
      <c r="A426" s="55"/>
      <c r="B426" s="55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7"/>
      <c r="AD426" s="56"/>
      <c r="AE426" s="75"/>
      <c r="AF426" s="75"/>
      <c r="AG426" s="75"/>
      <c r="AH426" s="75"/>
      <c r="AI426" s="75"/>
      <c r="AJ426" s="75"/>
      <c r="AK426" s="75"/>
      <c r="AL426" s="75"/>
      <c r="AM426" s="75"/>
      <c r="AN426" s="75"/>
      <c r="AO426" s="75"/>
      <c r="AP426" s="75"/>
      <c r="AQ426" s="75"/>
      <c r="AR426" s="75"/>
      <c r="AS426" s="75"/>
      <c r="AT426" s="75"/>
      <c r="AU426" s="75"/>
      <c r="AV426" s="75"/>
      <c r="AW426" s="75"/>
      <c r="AX426" s="75"/>
      <c r="AY426" s="75"/>
      <c r="AZ426" s="75"/>
      <c r="BA426" s="75"/>
      <c r="BB426" s="75"/>
      <c r="BC426" s="75"/>
      <c r="BD426" s="75"/>
      <c r="BE426" s="75"/>
      <c r="BF426" s="75"/>
      <c r="BG426" s="75"/>
      <c r="BH426" s="75"/>
      <c r="BI426" s="75"/>
      <c r="BJ426" s="75"/>
      <c r="BK426" s="75"/>
      <c r="BL426" s="75"/>
      <c r="BM426" s="75"/>
      <c r="BN426" s="75"/>
      <c r="BO426" s="75"/>
      <c r="BP426" s="75"/>
      <c r="BQ426" s="75"/>
      <c r="BR426" s="75"/>
      <c r="BS426" s="75"/>
      <c r="BT426" s="75"/>
      <c r="BU426" s="75"/>
      <c r="BV426" s="75"/>
      <c r="BW426" s="75"/>
      <c r="BX426" s="75"/>
      <c r="BY426" s="75"/>
      <c r="BZ426" s="75"/>
      <c r="CA426" s="75"/>
      <c r="CB426" s="75"/>
      <c r="CC426" s="75"/>
      <c r="CD426" s="75"/>
      <c r="CE426" s="75"/>
      <c r="CF426" s="75"/>
      <c r="CG426" s="75"/>
      <c r="CH426" s="75"/>
      <c r="CI426" s="75"/>
      <c r="CJ426" s="75"/>
      <c r="CK426" s="75"/>
      <c r="CL426" s="75"/>
      <c r="CM426" s="75"/>
      <c r="CN426" s="75"/>
      <c r="CO426" s="75"/>
      <c r="CP426" s="75"/>
      <c r="CQ426" s="75"/>
      <c r="CR426" s="75"/>
      <c r="CS426" s="75"/>
      <c r="CT426" s="75"/>
      <c r="CU426" s="75"/>
      <c r="CV426" s="75"/>
      <c r="CW426" s="75"/>
      <c r="CX426" s="75"/>
      <c r="CY426" s="75"/>
      <c r="CZ426" s="75"/>
      <c r="DA426" s="75"/>
      <c r="DB426" s="75"/>
      <c r="DC426" s="75"/>
      <c r="DD426" s="75"/>
      <c r="DE426" s="75"/>
      <c r="DF426" s="75"/>
      <c r="DG426" s="75"/>
      <c r="DH426" s="75"/>
      <c r="DI426" s="75"/>
      <c r="DJ426" s="75"/>
      <c r="DK426" s="75"/>
      <c r="DL426" s="75"/>
      <c r="DM426" s="75"/>
      <c r="DN426" s="75"/>
      <c r="DO426" s="75"/>
      <c r="DP426" s="75"/>
      <c r="DQ426" s="75"/>
      <c r="DR426" s="75"/>
      <c r="DS426" s="75"/>
      <c r="DT426" s="75"/>
      <c r="DU426" s="75"/>
      <c r="DV426" s="75"/>
      <c r="DW426" s="75"/>
      <c r="DX426" s="75"/>
      <c r="DY426" s="75"/>
      <c r="DZ426" s="75"/>
      <c r="EA426" s="75"/>
      <c r="EB426" s="75"/>
      <c r="EC426" s="75"/>
      <c r="ED426" s="75"/>
      <c r="EE426" s="75"/>
      <c r="EF426" s="75"/>
      <c r="EG426" s="75"/>
      <c r="EH426" s="75"/>
      <c r="EI426" s="75"/>
      <c r="EJ426" s="75"/>
      <c r="EK426" s="72"/>
    </row>
    <row r="427" spans="1:141" s="13" customFormat="1" ht="24.75" customHeight="1" x14ac:dyDescent="0.2">
      <c r="A427" s="108" t="s">
        <v>164</v>
      </c>
      <c r="B427" s="10" t="s">
        <v>8</v>
      </c>
      <c r="C427" s="11">
        <v>1</v>
      </c>
      <c r="D427" s="11">
        <v>16</v>
      </c>
      <c r="E427" s="11">
        <v>1</v>
      </c>
      <c r="F427" s="11">
        <v>18</v>
      </c>
      <c r="G427" s="11">
        <v>2</v>
      </c>
      <c r="H427" s="11">
        <v>40</v>
      </c>
      <c r="I427" s="11">
        <v>3</v>
      </c>
      <c r="J427" s="11">
        <v>55</v>
      </c>
      <c r="K427" s="11">
        <v>1</v>
      </c>
      <c r="L427" s="11">
        <v>14</v>
      </c>
      <c r="M427" s="11">
        <v>3</v>
      </c>
      <c r="N427" s="11">
        <v>38</v>
      </c>
      <c r="O427" s="11">
        <v>0</v>
      </c>
      <c r="P427" s="11">
        <v>0</v>
      </c>
      <c r="Q427" s="11">
        <v>3</v>
      </c>
      <c r="R427" s="11">
        <v>29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14</v>
      </c>
      <c r="AB427" s="11">
        <v>210</v>
      </c>
      <c r="AC427" s="12">
        <v>8.90476190476185</v>
      </c>
      <c r="AD427" s="11">
        <v>7</v>
      </c>
      <c r="AE427" s="75"/>
      <c r="AF427" s="75"/>
      <c r="AG427" s="75"/>
      <c r="AH427" s="75"/>
      <c r="AI427" s="75"/>
      <c r="AJ427" s="75"/>
      <c r="AK427" s="75"/>
      <c r="AL427" s="75"/>
      <c r="AM427" s="75"/>
      <c r="AN427" s="75"/>
      <c r="AO427" s="75"/>
      <c r="AP427" s="75"/>
      <c r="AQ427" s="75"/>
      <c r="AR427" s="75"/>
      <c r="AS427" s="75"/>
      <c r="AT427" s="75"/>
      <c r="AU427" s="75"/>
      <c r="AV427" s="75"/>
      <c r="AW427" s="75"/>
      <c r="AX427" s="75"/>
      <c r="AY427" s="75"/>
      <c r="AZ427" s="75"/>
      <c r="BA427" s="75"/>
      <c r="BB427" s="75"/>
      <c r="BC427" s="75"/>
      <c r="BD427" s="75"/>
      <c r="BE427" s="75"/>
      <c r="BF427" s="75"/>
      <c r="BG427" s="75"/>
      <c r="BH427" s="75"/>
      <c r="BI427" s="75"/>
      <c r="BJ427" s="75"/>
      <c r="BK427" s="75"/>
      <c r="BL427" s="75"/>
      <c r="BM427" s="75"/>
      <c r="BN427" s="75"/>
      <c r="BO427" s="75"/>
      <c r="BP427" s="75"/>
      <c r="BQ427" s="75"/>
      <c r="BR427" s="75"/>
      <c r="BS427" s="75"/>
      <c r="BT427" s="75"/>
      <c r="BU427" s="75"/>
      <c r="BV427" s="75"/>
      <c r="BW427" s="75"/>
      <c r="BX427" s="75"/>
      <c r="BY427" s="75"/>
      <c r="BZ427" s="75"/>
      <c r="CA427" s="75"/>
      <c r="CB427" s="75"/>
      <c r="CC427" s="75"/>
      <c r="CD427" s="75"/>
      <c r="CE427" s="75"/>
      <c r="CF427" s="75"/>
      <c r="CG427" s="75"/>
      <c r="CH427" s="75"/>
      <c r="CI427" s="75"/>
      <c r="CJ427" s="75"/>
      <c r="CK427" s="75"/>
      <c r="CL427" s="75"/>
      <c r="CM427" s="75"/>
      <c r="CN427" s="75"/>
      <c r="CO427" s="75"/>
      <c r="CP427" s="75"/>
      <c r="CQ427" s="75"/>
      <c r="CR427" s="75"/>
      <c r="CS427" s="75"/>
      <c r="CT427" s="75"/>
      <c r="CU427" s="75"/>
      <c r="CV427" s="75"/>
      <c r="CW427" s="75"/>
      <c r="CX427" s="75"/>
      <c r="CY427" s="75"/>
      <c r="CZ427" s="75"/>
      <c r="DA427" s="75"/>
      <c r="DB427" s="75"/>
      <c r="DC427" s="75"/>
      <c r="DD427" s="75"/>
      <c r="DE427" s="75"/>
      <c r="DF427" s="75"/>
      <c r="DG427" s="75"/>
      <c r="DH427" s="75"/>
      <c r="DI427" s="75"/>
      <c r="DJ427" s="75"/>
      <c r="DK427" s="75"/>
      <c r="DL427" s="75"/>
      <c r="DM427" s="75"/>
      <c r="DN427" s="75"/>
      <c r="DO427" s="75"/>
      <c r="DP427" s="75"/>
      <c r="DQ427" s="75"/>
      <c r="DR427" s="75"/>
      <c r="DS427" s="75"/>
      <c r="DT427" s="75"/>
      <c r="DU427" s="75"/>
      <c r="DV427" s="75"/>
      <c r="DW427" s="75"/>
      <c r="DX427" s="75"/>
      <c r="DY427" s="75"/>
      <c r="DZ427" s="75"/>
      <c r="EA427" s="75"/>
      <c r="EB427" s="75"/>
      <c r="EC427" s="75"/>
      <c r="ED427" s="75"/>
      <c r="EE427" s="75"/>
      <c r="EF427" s="75"/>
      <c r="EG427" s="75"/>
      <c r="EH427" s="75"/>
      <c r="EI427" s="75"/>
      <c r="EJ427" s="75"/>
      <c r="EK427" s="69"/>
    </row>
    <row r="428" spans="1:141" s="13" customFormat="1" ht="12.75" x14ac:dyDescent="0.2">
      <c r="A428" s="109"/>
      <c r="B428" s="10" t="s">
        <v>178</v>
      </c>
      <c r="C428" s="35">
        <v>1</v>
      </c>
      <c r="D428" s="35">
        <v>16</v>
      </c>
      <c r="E428" s="35">
        <v>1</v>
      </c>
      <c r="F428" s="35">
        <v>18</v>
      </c>
      <c r="G428" s="35">
        <v>2</v>
      </c>
      <c r="H428" s="35">
        <v>40</v>
      </c>
      <c r="I428" s="35">
        <v>3</v>
      </c>
      <c r="J428" s="35">
        <v>55</v>
      </c>
      <c r="K428" s="35">
        <v>1</v>
      </c>
      <c r="L428" s="35">
        <v>14</v>
      </c>
      <c r="M428" s="35">
        <v>3</v>
      </c>
      <c r="N428" s="35">
        <v>38</v>
      </c>
      <c r="O428" s="35">
        <v>0</v>
      </c>
      <c r="P428" s="35">
        <v>0</v>
      </c>
      <c r="Q428" s="35">
        <v>3</v>
      </c>
      <c r="R428" s="35">
        <v>29</v>
      </c>
      <c r="S428" s="35">
        <v>0</v>
      </c>
      <c r="T428" s="35">
        <v>0</v>
      </c>
      <c r="U428" s="35">
        <v>0</v>
      </c>
      <c r="V428" s="35">
        <v>0</v>
      </c>
      <c r="W428" s="35">
        <v>0</v>
      </c>
      <c r="X428" s="35">
        <v>0</v>
      </c>
      <c r="Y428" s="35">
        <v>0</v>
      </c>
      <c r="Z428" s="35">
        <v>0</v>
      </c>
      <c r="AA428" s="35">
        <v>14</v>
      </c>
      <c r="AB428" s="35">
        <v>210</v>
      </c>
      <c r="AC428" s="36">
        <v>8.90476190476185</v>
      </c>
      <c r="AD428" s="35">
        <v>7</v>
      </c>
      <c r="AE428" s="75"/>
      <c r="AF428" s="75"/>
      <c r="AG428" s="75"/>
      <c r="AH428" s="75"/>
      <c r="AI428" s="75"/>
      <c r="AJ428" s="75"/>
      <c r="AK428" s="75"/>
      <c r="AL428" s="75"/>
      <c r="AM428" s="75"/>
      <c r="AN428" s="75"/>
      <c r="AO428" s="75"/>
      <c r="AP428" s="75"/>
      <c r="AQ428" s="75"/>
      <c r="AR428" s="75"/>
      <c r="AS428" s="75"/>
      <c r="AT428" s="75"/>
      <c r="AU428" s="75"/>
      <c r="AV428" s="75"/>
      <c r="AW428" s="75"/>
      <c r="AX428" s="75"/>
      <c r="AY428" s="75"/>
      <c r="AZ428" s="75"/>
      <c r="BA428" s="75"/>
      <c r="BB428" s="75"/>
      <c r="BC428" s="75"/>
      <c r="BD428" s="75"/>
      <c r="BE428" s="75"/>
      <c r="BF428" s="75"/>
      <c r="BG428" s="75"/>
      <c r="BH428" s="75"/>
      <c r="BI428" s="75"/>
      <c r="BJ428" s="75"/>
      <c r="BK428" s="75"/>
      <c r="BL428" s="75"/>
      <c r="BM428" s="75"/>
      <c r="BN428" s="75"/>
      <c r="BO428" s="75"/>
      <c r="BP428" s="75"/>
      <c r="BQ428" s="75"/>
      <c r="BR428" s="75"/>
      <c r="BS428" s="75"/>
      <c r="BT428" s="75"/>
      <c r="BU428" s="75"/>
      <c r="BV428" s="75"/>
      <c r="BW428" s="75"/>
      <c r="BX428" s="75"/>
      <c r="BY428" s="75"/>
      <c r="BZ428" s="75"/>
      <c r="CA428" s="75"/>
      <c r="CB428" s="75"/>
      <c r="CC428" s="75"/>
      <c r="CD428" s="75"/>
      <c r="CE428" s="75"/>
      <c r="CF428" s="75"/>
      <c r="CG428" s="75"/>
      <c r="CH428" s="75"/>
      <c r="CI428" s="75"/>
      <c r="CJ428" s="75"/>
      <c r="CK428" s="75"/>
      <c r="CL428" s="75"/>
      <c r="CM428" s="75"/>
      <c r="CN428" s="75"/>
      <c r="CO428" s="75"/>
      <c r="CP428" s="75"/>
      <c r="CQ428" s="75"/>
      <c r="CR428" s="75"/>
      <c r="CS428" s="75"/>
      <c r="CT428" s="75"/>
      <c r="CU428" s="75"/>
      <c r="CV428" s="75"/>
      <c r="CW428" s="75"/>
      <c r="CX428" s="75"/>
      <c r="CY428" s="75"/>
      <c r="CZ428" s="75"/>
      <c r="DA428" s="75"/>
      <c r="DB428" s="75"/>
      <c r="DC428" s="75"/>
      <c r="DD428" s="75"/>
      <c r="DE428" s="75"/>
      <c r="DF428" s="75"/>
      <c r="DG428" s="75"/>
      <c r="DH428" s="75"/>
      <c r="DI428" s="75"/>
      <c r="DJ428" s="75"/>
      <c r="DK428" s="75"/>
      <c r="DL428" s="75"/>
      <c r="DM428" s="75"/>
      <c r="DN428" s="75"/>
      <c r="DO428" s="75"/>
      <c r="DP428" s="75"/>
      <c r="DQ428" s="75"/>
      <c r="DR428" s="75"/>
      <c r="DS428" s="75"/>
      <c r="DT428" s="75"/>
      <c r="DU428" s="75"/>
      <c r="DV428" s="75"/>
      <c r="DW428" s="75"/>
      <c r="DX428" s="75"/>
      <c r="DY428" s="75"/>
      <c r="DZ428" s="75"/>
      <c r="EA428" s="75"/>
      <c r="EB428" s="75"/>
      <c r="EC428" s="75"/>
      <c r="ED428" s="75"/>
      <c r="EE428" s="75"/>
      <c r="EF428" s="75"/>
      <c r="EG428" s="75"/>
      <c r="EH428" s="75"/>
      <c r="EI428" s="75"/>
      <c r="EJ428" s="75"/>
      <c r="EK428" s="69"/>
    </row>
    <row r="429" spans="1:141" s="58" customFormat="1" ht="12.75" x14ac:dyDescent="0.2">
      <c r="A429" s="55"/>
      <c r="B429" s="55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7"/>
      <c r="AD429" s="56"/>
      <c r="AE429" s="75"/>
      <c r="AF429" s="75"/>
      <c r="AG429" s="75"/>
      <c r="AH429" s="75"/>
      <c r="AI429" s="75"/>
      <c r="AJ429" s="75"/>
      <c r="AK429" s="75"/>
      <c r="AL429" s="75"/>
      <c r="AM429" s="75"/>
      <c r="AN429" s="75"/>
      <c r="AO429" s="75"/>
      <c r="AP429" s="75"/>
      <c r="AQ429" s="75"/>
      <c r="AR429" s="75"/>
      <c r="AS429" s="75"/>
      <c r="AT429" s="75"/>
      <c r="AU429" s="75"/>
      <c r="AV429" s="75"/>
      <c r="AW429" s="75"/>
      <c r="AX429" s="75"/>
      <c r="AY429" s="75"/>
      <c r="AZ429" s="75"/>
      <c r="BA429" s="75"/>
      <c r="BB429" s="75"/>
      <c r="BC429" s="75"/>
      <c r="BD429" s="75"/>
      <c r="BE429" s="75"/>
      <c r="BF429" s="75"/>
      <c r="BG429" s="75"/>
      <c r="BH429" s="75"/>
      <c r="BI429" s="75"/>
      <c r="BJ429" s="75"/>
      <c r="BK429" s="75"/>
      <c r="BL429" s="75"/>
      <c r="BM429" s="75"/>
      <c r="BN429" s="75"/>
      <c r="BO429" s="75"/>
      <c r="BP429" s="75"/>
      <c r="BQ429" s="75"/>
      <c r="BR429" s="75"/>
      <c r="BS429" s="75"/>
      <c r="BT429" s="75"/>
      <c r="BU429" s="75"/>
      <c r="BV429" s="75"/>
      <c r="BW429" s="75"/>
      <c r="BX429" s="75"/>
      <c r="BY429" s="75"/>
      <c r="BZ429" s="75"/>
      <c r="CA429" s="75"/>
      <c r="CB429" s="75"/>
      <c r="CC429" s="75"/>
      <c r="CD429" s="75"/>
      <c r="CE429" s="75"/>
      <c r="CF429" s="75"/>
      <c r="CG429" s="75"/>
      <c r="CH429" s="75"/>
      <c r="CI429" s="75"/>
      <c r="CJ429" s="75"/>
      <c r="CK429" s="75"/>
      <c r="CL429" s="75"/>
      <c r="CM429" s="75"/>
      <c r="CN429" s="75"/>
      <c r="CO429" s="75"/>
      <c r="CP429" s="75"/>
      <c r="CQ429" s="75"/>
      <c r="CR429" s="75"/>
      <c r="CS429" s="75"/>
      <c r="CT429" s="75"/>
      <c r="CU429" s="75"/>
      <c r="CV429" s="75"/>
      <c r="CW429" s="75"/>
      <c r="CX429" s="75"/>
      <c r="CY429" s="75"/>
      <c r="CZ429" s="75"/>
      <c r="DA429" s="75"/>
      <c r="DB429" s="75"/>
      <c r="DC429" s="75"/>
      <c r="DD429" s="75"/>
      <c r="DE429" s="75"/>
      <c r="DF429" s="75"/>
      <c r="DG429" s="75"/>
      <c r="DH429" s="75"/>
      <c r="DI429" s="75"/>
      <c r="DJ429" s="75"/>
      <c r="DK429" s="75"/>
      <c r="DL429" s="75"/>
      <c r="DM429" s="75"/>
      <c r="DN429" s="75"/>
      <c r="DO429" s="75"/>
      <c r="DP429" s="75"/>
      <c r="DQ429" s="75"/>
      <c r="DR429" s="75"/>
      <c r="DS429" s="75"/>
      <c r="DT429" s="75"/>
      <c r="DU429" s="75"/>
      <c r="DV429" s="75"/>
      <c r="DW429" s="75"/>
      <c r="DX429" s="75"/>
      <c r="DY429" s="75"/>
      <c r="DZ429" s="75"/>
      <c r="EA429" s="75"/>
      <c r="EB429" s="75"/>
      <c r="EC429" s="75"/>
      <c r="ED429" s="75"/>
      <c r="EE429" s="75"/>
      <c r="EF429" s="75"/>
      <c r="EG429" s="75"/>
      <c r="EH429" s="75"/>
      <c r="EI429" s="75"/>
      <c r="EJ429" s="75"/>
      <c r="EK429" s="72"/>
    </row>
    <row r="430" spans="1:141" s="13" customFormat="1" ht="17.25" customHeight="1" x14ac:dyDescent="0.2">
      <c r="A430" s="98" t="s">
        <v>165</v>
      </c>
      <c r="B430" s="10" t="s">
        <v>1</v>
      </c>
      <c r="C430" s="11">
        <v>7</v>
      </c>
      <c r="D430" s="11">
        <v>142</v>
      </c>
      <c r="E430" s="11">
        <v>1</v>
      </c>
      <c r="F430" s="11">
        <v>23</v>
      </c>
      <c r="G430" s="11">
        <v>1</v>
      </c>
      <c r="H430" s="11">
        <v>17</v>
      </c>
      <c r="I430" s="11">
        <v>2</v>
      </c>
      <c r="J430" s="11">
        <v>45</v>
      </c>
      <c r="K430" s="11">
        <v>2</v>
      </c>
      <c r="L430" s="11">
        <v>25</v>
      </c>
      <c r="M430" s="11">
        <v>2</v>
      </c>
      <c r="N430" s="11">
        <v>29</v>
      </c>
      <c r="O430" s="11">
        <v>1</v>
      </c>
      <c r="P430" s="11">
        <v>20</v>
      </c>
      <c r="Q430" s="11">
        <v>2</v>
      </c>
      <c r="R430" s="11">
        <v>23</v>
      </c>
      <c r="S430" s="11">
        <v>2</v>
      </c>
      <c r="T430" s="11">
        <v>24</v>
      </c>
      <c r="U430" s="11">
        <v>2</v>
      </c>
      <c r="V430" s="11">
        <v>24</v>
      </c>
      <c r="W430" s="11">
        <v>2</v>
      </c>
      <c r="X430" s="11">
        <v>25</v>
      </c>
      <c r="Y430" s="11">
        <v>0</v>
      </c>
      <c r="Z430" s="11">
        <v>0</v>
      </c>
      <c r="AA430" s="11">
        <v>24</v>
      </c>
      <c r="AB430" s="11">
        <v>397</v>
      </c>
      <c r="AC430" s="12">
        <v>15.19047619047601</v>
      </c>
      <c r="AD430" s="11">
        <v>15</v>
      </c>
      <c r="AE430" s="75"/>
      <c r="AF430" s="75"/>
      <c r="AG430" s="75"/>
      <c r="AH430" s="75"/>
      <c r="AI430" s="75"/>
      <c r="AJ430" s="75"/>
      <c r="AK430" s="75"/>
      <c r="AL430" s="75"/>
      <c r="AM430" s="75"/>
      <c r="AN430" s="75"/>
      <c r="AO430" s="75"/>
      <c r="AP430" s="75"/>
      <c r="AQ430" s="75"/>
      <c r="AR430" s="75"/>
      <c r="AS430" s="75"/>
      <c r="AT430" s="75"/>
      <c r="AU430" s="75"/>
      <c r="AV430" s="75"/>
      <c r="AW430" s="75"/>
      <c r="AX430" s="75"/>
      <c r="AY430" s="75"/>
      <c r="AZ430" s="75"/>
      <c r="BA430" s="75"/>
      <c r="BB430" s="75"/>
      <c r="BC430" s="75"/>
      <c r="BD430" s="75"/>
      <c r="BE430" s="75"/>
      <c r="BF430" s="75"/>
      <c r="BG430" s="75"/>
      <c r="BH430" s="75"/>
      <c r="BI430" s="75"/>
      <c r="BJ430" s="75"/>
      <c r="BK430" s="75"/>
      <c r="BL430" s="75"/>
      <c r="BM430" s="75"/>
      <c r="BN430" s="75"/>
      <c r="BO430" s="75"/>
      <c r="BP430" s="75"/>
      <c r="BQ430" s="75"/>
      <c r="BR430" s="75"/>
      <c r="BS430" s="75"/>
      <c r="BT430" s="75"/>
      <c r="BU430" s="75"/>
      <c r="BV430" s="75"/>
      <c r="BW430" s="75"/>
      <c r="BX430" s="75"/>
      <c r="BY430" s="75"/>
      <c r="BZ430" s="75"/>
      <c r="CA430" s="75"/>
      <c r="CB430" s="75"/>
      <c r="CC430" s="75"/>
      <c r="CD430" s="75"/>
      <c r="CE430" s="75"/>
      <c r="CF430" s="75"/>
      <c r="CG430" s="75"/>
      <c r="CH430" s="75"/>
      <c r="CI430" s="75"/>
      <c r="CJ430" s="75"/>
      <c r="CK430" s="75"/>
      <c r="CL430" s="75"/>
      <c r="CM430" s="75"/>
      <c r="CN430" s="75"/>
      <c r="CO430" s="75"/>
      <c r="CP430" s="75"/>
      <c r="CQ430" s="75"/>
      <c r="CR430" s="75"/>
      <c r="CS430" s="75"/>
      <c r="CT430" s="75"/>
      <c r="CU430" s="75"/>
      <c r="CV430" s="75"/>
      <c r="CW430" s="75"/>
      <c r="CX430" s="75"/>
      <c r="CY430" s="75"/>
      <c r="CZ430" s="75"/>
      <c r="DA430" s="75"/>
      <c r="DB430" s="75"/>
      <c r="DC430" s="75"/>
      <c r="DD430" s="75"/>
      <c r="DE430" s="75"/>
      <c r="DF430" s="75"/>
      <c r="DG430" s="75"/>
      <c r="DH430" s="75"/>
      <c r="DI430" s="75"/>
      <c r="DJ430" s="75"/>
      <c r="DK430" s="75"/>
      <c r="DL430" s="75"/>
      <c r="DM430" s="75"/>
      <c r="DN430" s="75"/>
      <c r="DO430" s="75"/>
      <c r="DP430" s="75"/>
      <c r="DQ430" s="75"/>
      <c r="DR430" s="75"/>
      <c r="DS430" s="75"/>
      <c r="DT430" s="75"/>
      <c r="DU430" s="75"/>
      <c r="DV430" s="75"/>
      <c r="DW430" s="75"/>
      <c r="DX430" s="75"/>
      <c r="DY430" s="75"/>
      <c r="DZ430" s="75"/>
      <c r="EA430" s="75"/>
      <c r="EB430" s="75"/>
      <c r="EC430" s="75"/>
      <c r="ED430" s="75"/>
      <c r="EE430" s="75"/>
      <c r="EF430" s="75"/>
      <c r="EG430" s="75"/>
      <c r="EH430" s="75"/>
      <c r="EI430" s="75"/>
      <c r="EJ430" s="75"/>
      <c r="EK430" s="69"/>
    </row>
    <row r="431" spans="1:141" s="13" customFormat="1" ht="13.5" customHeight="1" x14ac:dyDescent="0.2">
      <c r="A431" s="99"/>
      <c r="B431" s="10" t="s">
        <v>125</v>
      </c>
      <c r="C431" s="11">
        <v>1</v>
      </c>
      <c r="D431" s="11">
        <v>12</v>
      </c>
      <c r="E431" s="11">
        <v>1</v>
      </c>
      <c r="F431" s="11">
        <v>11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1</v>
      </c>
      <c r="N431" s="11">
        <v>14</v>
      </c>
      <c r="O431" s="11">
        <v>0</v>
      </c>
      <c r="P431" s="11">
        <v>0</v>
      </c>
      <c r="Q431" s="11">
        <v>0</v>
      </c>
      <c r="R431" s="11">
        <v>0</v>
      </c>
      <c r="S431" s="11">
        <v>1</v>
      </c>
      <c r="T431" s="11">
        <v>6</v>
      </c>
      <c r="U431" s="11">
        <v>0</v>
      </c>
      <c r="V431" s="11">
        <v>0</v>
      </c>
      <c r="W431" s="11">
        <v>0</v>
      </c>
      <c r="X431" s="11">
        <v>0</v>
      </c>
      <c r="Y431" s="11">
        <v>1</v>
      </c>
      <c r="Z431" s="11">
        <v>6</v>
      </c>
      <c r="AA431" s="11">
        <v>5</v>
      </c>
      <c r="AB431" s="11">
        <v>49</v>
      </c>
      <c r="AC431" s="12">
        <v>3.3333333333333099</v>
      </c>
      <c r="AD431" s="11">
        <v>2</v>
      </c>
      <c r="AE431" s="75"/>
      <c r="AF431" s="75"/>
      <c r="AG431" s="75"/>
      <c r="AH431" s="75"/>
      <c r="AI431" s="75"/>
      <c r="AJ431" s="75"/>
      <c r="AK431" s="75"/>
      <c r="AL431" s="75"/>
      <c r="AM431" s="75"/>
      <c r="AN431" s="75"/>
      <c r="AO431" s="75"/>
      <c r="AP431" s="75"/>
      <c r="AQ431" s="75"/>
      <c r="AR431" s="75"/>
      <c r="AS431" s="75"/>
      <c r="AT431" s="75"/>
      <c r="AU431" s="75"/>
      <c r="AV431" s="75"/>
      <c r="AW431" s="75"/>
      <c r="AX431" s="75"/>
      <c r="AY431" s="75"/>
      <c r="AZ431" s="75"/>
      <c r="BA431" s="75"/>
      <c r="BB431" s="75"/>
      <c r="BC431" s="75"/>
      <c r="BD431" s="75"/>
      <c r="BE431" s="75"/>
      <c r="BF431" s="75"/>
      <c r="BG431" s="75"/>
      <c r="BH431" s="75"/>
      <c r="BI431" s="75"/>
      <c r="BJ431" s="75"/>
      <c r="BK431" s="75"/>
      <c r="BL431" s="75"/>
      <c r="BM431" s="75"/>
      <c r="BN431" s="75"/>
      <c r="BO431" s="75"/>
      <c r="BP431" s="75"/>
      <c r="BQ431" s="75"/>
      <c r="BR431" s="75"/>
      <c r="BS431" s="75"/>
      <c r="BT431" s="75"/>
      <c r="BU431" s="75"/>
      <c r="BV431" s="75"/>
      <c r="BW431" s="75"/>
      <c r="BX431" s="75"/>
      <c r="BY431" s="75"/>
      <c r="BZ431" s="75"/>
      <c r="CA431" s="75"/>
      <c r="CB431" s="75"/>
      <c r="CC431" s="75"/>
      <c r="CD431" s="75"/>
      <c r="CE431" s="75"/>
      <c r="CF431" s="75"/>
      <c r="CG431" s="75"/>
      <c r="CH431" s="75"/>
      <c r="CI431" s="75"/>
      <c r="CJ431" s="75"/>
      <c r="CK431" s="75"/>
      <c r="CL431" s="75"/>
      <c r="CM431" s="75"/>
      <c r="CN431" s="75"/>
      <c r="CO431" s="75"/>
      <c r="CP431" s="75"/>
      <c r="CQ431" s="75"/>
      <c r="CR431" s="75"/>
      <c r="CS431" s="75"/>
      <c r="CT431" s="75"/>
      <c r="CU431" s="75"/>
      <c r="CV431" s="75"/>
      <c r="CW431" s="75"/>
      <c r="CX431" s="75"/>
      <c r="CY431" s="75"/>
      <c r="CZ431" s="75"/>
      <c r="DA431" s="75"/>
      <c r="DB431" s="75"/>
      <c r="DC431" s="75"/>
      <c r="DD431" s="75"/>
      <c r="DE431" s="75"/>
      <c r="DF431" s="75"/>
      <c r="DG431" s="75"/>
      <c r="DH431" s="75"/>
      <c r="DI431" s="75"/>
      <c r="DJ431" s="75"/>
      <c r="DK431" s="75"/>
      <c r="DL431" s="75"/>
      <c r="DM431" s="75"/>
      <c r="DN431" s="75"/>
      <c r="DO431" s="75"/>
      <c r="DP431" s="75"/>
      <c r="DQ431" s="75"/>
      <c r="DR431" s="75"/>
      <c r="DS431" s="75"/>
      <c r="DT431" s="75"/>
      <c r="DU431" s="75"/>
      <c r="DV431" s="75"/>
      <c r="DW431" s="75"/>
      <c r="DX431" s="75"/>
      <c r="DY431" s="75"/>
      <c r="DZ431" s="75"/>
      <c r="EA431" s="75"/>
      <c r="EB431" s="75"/>
      <c r="EC431" s="75"/>
      <c r="ED431" s="75"/>
      <c r="EE431" s="75"/>
      <c r="EF431" s="75"/>
      <c r="EG431" s="75"/>
      <c r="EH431" s="75"/>
      <c r="EI431" s="75"/>
      <c r="EJ431" s="75"/>
      <c r="EK431" s="69"/>
    </row>
    <row r="432" spans="1:141" s="13" customFormat="1" ht="14.25" customHeight="1" x14ac:dyDescent="0.2">
      <c r="A432" s="99"/>
      <c r="B432" s="10" t="s">
        <v>2</v>
      </c>
      <c r="C432" s="11">
        <v>0</v>
      </c>
      <c r="D432" s="11">
        <v>0</v>
      </c>
      <c r="E432" s="11">
        <v>0</v>
      </c>
      <c r="F432" s="11">
        <v>0</v>
      </c>
      <c r="G432" s="11">
        <v>1</v>
      </c>
      <c r="H432" s="11">
        <v>17</v>
      </c>
      <c r="I432" s="11">
        <v>0</v>
      </c>
      <c r="J432" s="11">
        <v>0</v>
      </c>
      <c r="K432" s="11">
        <v>1</v>
      </c>
      <c r="L432" s="11">
        <v>10</v>
      </c>
      <c r="M432" s="11">
        <v>1</v>
      </c>
      <c r="N432" s="11">
        <v>8</v>
      </c>
      <c r="O432" s="11">
        <v>1</v>
      </c>
      <c r="P432" s="11">
        <v>7</v>
      </c>
      <c r="Q432" s="11">
        <v>0</v>
      </c>
      <c r="R432" s="11">
        <v>0</v>
      </c>
      <c r="S432" s="11">
        <v>0</v>
      </c>
      <c r="T432" s="11">
        <v>0</v>
      </c>
      <c r="U432" s="11">
        <v>1</v>
      </c>
      <c r="V432" s="11">
        <v>6</v>
      </c>
      <c r="W432" s="11">
        <v>0</v>
      </c>
      <c r="X432" s="11">
        <v>0</v>
      </c>
      <c r="Y432" s="11">
        <v>0</v>
      </c>
      <c r="Z432" s="11">
        <v>0</v>
      </c>
      <c r="AA432" s="11">
        <v>5</v>
      </c>
      <c r="AB432" s="11">
        <v>48</v>
      </c>
      <c r="AC432" s="12">
        <v>3.4761904761904501</v>
      </c>
      <c r="AD432" s="11">
        <v>2</v>
      </c>
      <c r="AE432" s="75"/>
      <c r="AF432" s="75"/>
      <c r="AG432" s="75"/>
      <c r="AH432" s="75"/>
      <c r="AI432" s="75"/>
      <c r="AJ432" s="75"/>
      <c r="AK432" s="75"/>
      <c r="AL432" s="75"/>
      <c r="AM432" s="75"/>
      <c r="AN432" s="75"/>
      <c r="AO432" s="75"/>
      <c r="AP432" s="75"/>
      <c r="AQ432" s="75"/>
      <c r="AR432" s="75"/>
      <c r="AS432" s="75"/>
      <c r="AT432" s="75"/>
      <c r="AU432" s="75"/>
      <c r="AV432" s="75"/>
      <c r="AW432" s="75"/>
      <c r="AX432" s="75"/>
      <c r="AY432" s="75"/>
      <c r="AZ432" s="75"/>
      <c r="BA432" s="75"/>
      <c r="BB432" s="75"/>
      <c r="BC432" s="75"/>
      <c r="BD432" s="75"/>
      <c r="BE432" s="75"/>
      <c r="BF432" s="75"/>
      <c r="BG432" s="75"/>
      <c r="BH432" s="75"/>
      <c r="BI432" s="75"/>
      <c r="BJ432" s="75"/>
      <c r="BK432" s="75"/>
      <c r="BL432" s="75"/>
      <c r="BM432" s="75"/>
      <c r="BN432" s="75"/>
      <c r="BO432" s="75"/>
      <c r="BP432" s="75"/>
      <c r="BQ432" s="75"/>
      <c r="BR432" s="75"/>
      <c r="BS432" s="75"/>
      <c r="BT432" s="75"/>
      <c r="BU432" s="75"/>
      <c r="BV432" s="75"/>
      <c r="BW432" s="75"/>
      <c r="BX432" s="75"/>
      <c r="BY432" s="75"/>
      <c r="BZ432" s="75"/>
      <c r="CA432" s="75"/>
      <c r="CB432" s="75"/>
      <c r="CC432" s="75"/>
      <c r="CD432" s="75"/>
      <c r="CE432" s="75"/>
      <c r="CF432" s="75"/>
      <c r="CG432" s="75"/>
      <c r="CH432" s="75"/>
      <c r="CI432" s="75"/>
      <c r="CJ432" s="75"/>
      <c r="CK432" s="75"/>
      <c r="CL432" s="75"/>
      <c r="CM432" s="75"/>
      <c r="CN432" s="75"/>
      <c r="CO432" s="75"/>
      <c r="CP432" s="75"/>
      <c r="CQ432" s="75"/>
      <c r="CR432" s="75"/>
      <c r="CS432" s="75"/>
      <c r="CT432" s="75"/>
      <c r="CU432" s="75"/>
      <c r="CV432" s="75"/>
      <c r="CW432" s="75"/>
      <c r="CX432" s="75"/>
      <c r="CY432" s="75"/>
      <c r="CZ432" s="75"/>
      <c r="DA432" s="75"/>
      <c r="DB432" s="75"/>
      <c r="DC432" s="75"/>
      <c r="DD432" s="75"/>
      <c r="DE432" s="75"/>
      <c r="DF432" s="75"/>
      <c r="DG432" s="75"/>
      <c r="DH432" s="75"/>
      <c r="DI432" s="75"/>
      <c r="DJ432" s="75"/>
      <c r="DK432" s="75"/>
      <c r="DL432" s="75"/>
      <c r="DM432" s="75"/>
      <c r="DN432" s="75"/>
      <c r="DO432" s="75"/>
      <c r="DP432" s="75"/>
      <c r="DQ432" s="75"/>
      <c r="DR432" s="75"/>
      <c r="DS432" s="75"/>
      <c r="DT432" s="75"/>
      <c r="DU432" s="75"/>
      <c r="DV432" s="75"/>
      <c r="DW432" s="75"/>
      <c r="DX432" s="75"/>
      <c r="DY432" s="75"/>
      <c r="DZ432" s="75"/>
      <c r="EA432" s="75"/>
      <c r="EB432" s="75"/>
      <c r="EC432" s="75"/>
      <c r="ED432" s="75"/>
      <c r="EE432" s="75"/>
      <c r="EF432" s="75"/>
      <c r="EG432" s="75"/>
      <c r="EH432" s="75"/>
      <c r="EI432" s="75"/>
      <c r="EJ432" s="75"/>
      <c r="EK432" s="69"/>
    </row>
    <row r="433" spans="1:141" s="13" customFormat="1" ht="14.25" customHeight="1" x14ac:dyDescent="0.2">
      <c r="A433" s="99"/>
      <c r="B433" s="10" t="s">
        <v>166</v>
      </c>
      <c r="C433" s="11">
        <v>0</v>
      </c>
      <c r="D433" s="11">
        <v>0</v>
      </c>
      <c r="E433" s="11">
        <v>0</v>
      </c>
      <c r="F433" s="11">
        <v>0</v>
      </c>
      <c r="G433" s="11">
        <v>1</v>
      </c>
      <c r="H433" s="11">
        <v>14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1</v>
      </c>
      <c r="AB433" s="11">
        <v>14</v>
      </c>
      <c r="AC433" s="12">
        <v>0.47619047619047</v>
      </c>
      <c r="AD433" s="11">
        <v>1</v>
      </c>
      <c r="AE433" s="75"/>
      <c r="AF433" s="75"/>
      <c r="AG433" s="75"/>
      <c r="AH433" s="75"/>
      <c r="AI433" s="75"/>
      <c r="AJ433" s="75"/>
      <c r="AK433" s="75"/>
      <c r="AL433" s="75"/>
      <c r="AM433" s="75"/>
      <c r="AN433" s="75"/>
      <c r="AO433" s="75"/>
      <c r="AP433" s="75"/>
      <c r="AQ433" s="75"/>
      <c r="AR433" s="75"/>
      <c r="AS433" s="75"/>
      <c r="AT433" s="75"/>
      <c r="AU433" s="75"/>
      <c r="AV433" s="75"/>
      <c r="AW433" s="75"/>
      <c r="AX433" s="75"/>
      <c r="AY433" s="75"/>
      <c r="AZ433" s="75"/>
      <c r="BA433" s="75"/>
      <c r="BB433" s="75"/>
      <c r="BC433" s="75"/>
      <c r="BD433" s="75"/>
      <c r="BE433" s="75"/>
      <c r="BF433" s="75"/>
      <c r="BG433" s="75"/>
      <c r="BH433" s="75"/>
      <c r="BI433" s="75"/>
      <c r="BJ433" s="75"/>
      <c r="BK433" s="75"/>
      <c r="BL433" s="75"/>
      <c r="BM433" s="75"/>
      <c r="BN433" s="75"/>
      <c r="BO433" s="75"/>
      <c r="BP433" s="75"/>
      <c r="BQ433" s="75"/>
      <c r="BR433" s="75"/>
      <c r="BS433" s="75"/>
      <c r="BT433" s="75"/>
      <c r="BU433" s="75"/>
      <c r="BV433" s="75"/>
      <c r="BW433" s="75"/>
      <c r="BX433" s="75"/>
      <c r="BY433" s="75"/>
      <c r="BZ433" s="75"/>
      <c r="CA433" s="75"/>
      <c r="CB433" s="75"/>
      <c r="CC433" s="75"/>
      <c r="CD433" s="75"/>
      <c r="CE433" s="75"/>
      <c r="CF433" s="75"/>
      <c r="CG433" s="75"/>
      <c r="CH433" s="75"/>
      <c r="CI433" s="75"/>
      <c r="CJ433" s="75"/>
      <c r="CK433" s="75"/>
      <c r="CL433" s="75"/>
      <c r="CM433" s="75"/>
      <c r="CN433" s="75"/>
      <c r="CO433" s="75"/>
      <c r="CP433" s="75"/>
      <c r="CQ433" s="75"/>
      <c r="CR433" s="75"/>
      <c r="CS433" s="75"/>
      <c r="CT433" s="75"/>
      <c r="CU433" s="75"/>
      <c r="CV433" s="75"/>
      <c r="CW433" s="75"/>
      <c r="CX433" s="75"/>
      <c r="CY433" s="75"/>
      <c r="CZ433" s="75"/>
      <c r="DA433" s="75"/>
      <c r="DB433" s="75"/>
      <c r="DC433" s="75"/>
      <c r="DD433" s="75"/>
      <c r="DE433" s="75"/>
      <c r="DF433" s="75"/>
      <c r="DG433" s="75"/>
      <c r="DH433" s="75"/>
      <c r="DI433" s="75"/>
      <c r="DJ433" s="75"/>
      <c r="DK433" s="75"/>
      <c r="DL433" s="75"/>
      <c r="DM433" s="75"/>
      <c r="DN433" s="75"/>
      <c r="DO433" s="75"/>
      <c r="DP433" s="75"/>
      <c r="DQ433" s="75"/>
      <c r="DR433" s="75"/>
      <c r="DS433" s="75"/>
      <c r="DT433" s="75"/>
      <c r="DU433" s="75"/>
      <c r="DV433" s="75"/>
      <c r="DW433" s="75"/>
      <c r="DX433" s="75"/>
      <c r="DY433" s="75"/>
      <c r="DZ433" s="75"/>
      <c r="EA433" s="75"/>
      <c r="EB433" s="75"/>
      <c r="EC433" s="75"/>
      <c r="ED433" s="75"/>
      <c r="EE433" s="75"/>
      <c r="EF433" s="75"/>
      <c r="EG433" s="75"/>
      <c r="EH433" s="75"/>
      <c r="EI433" s="75"/>
      <c r="EJ433" s="75"/>
      <c r="EK433" s="69"/>
    </row>
    <row r="434" spans="1:141" s="13" customFormat="1" ht="15.75" customHeight="1" x14ac:dyDescent="0.2">
      <c r="A434" s="99"/>
      <c r="B434" s="10" t="s">
        <v>7</v>
      </c>
      <c r="C434" s="11">
        <v>0</v>
      </c>
      <c r="D434" s="11">
        <v>0</v>
      </c>
      <c r="E434" s="11">
        <v>0</v>
      </c>
      <c r="F434" s="11">
        <v>0</v>
      </c>
      <c r="G434" s="11">
        <v>1</v>
      </c>
      <c r="H434" s="11">
        <v>18</v>
      </c>
      <c r="I434" s="11">
        <v>2</v>
      </c>
      <c r="J434" s="11">
        <v>25</v>
      </c>
      <c r="K434" s="11">
        <v>2</v>
      </c>
      <c r="L434" s="11">
        <v>24</v>
      </c>
      <c r="M434" s="11">
        <v>2</v>
      </c>
      <c r="N434" s="11">
        <v>22</v>
      </c>
      <c r="O434" s="11">
        <v>0</v>
      </c>
      <c r="P434" s="11">
        <v>0</v>
      </c>
      <c r="Q434" s="11">
        <v>1</v>
      </c>
      <c r="R434" s="11">
        <v>13</v>
      </c>
      <c r="S434" s="11">
        <v>0</v>
      </c>
      <c r="T434" s="11">
        <v>0</v>
      </c>
      <c r="U434" s="11">
        <v>0</v>
      </c>
      <c r="V434" s="11">
        <v>0</v>
      </c>
      <c r="W434" s="11">
        <v>1</v>
      </c>
      <c r="X434" s="11">
        <v>4</v>
      </c>
      <c r="Y434" s="11">
        <v>0</v>
      </c>
      <c r="Z434" s="11">
        <v>0</v>
      </c>
      <c r="AA434" s="11">
        <v>9</v>
      </c>
      <c r="AB434" s="11">
        <v>106</v>
      </c>
      <c r="AC434" s="12">
        <v>4.2857142857142003</v>
      </c>
      <c r="AD434" s="11">
        <v>4</v>
      </c>
      <c r="AE434" s="75"/>
      <c r="AF434" s="75"/>
      <c r="AG434" s="75"/>
      <c r="AH434" s="75"/>
      <c r="AI434" s="75"/>
      <c r="AJ434" s="75"/>
      <c r="AK434" s="75"/>
      <c r="AL434" s="75"/>
      <c r="AM434" s="75"/>
      <c r="AN434" s="75"/>
      <c r="AO434" s="75"/>
      <c r="AP434" s="75"/>
      <c r="AQ434" s="75"/>
      <c r="AR434" s="75"/>
      <c r="AS434" s="75"/>
      <c r="AT434" s="75"/>
      <c r="AU434" s="75"/>
      <c r="AV434" s="75"/>
      <c r="AW434" s="75"/>
      <c r="AX434" s="75"/>
      <c r="AY434" s="75"/>
      <c r="AZ434" s="75"/>
      <c r="BA434" s="75"/>
      <c r="BB434" s="75"/>
      <c r="BC434" s="75"/>
      <c r="BD434" s="75"/>
      <c r="BE434" s="75"/>
      <c r="BF434" s="75"/>
      <c r="BG434" s="75"/>
      <c r="BH434" s="75"/>
      <c r="BI434" s="75"/>
      <c r="BJ434" s="75"/>
      <c r="BK434" s="75"/>
      <c r="BL434" s="75"/>
      <c r="BM434" s="75"/>
      <c r="BN434" s="75"/>
      <c r="BO434" s="75"/>
      <c r="BP434" s="75"/>
      <c r="BQ434" s="75"/>
      <c r="BR434" s="75"/>
      <c r="BS434" s="75"/>
      <c r="BT434" s="75"/>
      <c r="BU434" s="75"/>
      <c r="BV434" s="75"/>
      <c r="BW434" s="75"/>
      <c r="BX434" s="75"/>
      <c r="BY434" s="75"/>
      <c r="BZ434" s="75"/>
      <c r="CA434" s="75"/>
      <c r="CB434" s="75"/>
      <c r="CC434" s="75"/>
      <c r="CD434" s="75"/>
      <c r="CE434" s="75"/>
      <c r="CF434" s="75"/>
      <c r="CG434" s="75"/>
      <c r="CH434" s="75"/>
      <c r="CI434" s="75"/>
      <c r="CJ434" s="75"/>
      <c r="CK434" s="75"/>
      <c r="CL434" s="75"/>
      <c r="CM434" s="75"/>
      <c r="CN434" s="75"/>
      <c r="CO434" s="75"/>
      <c r="CP434" s="75"/>
      <c r="CQ434" s="75"/>
      <c r="CR434" s="75"/>
      <c r="CS434" s="75"/>
      <c r="CT434" s="75"/>
      <c r="CU434" s="75"/>
      <c r="CV434" s="75"/>
      <c r="CW434" s="75"/>
      <c r="CX434" s="75"/>
      <c r="CY434" s="75"/>
      <c r="CZ434" s="75"/>
      <c r="DA434" s="75"/>
      <c r="DB434" s="75"/>
      <c r="DC434" s="75"/>
      <c r="DD434" s="75"/>
      <c r="DE434" s="75"/>
      <c r="DF434" s="75"/>
      <c r="DG434" s="75"/>
      <c r="DH434" s="75"/>
      <c r="DI434" s="75"/>
      <c r="DJ434" s="75"/>
      <c r="DK434" s="75"/>
      <c r="DL434" s="75"/>
      <c r="DM434" s="75"/>
      <c r="DN434" s="75"/>
      <c r="DO434" s="75"/>
      <c r="DP434" s="75"/>
      <c r="DQ434" s="75"/>
      <c r="DR434" s="75"/>
      <c r="DS434" s="75"/>
      <c r="DT434" s="75"/>
      <c r="DU434" s="75"/>
      <c r="DV434" s="75"/>
      <c r="DW434" s="75"/>
      <c r="DX434" s="75"/>
      <c r="DY434" s="75"/>
      <c r="DZ434" s="75"/>
      <c r="EA434" s="75"/>
      <c r="EB434" s="75"/>
      <c r="EC434" s="75"/>
      <c r="ED434" s="75"/>
      <c r="EE434" s="75"/>
      <c r="EF434" s="75"/>
      <c r="EG434" s="75"/>
      <c r="EH434" s="75"/>
      <c r="EI434" s="75"/>
      <c r="EJ434" s="75"/>
      <c r="EK434" s="69"/>
    </row>
    <row r="435" spans="1:141" s="13" customFormat="1" ht="26.25" customHeight="1" x14ac:dyDescent="0.2">
      <c r="A435" s="99"/>
      <c r="B435" s="10" t="s">
        <v>111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1</v>
      </c>
      <c r="J435" s="11">
        <v>21</v>
      </c>
      <c r="K435" s="11">
        <v>1</v>
      </c>
      <c r="L435" s="11">
        <v>12</v>
      </c>
      <c r="M435" s="11">
        <v>1</v>
      </c>
      <c r="N435" s="11">
        <v>12</v>
      </c>
      <c r="O435" s="11">
        <v>0</v>
      </c>
      <c r="P435" s="11">
        <v>0</v>
      </c>
      <c r="Q435" s="11">
        <v>1</v>
      </c>
      <c r="R435" s="11">
        <v>7</v>
      </c>
      <c r="S435" s="11">
        <v>1</v>
      </c>
      <c r="T435" s="11">
        <v>6</v>
      </c>
      <c r="U435" s="11">
        <v>0</v>
      </c>
      <c r="V435" s="11">
        <v>0</v>
      </c>
      <c r="W435" s="11">
        <v>1</v>
      </c>
      <c r="X435" s="11">
        <v>4</v>
      </c>
      <c r="Y435" s="11">
        <v>1</v>
      </c>
      <c r="Z435" s="11">
        <v>2</v>
      </c>
      <c r="AA435" s="11">
        <v>7</v>
      </c>
      <c r="AB435" s="11">
        <v>64</v>
      </c>
      <c r="AC435" s="12">
        <v>5.1904761904761401</v>
      </c>
      <c r="AD435" s="11">
        <v>5</v>
      </c>
      <c r="AE435" s="75"/>
      <c r="AF435" s="75"/>
      <c r="AG435" s="75"/>
      <c r="AH435" s="75"/>
      <c r="AI435" s="75"/>
      <c r="AJ435" s="75"/>
      <c r="AK435" s="75"/>
      <c r="AL435" s="75"/>
      <c r="AM435" s="75"/>
      <c r="AN435" s="75"/>
      <c r="AO435" s="75"/>
      <c r="AP435" s="75"/>
      <c r="AQ435" s="75"/>
      <c r="AR435" s="75"/>
      <c r="AS435" s="75"/>
      <c r="AT435" s="75"/>
      <c r="AU435" s="75"/>
      <c r="AV435" s="75"/>
      <c r="AW435" s="75"/>
      <c r="AX435" s="75"/>
      <c r="AY435" s="75"/>
      <c r="AZ435" s="75"/>
      <c r="BA435" s="75"/>
      <c r="BB435" s="75"/>
      <c r="BC435" s="75"/>
      <c r="BD435" s="75"/>
      <c r="BE435" s="75"/>
      <c r="BF435" s="75"/>
      <c r="BG435" s="75"/>
      <c r="BH435" s="75"/>
      <c r="BI435" s="75"/>
      <c r="BJ435" s="75"/>
      <c r="BK435" s="75"/>
      <c r="BL435" s="75"/>
      <c r="BM435" s="75"/>
      <c r="BN435" s="75"/>
      <c r="BO435" s="75"/>
      <c r="BP435" s="75"/>
      <c r="BQ435" s="75"/>
      <c r="BR435" s="75"/>
      <c r="BS435" s="75"/>
      <c r="BT435" s="75"/>
      <c r="BU435" s="75"/>
      <c r="BV435" s="75"/>
      <c r="BW435" s="75"/>
      <c r="BX435" s="75"/>
      <c r="BY435" s="75"/>
      <c r="BZ435" s="75"/>
      <c r="CA435" s="75"/>
      <c r="CB435" s="75"/>
      <c r="CC435" s="75"/>
      <c r="CD435" s="75"/>
      <c r="CE435" s="75"/>
      <c r="CF435" s="75"/>
      <c r="CG435" s="75"/>
      <c r="CH435" s="75"/>
      <c r="CI435" s="75"/>
      <c r="CJ435" s="75"/>
      <c r="CK435" s="75"/>
      <c r="CL435" s="75"/>
      <c r="CM435" s="75"/>
      <c r="CN435" s="75"/>
      <c r="CO435" s="75"/>
      <c r="CP435" s="75"/>
      <c r="CQ435" s="75"/>
      <c r="CR435" s="75"/>
      <c r="CS435" s="75"/>
      <c r="CT435" s="75"/>
      <c r="CU435" s="75"/>
      <c r="CV435" s="75"/>
      <c r="CW435" s="75"/>
      <c r="CX435" s="75"/>
      <c r="CY435" s="75"/>
      <c r="CZ435" s="75"/>
      <c r="DA435" s="75"/>
      <c r="DB435" s="75"/>
      <c r="DC435" s="75"/>
      <c r="DD435" s="75"/>
      <c r="DE435" s="75"/>
      <c r="DF435" s="75"/>
      <c r="DG435" s="75"/>
      <c r="DH435" s="75"/>
      <c r="DI435" s="75"/>
      <c r="DJ435" s="75"/>
      <c r="DK435" s="75"/>
      <c r="DL435" s="75"/>
      <c r="DM435" s="75"/>
      <c r="DN435" s="75"/>
      <c r="DO435" s="75"/>
      <c r="DP435" s="75"/>
      <c r="DQ435" s="75"/>
      <c r="DR435" s="75"/>
      <c r="DS435" s="75"/>
      <c r="DT435" s="75"/>
      <c r="DU435" s="75"/>
      <c r="DV435" s="75"/>
      <c r="DW435" s="75"/>
      <c r="DX435" s="75"/>
      <c r="DY435" s="75"/>
      <c r="DZ435" s="75"/>
      <c r="EA435" s="75"/>
      <c r="EB435" s="75"/>
      <c r="EC435" s="75"/>
      <c r="ED435" s="75"/>
      <c r="EE435" s="75"/>
      <c r="EF435" s="75"/>
      <c r="EG435" s="75"/>
      <c r="EH435" s="75"/>
      <c r="EI435" s="75"/>
      <c r="EJ435" s="75"/>
      <c r="EK435" s="69"/>
    </row>
    <row r="436" spans="1:141" s="13" customFormat="1" ht="15" customHeight="1" x14ac:dyDescent="0.2">
      <c r="A436" s="99"/>
      <c r="B436" s="10" t="s">
        <v>138</v>
      </c>
      <c r="C436" s="11">
        <v>4</v>
      </c>
      <c r="D436" s="11">
        <v>58</v>
      </c>
      <c r="E436" s="11">
        <v>2</v>
      </c>
      <c r="F436" s="11">
        <v>21</v>
      </c>
      <c r="G436" s="11">
        <v>1</v>
      </c>
      <c r="H436" s="11">
        <v>11</v>
      </c>
      <c r="I436" s="11">
        <v>1</v>
      </c>
      <c r="J436" s="11">
        <v>16</v>
      </c>
      <c r="K436" s="11">
        <v>0</v>
      </c>
      <c r="L436" s="11">
        <v>0</v>
      </c>
      <c r="M436" s="11">
        <v>1</v>
      </c>
      <c r="N436" s="11">
        <v>2</v>
      </c>
      <c r="O436" s="11">
        <v>0</v>
      </c>
      <c r="P436" s="11">
        <v>0</v>
      </c>
      <c r="Q436" s="11">
        <v>1</v>
      </c>
      <c r="R436" s="11">
        <v>3</v>
      </c>
      <c r="S436" s="11">
        <v>0</v>
      </c>
      <c r="T436" s="11">
        <v>0</v>
      </c>
      <c r="U436" s="11">
        <v>1</v>
      </c>
      <c r="V436" s="11">
        <v>5</v>
      </c>
      <c r="W436" s="11">
        <v>1</v>
      </c>
      <c r="X436" s="11">
        <v>2</v>
      </c>
      <c r="Y436" s="11">
        <v>1</v>
      </c>
      <c r="Z436" s="11">
        <v>3</v>
      </c>
      <c r="AA436" s="11">
        <v>13</v>
      </c>
      <c r="AB436" s="11">
        <v>121</v>
      </c>
      <c r="AC436" s="12">
        <v>10.23809523809512</v>
      </c>
      <c r="AD436" s="11">
        <v>9</v>
      </c>
      <c r="AE436" s="75"/>
      <c r="AF436" s="75"/>
      <c r="AG436" s="75"/>
      <c r="AH436" s="75"/>
      <c r="AI436" s="75"/>
      <c r="AJ436" s="75"/>
      <c r="AK436" s="75"/>
      <c r="AL436" s="75"/>
      <c r="AM436" s="75"/>
      <c r="AN436" s="75"/>
      <c r="AO436" s="75"/>
      <c r="AP436" s="75"/>
      <c r="AQ436" s="75"/>
      <c r="AR436" s="75"/>
      <c r="AS436" s="75"/>
      <c r="AT436" s="75"/>
      <c r="AU436" s="75"/>
      <c r="AV436" s="75"/>
      <c r="AW436" s="75"/>
      <c r="AX436" s="75"/>
      <c r="AY436" s="75"/>
      <c r="AZ436" s="75"/>
      <c r="BA436" s="75"/>
      <c r="BB436" s="75"/>
      <c r="BC436" s="75"/>
      <c r="BD436" s="75"/>
      <c r="BE436" s="75"/>
      <c r="BF436" s="75"/>
      <c r="BG436" s="75"/>
      <c r="BH436" s="75"/>
      <c r="BI436" s="75"/>
      <c r="BJ436" s="75"/>
      <c r="BK436" s="75"/>
      <c r="BL436" s="75"/>
      <c r="BM436" s="75"/>
      <c r="BN436" s="75"/>
      <c r="BO436" s="75"/>
      <c r="BP436" s="75"/>
      <c r="BQ436" s="75"/>
      <c r="BR436" s="75"/>
      <c r="BS436" s="75"/>
      <c r="BT436" s="75"/>
      <c r="BU436" s="75"/>
      <c r="BV436" s="75"/>
      <c r="BW436" s="75"/>
      <c r="BX436" s="75"/>
      <c r="BY436" s="75"/>
      <c r="BZ436" s="75"/>
      <c r="CA436" s="75"/>
      <c r="CB436" s="75"/>
      <c r="CC436" s="75"/>
      <c r="CD436" s="75"/>
      <c r="CE436" s="75"/>
      <c r="CF436" s="75"/>
      <c r="CG436" s="75"/>
      <c r="CH436" s="75"/>
      <c r="CI436" s="75"/>
      <c r="CJ436" s="75"/>
      <c r="CK436" s="75"/>
      <c r="CL436" s="75"/>
      <c r="CM436" s="75"/>
      <c r="CN436" s="75"/>
      <c r="CO436" s="75"/>
      <c r="CP436" s="75"/>
      <c r="CQ436" s="75"/>
      <c r="CR436" s="75"/>
      <c r="CS436" s="75"/>
      <c r="CT436" s="75"/>
      <c r="CU436" s="75"/>
      <c r="CV436" s="75"/>
      <c r="CW436" s="75"/>
      <c r="CX436" s="75"/>
      <c r="CY436" s="75"/>
      <c r="CZ436" s="75"/>
      <c r="DA436" s="75"/>
      <c r="DB436" s="75"/>
      <c r="DC436" s="75"/>
      <c r="DD436" s="75"/>
      <c r="DE436" s="75"/>
      <c r="DF436" s="75"/>
      <c r="DG436" s="75"/>
      <c r="DH436" s="75"/>
      <c r="DI436" s="75"/>
      <c r="DJ436" s="75"/>
      <c r="DK436" s="75"/>
      <c r="DL436" s="75"/>
      <c r="DM436" s="75"/>
      <c r="DN436" s="75"/>
      <c r="DO436" s="75"/>
      <c r="DP436" s="75"/>
      <c r="DQ436" s="75"/>
      <c r="DR436" s="75"/>
      <c r="DS436" s="75"/>
      <c r="DT436" s="75"/>
      <c r="DU436" s="75"/>
      <c r="DV436" s="75"/>
      <c r="DW436" s="75"/>
      <c r="DX436" s="75"/>
      <c r="DY436" s="75"/>
      <c r="DZ436" s="75"/>
      <c r="EA436" s="75"/>
      <c r="EB436" s="75"/>
      <c r="EC436" s="75"/>
      <c r="ED436" s="75"/>
      <c r="EE436" s="75"/>
      <c r="EF436" s="75"/>
      <c r="EG436" s="75"/>
      <c r="EH436" s="75"/>
      <c r="EI436" s="75"/>
      <c r="EJ436" s="75"/>
      <c r="EK436" s="69"/>
    </row>
    <row r="437" spans="1:141" s="13" customFormat="1" ht="15.75" customHeight="1" x14ac:dyDescent="0.2">
      <c r="A437" s="99"/>
      <c r="B437" s="10" t="s">
        <v>92</v>
      </c>
      <c r="C437" s="11">
        <v>0</v>
      </c>
      <c r="D437" s="11">
        <v>0</v>
      </c>
      <c r="E437" s="11">
        <v>1</v>
      </c>
      <c r="F437" s="11">
        <v>14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1</v>
      </c>
      <c r="R437" s="11">
        <v>8</v>
      </c>
      <c r="S437" s="11">
        <v>0</v>
      </c>
      <c r="T437" s="11">
        <v>0</v>
      </c>
      <c r="U437" s="11">
        <v>0</v>
      </c>
      <c r="V437" s="11">
        <v>0</v>
      </c>
      <c r="W437" s="11">
        <v>1</v>
      </c>
      <c r="X437" s="11">
        <v>2</v>
      </c>
      <c r="Y437" s="11">
        <v>1</v>
      </c>
      <c r="Z437" s="11">
        <v>2</v>
      </c>
      <c r="AA437" s="11">
        <v>4</v>
      </c>
      <c r="AB437" s="11">
        <v>26</v>
      </c>
      <c r="AC437" s="12">
        <v>3.28571428571427</v>
      </c>
      <c r="AD437" s="11">
        <v>2</v>
      </c>
      <c r="AE437" s="75"/>
      <c r="AF437" s="75"/>
      <c r="AG437" s="75"/>
      <c r="AH437" s="75"/>
      <c r="AI437" s="75"/>
      <c r="AJ437" s="75"/>
      <c r="AK437" s="75"/>
      <c r="AL437" s="75"/>
      <c r="AM437" s="75"/>
      <c r="AN437" s="75"/>
      <c r="AO437" s="75"/>
      <c r="AP437" s="75"/>
      <c r="AQ437" s="75"/>
      <c r="AR437" s="75"/>
      <c r="AS437" s="75"/>
      <c r="AT437" s="75"/>
      <c r="AU437" s="75"/>
      <c r="AV437" s="75"/>
      <c r="AW437" s="75"/>
      <c r="AX437" s="75"/>
      <c r="AY437" s="75"/>
      <c r="AZ437" s="75"/>
      <c r="BA437" s="75"/>
      <c r="BB437" s="75"/>
      <c r="BC437" s="75"/>
      <c r="BD437" s="75"/>
      <c r="BE437" s="75"/>
      <c r="BF437" s="75"/>
      <c r="BG437" s="75"/>
      <c r="BH437" s="75"/>
      <c r="BI437" s="75"/>
      <c r="BJ437" s="75"/>
      <c r="BK437" s="75"/>
      <c r="BL437" s="75"/>
      <c r="BM437" s="75"/>
      <c r="BN437" s="75"/>
      <c r="BO437" s="75"/>
      <c r="BP437" s="75"/>
      <c r="BQ437" s="75"/>
      <c r="BR437" s="75"/>
      <c r="BS437" s="75"/>
      <c r="BT437" s="75"/>
      <c r="BU437" s="75"/>
      <c r="BV437" s="75"/>
      <c r="BW437" s="75"/>
      <c r="BX437" s="75"/>
      <c r="BY437" s="75"/>
      <c r="BZ437" s="75"/>
      <c r="CA437" s="75"/>
      <c r="CB437" s="75"/>
      <c r="CC437" s="75"/>
      <c r="CD437" s="75"/>
      <c r="CE437" s="75"/>
      <c r="CF437" s="75"/>
      <c r="CG437" s="75"/>
      <c r="CH437" s="75"/>
      <c r="CI437" s="75"/>
      <c r="CJ437" s="75"/>
      <c r="CK437" s="75"/>
      <c r="CL437" s="75"/>
      <c r="CM437" s="75"/>
      <c r="CN437" s="75"/>
      <c r="CO437" s="75"/>
      <c r="CP437" s="75"/>
      <c r="CQ437" s="75"/>
      <c r="CR437" s="75"/>
      <c r="CS437" s="75"/>
      <c r="CT437" s="75"/>
      <c r="CU437" s="75"/>
      <c r="CV437" s="75"/>
      <c r="CW437" s="75"/>
      <c r="CX437" s="75"/>
      <c r="CY437" s="75"/>
      <c r="CZ437" s="75"/>
      <c r="DA437" s="75"/>
      <c r="DB437" s="75"/>
      <c r="DC437" s="75"/>
      <c r="DD437" s="75"/>
      <c r="DE437" s="75"/>
      <c r="DF437" s="75"/>
      <c r="DG437" s="75"/>
      <c r="DH437" s="75"/>
      <c r="DI437" s="75"/>
      <c r="DJ437" s="75"/>
      <c r="DK437" s="75"/>
      <c r="DL437" s="75"/>
      <c r="DM437" s="75"/>
      <c r="DN437" s="75"/>
      <c r="DO437" s="75"/>
      <c r="DP437" s="75"/>
      <c r="DQ437" s="75"/>
      <c r="DR437" s="75"/>
      <c r="DS437" s="75"/>
      <c r="DT437" s="75"/>
      <c r="DU437" s="75"/>
      <c r="DV437" s="75"/>
      <c r="DW437" s="75"/>
      <c r="DX437" s="75"/>
      <c r="DY437" s="75"/>
      <c r="DZ437" s="75"/>
      <c r="EA437" s="75"/>
      <c r="EB437" s="75"/>
      <c r="EC437" s="75"/>
      <c r="ED437" s="75"/>
      <c r="EE437" s="75"/>
      <c r="EF437" s="75"/>
      <c r="EG437" s="75"/>
      <c r="EH437" s="75"/>
      <c r="EI437" s="75"/>
      <c r="EJ437" s="75"/>
      <c r="EK437" s="69"/>
    </row>
    <row r="438" spans="1:141" s="13" customFormat="1" ht="15" customHeight="1" x14ac:dyDescent="0.2">
      <c r="A438" s="99"/>
      <c r="B438" s="10" t="s">
        <v>167</v>
      </c>
      <c r="C438" s="11">
        <v>1</v>
      </c>
      <c r="D438" s="11">
        <v>26</v>
      </c>
      <c r="E438" s="11">
        <v>0</v>
      </c>
      <c r="F438" s="11">
        <v>0</v>
      </c>
      <c r="G438" s="11">
        <v>1</v>
      </c>
      <c r="H438" s="11">
        <v>20</v>
      </c>
      <c r="I438" s="11">
        <v>0</v>
      </c>
      <c r="J438" s="11">
        <v>0</v>
      </c>
      <c r="K438" s="11">
        <v>0</v>
      </c>
      <c r="L438" s="11">
        <v>0</v>
      </c>
      <c r="M438" s="11">
        <v>1</v>
      </c>
      <c r="N438" s="11">
        <v>7</v>
      </c>
      <c r="O438" s="11">
        <v>0</v>
      </c>
      <c r="P438" s="11">
        <v>0</v>
      </c>
      <c r="Q438" s="11">
        <v>1</v>
      </c>
      <c r="R438" s="11">
        <v>6</v>
      </c>
      <c r="S438" s="11">
        <v>0</v>
      </c>
      <c r="T438" s="11">
        <v>0</v>
      </c>
      <c r="U438" s="11">
        <v>0</v>
      </c>
      <c r="V438" s="11">
        <v>0</v>
      </c>
      <c r="W438" s="11">
        <v>1</v>
      </c>
      <c r="X438" s="11">
        <v>5</v>
      </c>
      <c r="Y438" s="11">
        <v>1</v>
      </c>
      <c r="Z438" s="11">
        <v>3</v>
      </c>
      <c r="AA438" s="11">
        <v>6</v>
      </c>
      <c r="AB438" s="11">
        <v>67</v>
      </c>
      <c r="AC438" s="12">
        <v>4.2857142857142403</v>
      </c>
      <c r="AD438" s="11">
        <v>3</v>
      </c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75"/>
      <c r="CB438" s="75"/>
      <c r="CC438" s="75"/>
      <c r="CD438" s="75"/>
      <c r="CE438" s="75"/>
      <c r="CF438" s="75"/>
      <c r="CG438" s="75"/>
      <c r="CH438" s="75"/>
      <c r="CI438" s="75"/>
      <c r="CJ438" s="75"/>
      <c r="CK438" s="75"/>
      <c r="CL438" s="75"/>
      <c r="CM438" s="75"/>
      <c r="CN438" s="75"/>
      <c r="CO438" s="75"/>
      <c r="CP438" s="75"/>
      <c r="CQ438" s="75"/>
      <c r="CR438" s="75"/>
      <c r="CS438" s="75"/>
      <c r="CT438" s="75"/>
      <c r="CU438" s="75"/>
      <c r="CV438" s="75"/>
      <c r="CW438" s="75"/>
      <c r="CX438" s="75"/>
      <c r="CY438" s="75"/>
      <c r="CZ438" s="75"/>
      <c r="DA438" s="75"/>
      <c r="DB438" s="75"/>
      <c r="DC438" s="75"/>
      <c r="DD438" s="75"/>
      <c r="DE438" s="75"/>
      <c r="DF438" s="75"/>
      <c r="DG438" s="75"/>
      <c r="DH438" s="75"/>
      <c r="DI438" s="75"/>
      <c r="DJ438" s="75"/>
      <c r="DK438" s="75"/>
      <c r="DL438" s="75"/>
      <c r="DM438" s="75"/>
      <c r="DN438" s="75"/>
      <c r="DO438" s="75"/>
      <c r="DP438" s="75"/>
      <c r="DQ438" s="75"/>
      <c r="DR438" s="75"/>
      <c r="DS438" s="75"/>
      <c r="DT438" s="75"/>
      <c r="DU438" s="75"/>
      <c r="DV438" s="75"/>
      <c r="DW438" s="75"/>
      <c r="DX438" s="75"/>
      <c r="DY438" s="75"/>
      <c r="DZ438" s="75"/>
      <c r="EA438" s="75"/>
      <c r="EB438" s="75"/>
      <c r="EC438" s="75"/>
      <c r="ED438" s="75"/>
      <c r="EE438" s="75"/>
      <c r="EF438" s="75"/>
      <c r="EG438" s="75"/>
      <c r="EH438" s="75"/>
      <c r="EI438" s="75"/>
      <c r="EJ438" s="75"/>
      <c r="EK438" s="69"/>
    </row>
    <row r="439" spans="1:141" s="13" customFormat="1" ht="15.75" customHeight="1" x14ac:dyDescent="0.2">
      <c r="A439" s="99"/>
      <c r="B439" s="10" t="s">
        <v>8</v>
      </c>
      <c r="C439" s="11">
        <v>0</v>
      </c>
      <c r="D439" s="11">
        <v>0</v>
      </c>
      <c r="E439" s="11">
        <v>0</v>
      </c>
      <c r="F439" s="11">
        <v>0</v>
      </c>
      <c r="G439" s="11">
        <v>1</v>
      </c>
      <c r="H439" s="11">
        <v>21</v>
      </c>
      <c r="I439" s="11">
        <v>1</v>
      </c>
      <c r="J439" s="11">
        <v>19</v>
      </c>
      <c r="K439" s="11">
        <v>1</v>
      </c>
      <c r="L439" s="11">
        <v>20</v>
      </c>
      <c r="M439" s="11">
        <v>1</v>
      </c>
      <c r="N439" s="11">
        <v>14</v>
      </c>
      <c r="O439" s="11">
        <v>1</v>
      </c>
      <c r="P439" s="11">
        <v>21</v>
      </c>
      <c r="Q439" s="11">
        <v>2</v>
      </c>
      <c r="R439" s="11">
        <v>28</v>
      </c>
      <c r="S439" s="11">
        <v>1</v>
      </c>
      <c r="T439" s="11">
        <v>6</v>
      </c>
      <c r="U439" s="11">
        <v>1</v>
      </c>
      <c r="V439" s="11">
        <v>7</v>
      </c>
      <c r="W439" s="11">
        <v>1</v>
      </c>
      <c r="X439" s="11">
        <v>3</v>
      </c>
      <c r="Y439" s="11">
        <v>4</v>
      </c>
      <c r="Z439" s="11">
        <v>17</v>
      </c>
      <c r="AA439" s="11">
        <v>14</v>
      </c>
      <c r="AB439" s="11">
        <v>156</v>
      </c>
      <c r="AC439" s="12">
        <v>11.76190476190467</v>
      </c>
      <c r="AD439" s="11">
        <v>8</v>
      </c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75"/>
      <c r="CB439" s="75"/>
      <c r="CC439" s="75"/>
      <c r="CD439" s="75"/>
      <c r="CE439" s="75"/>
      <c r="CF439" s="75"/>
      <c r="CG439" s="75"/>
      <c r="CH439" s="75"/>
      <c r="CI439" s="75"/>
      <c r="CJ439" s="75"/>
      <c r="CK439" s="75"/>
      <c r="CL439" s="75"/>
      <c r="CM439" s="75"/>
      <c r="CN439" s="75"/>
      <c r="CO439" s="75"/>
      <c r="CP439" s="75"/>
      <c r="CQ439" s="75"/>
      <c r="CR439" s="75"/>
      <c r="CS439" s="75"/>
      <c r="CT439" s="75"/>
      <c r="CU439" s="75"/>
      <c r="CV439" s="75"/>
      <c r="CW439" s="75"/>
      <c r="CX439" s="75"/>
      <c r="CY439" s="75"/>
      <c r="CZ439" s="75"/>
      <c r="DA439" s="75"/>
      <c r="DB439" s="75"/>
      <c r="DC439" s="75"/>
      <c r="DD439" s="75"/>
      <c r="DE439" s="75"/>
      <c r="DF439" s="75"/>
      <c r="DG439" s="75"/>
      <c r="DH439" s="75"/>
      <c r="DI439" s="75"/>
      <c r="DJ439" s="75"/>
      <c r="DK439" s="75"/>
      <c r="DL439" s="75"/>
      <c r="DM439" s="75"/>
      <c r="DN439" s="75"/>
      <c r="DO439" s="75"/>
      <c r="DP439" s="75"/>
      <c r="DQ439" s="75"/>
      <c r="DR439" s="75"/>
      <c r="DS439" s="75"/>
      <c r="DT439" s="75"/>
      <c r="DU439" s="75"/>
      <c r="DV439" s="75"/>
      <c r="DW439" s="75"/>
      <c r="DX439" s="75"/>
      <c r="DY439" s="75"/>
      <c r="DZ439" s="75"/>
      <c r="EA439" s="75"/>
      <c r="EB439" s="75"/>
      <c r="EC439" s="75"/>
      <c r="ED439" s="75"/>
      <c r="EE439" s="75"/>
      <c r="EF439" s="75"/>
      <c r="EG439" s="75"/>
      <c r="EH439" s="75"/>
      <c r="EI439" s="75"/>
      <c r="EJ439" s="75"/>
      <c r="EK439" s="69"/>
    </row>
    <row r="440" spans="1:141" s="13" customFormat="1" ht="12.75" x14ac:dyDescent="0.2">
      <c r="A440" s="100"/>
      <c r="B440" s="10" t="s">
        <v>178</v>
      </c>
      <c r="C440" s="35">
        <f t="shared" ref="C440:AD440" si="110">SUM(C430:C439)</f>
        <v>13</v>
      </c>
      <c r="D440" s="35">
        <f t="shared" si="110"/>
        <v>238</v>
      </c>
      <c r="E440" s="35">
        <f t="shared" si="110"/>
        <v>5</v>
      </c>
      <c r="F440" s="35">
        <f t="shared" si="110"/>
        <v>69</v>
      </c>
      <c r="G440" s="35">
        <f t="shared" si="110"/>
        <v>7</v>
      </c>
      <c r="H440" s="35">
        <f t="shared" si="110"/>
        <v>118</v>
      </c>
      <c r="I440" s="35">
        <f t="shared" si="110"/>
        <v>7</v>
      </c>
      <c r="J440" s="35">
        <f t="shared" si="110"/>
        <v>126</v>
      </c>
      <c r="K440" s="35">
        <f t="shared" si="110"/>
        <v>7</v>
      </c>
      <c r="L440" s="35">
        <f t="shared" si="110"/>
        <v>91</v>
      </c>
      <c r="M440" s="35">
        <f t="shared" si="110"/>
        <v>10</v>
      </c>
      <c r="N440" s="35">
        <f t="shared" si="110"/>
        <v>108</v>
      </c>
      <c r="O440" s="35">
        <f t="shared" si="110"/>
        <v>3</v>
      </c>
      <c r="P440" s="35">
        <f t="shared" si="110"/>
        <v>48</v>
      </c>
      <c r="Q440" s="35">
        <f t="shared" si="110"/>
        <v>9</v>
      </c>
      <c r="R440" s="35">
        <f t="shared" si="110"/>
        <v>88</v>
      </c>
      <c r="S440" s="35">
        <f t="shared" si="110"/>
        <v>5</v>
      </c>
      <c r="T440" s="35">
        <f t="shared" si="110"/>
        <v>42</v>
      </c>
      <c r="U440" s="35">
        <f t="shared" si="110"/>
        <v>5</v>
      </c>
      <c r="V440" s="35">
        <f t="shared" si="110"/>
        <v>42</v>
      </c>
      <c r="W440" s="35">
        <f t="shared" si="110"/>
        <v>8</v>
      </c>
      <c r="X440" s="35">
        <f t="shared" si="110"/>
        <v>45</v>
      </c>
      <c r="Y440" s="35">
        <f t="shared" si="110"/>
        <v>9</v>
      </c>
      <c r="Z440" s="35">
        <f t="shared" si="110"/>
        <v>33</v>
      </c>
      <c r="AA440" s="35">
        <f t="shared" si="110"/>
        <v>88</v>
      </c>
      <c r="AB440" s="35">
        <f t="shared" si="110"/>
        <v>1048</v>
      </c>
      <c r="AC440" s="36">
        <f t="shared" si="110"/>
        <v>61.523809523808879</v>
      </c>
      <c r="AD440" s="35">
        <f t="shared" si="110"/>
        <v>51</v>
      </c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75"/>
      <c r="CB440" s="75"/>
      <c r="CC440" s="75"/>
      <c r="CD440" s="75"/>
      <c r="CE440" s="75"/>
      <c r="CF440" s="75"/>
      <c r="CG440" s="75"/>
      <c r="CH440" s="75"/>
      <c r="CI440" s="75"/>
      <c r="CJ440" s="75"/>
      <c r="CK440" s="75"/>
      <c r="CL440" s="75"/>
      <c r="CM440" s="75"/>
      <c r="CN440" s="75"/>
      <c r="CO440" s="75"/>
      <c r="CP440" s="75"/>
      <c r="CQ440" s="75"/>
      <c r="CR440" s="75"/>
      <c r="CS440" s="75"/>
      <c r="CT440" s="75"/>
      <c r="CU440" s="75"/>
      <c r="CV440" s="75"/>
      <c r="CW440" s="75"/>
      <c r="CX440" s="75"/>
      <c r="CY440" s="75"/>
      <c r="CZ440" s="75"/>
      <c r="DA440" s="75"/>
      <c r="DB440" s="75"/>
      <c r="DC440" s="75"/>
      <c r="DD440" s="75"/>
      <c r="DE440" s="75"/>
      <c r="DF440" s="75"/>
      <c r="DG440" s="75"/>
      <c r="DH440" s="75"/>
      <c r="DI440" s="75"/>
      <c r="DJ440" s="75"/>
      <c r="DK440" s="75"/>
      <c r="DL440" s="75"/>
      <c r="DM440" s="75"/>
      <c r="DN440" s="75"/>
      <c r="DO440" s="75"/>
      <c r="DP440" s="75"/>
      <c r="DQ440" s="75"/>
      <c r="DR440" s="75"/>
      <c r="DS440" s="75"/>
      <c r="DT440" s="75"/>
      <c r="DU440" s="75"/>
      <c r="DV440" s="75"/>
      <c r="DW440" s="75"/>
      <c r="DX440" s="75"/>
      <c r="DY440" s="75"/>
      <c r="DZ440" s="75"/>
      <c r="EA440" s="75"/>
      <c r="EB440" s="75"/>
      <c r="EC440" s="75"/>
      <c r="ED440" s="75"/>
      <c r="EE440" s="75"/>
      <c r="EF440" s="75"/>
      <c r="EG440" s="75"/>
      <c r="EH440" s="75"/>
      <c r="EI440" s="75"/>
      <c r="EJ440" s="75"/>
      <c r="EK440" s="69"/>
    </row>
    <row r="441" spans="1:141" s="58" customFormat="1" ht="12.75" x14ac:dyDescent="0.2">
      <c r="A441" s="55"/>
      <c r="B441" s="55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7"/>
      <c r="AD441" s="56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75"/>
      <c r="CB441" s="75"/>
      <c r="CC441" s="75"/>
      <c r="CD441" s="75"/>
      <c r="CE441" s="75"/>
      <c r="CF441" s="75"/>
      <c r="CG441" s="75"/>
      <c r="CH441" s="75"/>
      <c r="CI441" s="75"/>
      <c r="CJ441" s="75"/>
      <c r="CK441" s="75"/>
      <c r="CL441" s="75"/>
      <c r="CM441" s="75"/>
      <c r="CN441" s="75"/>
      <c r="CO441" s="75"/>
      <c r="CP441" s="75"/>
      <c r="CQ441" s="75"/>
      <c r="CR441" s="75"/>
      <c r="CS441" s="75"/>
      <c r="CT441" s="75"/>
      <c r="CU441" s="75"/>
      <c r="CV441" s="75"/>
      <c r="CW441" s="75"/>
      <c r="CX441" s="75"/>
      <c r="CY441" s="75"/>
      <c r="CZ441" s="75"/>
      <c r="DA441" s="75"/>
      <c r="DB441" s="75"/>
      <c r="DC441" s="75"/>
      <c r="DD441" s="75"/>
      <c r="DE441" s="75"/>
      <c r="DF441" s="75"/>
      <c r="DG441" s="75"/>
      <c r="DH441" s="75"/>
      <c r="DI441" s="75"/>
      <c r="DJ441" s="75"/>
      <c r="DK441" s="75"/>
      <c r="DL441" s="75"/>
      <c r="DM441" s="75"/>
      <c r="DN441" s="75"/>
      <c r="DO441" s="75"/>
      <c r="DP441" s="75"/>
      <c r="DQ441" s="75"/>
      <c r="DR441" s="75"/>
      <c r="DS441" s="75"/>
      <c r="DT441" s="75"/>
      <c r="DU441" s="75"/>
      <c r="DV441" s="75"/>
      <c r="DW441" s="75"/>
      <c r="DX441" s="75"/>
      <c r="DY441" s="75"/>
      <c r="DZ441" s="75"/>
      <c r="EA441" s="75"/>
      <c r="EB441" s="75"/>
      <c r="EC441" s="75"/>
      <c r="ED441" s="75"/>
      <c r="EE441" s="75"/>
      <c r="EF441" s="75"/>
      <c r="EG441" s="75"/>
      <c r="EH441" s="75"/>
      <c r="EI441" s="75"/>
      <c r="EJ441" s="75"/>
      <c r="EK441" s="72"/>
    </row>
    <row r="442" spans="1:141" s="13" customFormat="1" ht="12.75" x14ac:dyDescent="0.2">
      <c r="A442" s="98" t="s">
        <v>68</v>
      </c>
      <c r="B442" s="10" t="s">
        <v>4</v>
      </c>
      <c r="C442" s="11">
        <v>1</v>
      </c>
      <c r="D442" s="11">
        <v>16</v>
      </c>
      <c r="E442" s="11">
        <v>3</v>
      </c>
      <c r="F442" s="11">
        <v>50</v>
      </c>
      <c r="G442" s="11">
        <v>0</v>
      </c>
      <c r="H442" s="11">
        <v>0</v>
      </c>
      <c r="I442" s="11">
        <v>0</v>
      </c>
      <c r="J442" s="11">
        <v>0</v>
      </c>
      <c r="K442" s="11">
        <v>1</v>
      </c>
      <c r="L442" s="11">
        <v>20</v>
      </c>
      <c r="M442" s="11">
        <v>0</v>
      </c>
      <c r="N442" s="11">
        <v>0</v>
      </c>
      <c r="O442" s="11">
        <v>0</v>
      </c>
      <c r="P442" s="11">
        <v>0</v>
      </c>
      <c r="Q442" s="11">
        <v>1</v>
      </c>
      <c r="R442" s="11">
        <v>12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6</v>
      </c>
      <c r="AB442" s="11">
        <v>98</v>
      </c>
      <c r="AC442" s="12">
        <v>2.5714285714285299</v>
      </c>
      <c r="AD442" s="11">
        <v>3</v>
      </c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75"/>
      <c r="CB442" s="75"/>
      <c r="CC442" s="75"/>
      <c r="CD442" s="75"/>
      <c r="CE442" s="75"/>
      <c r="CF442" s="75"/>
      <c r="CG442" s="75"/>
      <c r="CH442" s="75"/>
      <c r="CI442" s="75"/>
      <c r="CJ442" s="75"/>
      <c r="CK442" s="75"/>
      <c r="CL442" s="75"/>
      <c r="CM442" s="75"/>
      <c r="CN442" s="75"/>
      <c r="CO442" s="75"/>
      <c r="CP442" s="75"/>
      <c r="CQ442" s="75"/>
      <c r="CR442" s="75"/>
      <c r="CS442" s="75"/>
      <c r="CT442" s="75"/>
      <c r="CU442" s="75"/>
      <c r="CV442" s="75"/>
      <c r="CW442" s="75"/>
      <c r="CX442" s="75"/>
      <c r="CY442" s="75"/>
      <c r="CZ442" s="75"/>
      <c r="DA442" s="75"/>
      <c r="DB442" s="75"/>
      <c r="DC442" s="75"/>
      <c r="DD442" s="75"/>
      <c r="DE442" s="75"/>
      <c r="DF442" s="75"/>
      <c r="DG442" s="75"/>
      <c r="DH442" s="75"/>
      <c r="DI442" s="75"/>
      <c r="DJ442" s="75"/>
      <c r="DK442" s="75"/>
      <c r="DL442" s="75"/>
      <c r="DM442" s="75"/>
      <c r="DN442" s="75"/>
      <c r="DO442" s="75"/>
      <c r="DP442" s="75"/>
      <c r="DQ442" s="75"/>
      <c r="DR442" s="75"/>
      <c r="DS442" s="75"/>
      <c r="DT442" s="75"/>
      <c r="DU442" s="75"/>
      <c r="DV442" s="75"/>
      <c r="DW442" s="75"/>
      <c r="DX442" s="75"/>
      <c r="DY442" s="75"/>
      <c r="DZ442" s="75"/>
      <c r="EA442" s="75"/>
      <c r="EB442" s="75"/>
      <c r="EC442" s="75"/>
      <c r="ED442" s="75"/>
      <c r="EE442" s="75"/>
      <c r="EF442" s="75"/>
      <c r="EG442" s="75"/>
      <c r="EH442" s="75"/>
      <c r="EI442" s="75"/>
      <c r="EJ442" s="75"/>
      <c r="EK442" s="69"/>
    </row>
    <row r="443" spans="1:141" s="13" customFormat="1" ht="12.75" x14ac:dyDescent="0.2">
      <c r="A443" s="99"/>
      <c r="B443" s="10" t="s">
        <v>8</v>
      </c>
      <c r="C443" s="11">
        <v>0</v>
      </c>
      <c r="D443" s="11">
        <v>0</v>
      </c>
      <c r="E443" s="11">
        <v>0</v>
      </c>
      <c r="F443" s="11">
        <v>0</v>
      </c>
      <c r="G443" s="11">
        <v>1</v>
      </c>
      <c r="H443" s="11">
        <v>18</v>
      </c>
      <c r="I443" s="11">
        <v>0</v>
      </c>
      <c r="J443" s="11">
        <v>0</v>
      </c>
      <c r="K443" s="11">
        <v>2</v>
      </c>
      <c r="L443" s="11">
        <v>26</v>
      </c>
      <c r="M443" s="11">
        <v>0</v>
      </c>
      <c r="N443" s="11">
        <v>0</v>
      </c>
      <c r="O443" s="11">
        <v>1</v>
      </c>
      <c r="P443" s="11">
        <v>10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4</v>
      </c>
      <c r="AB443" s="11">
        <v>54</v>
      </c>
      <c r="AC443" s="12">
        <v>2.30952380952378</v>
      </c>
      <c r="AD443" s="11">
        <v>2</v>
      </c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75"/>
      <c r="CB443" s="75"/>
      <c r="CC443" s="75"/>
      <c r="CD443" s="75"/>
      <c r="CE443" s="75"/>
      <c r="CF443" s="75"/>
      <c r="CG443" s="75"/>
      <c r="CH443" s="75"/>
      <c r="CI443" s="75"/>
      <c r="CJ443" s="75"/>
      <c r="CK443" s="75"/>
      <c r="CL443" s="75"/>
      <c r="CM443" s="75"/>
      <c r="CN443" s="75"/>
      <c r="CO443" s="75"/>
      <c r="CP443" s="75"/>
      <c r="CQ443" s="75"/>
      <c r="CR443" s="75"/>
      <c r="CS443" s="75"/>
      <c r="CT443" s="75"/>
      <c r="CU443" s="75"/>
      <c r="CV443" s="75"/>
      <c r="CW443" s="75"/>
      <c r="CX443" s="75"/>
      <c r="CY443" s="75"/>
      <c r="CZ443" s="75"/>
      <c r="DA443" s="75"/>
      <c r="DB443" s="75"/>
      <c r="DC443" s="75"/>
      <c r="DD443" s="75"/>
      <c r="DE443" s="75"/>
      <c r="DF443" s="75"/>
      <c r="DG443" s="75"/>
      <c r="DH443" s="75"/>
      <c r="DI443" s="75"/>
      <c r="DJ443" s="75"/>
      <c r="DK443" s="75"/>
      <c r="DL443" s="75"/>
      <c r="DM443" s="75"/>
      <c r="DN443" s="75"/>
      <c r="DO443" s="75"/>
      <c r="DP443" s="75"/>
      <c r="DQ443" s="75"/>
      <c r="DR443" s="75"/>
      <c r="DS443" s="75"/>
      <c r="DT443" s="75"/>
      <c r="DU443" s="75"/>
      <c r="DV443" s="75"/>
      <c r="DW443" s="75"/>
      <c r="DX443" s="75"/>
      <c r="DY443" s="75"/>
      <c r="DZ443" s="75"/>
      <c r="EA443" s="75"/>
      <c r="EB443" s="75"/>
      <c r="EC443" s="75"/>
      <c r="ED443" s="75"/>
      <c r="EE443" s="75"/>
      <c r="EF443" s="75"/>
      <c r="EG443" s="75"/>
      <c r="EH443" s="75"/>
      <c r="EI443" s="75"/>
      <c r="EJ443" s="75"/>
      <c r="EK443" s="69"/>
    </row>
    <row r="444" spans="1:141" s="13" customFormat="1" ht="12.75" x14ac:dyDescent="0.2">
      <c r="A444" s="99"/>
      <c r="B444" s="10" t="s">
        <v>9</v>
      </c>
      <c r="C444" s="11">
        <v>1</v>
      </c>
      <c r="D444" s="11">
        <v>15</v>
      </c>
      <c r="E444" s="11">
        <v>1</v>
      </c>
      <c r="F444" s="11">
        <v>11</v>
      </c>
      <c r="G444" s="11">
        <v>0</v>
      </c>
      <c r="H444" s="11">
        <v>0</v>
      </c>
      <c r="I444" s="11">
        <v>0</v>
      </c>
      <c r="J444" s="11">
        <v>0</v>
      </c>
      <c r="K444" s="11">
        <v>1</v>
      </c>
      <c r="L444" s="11">
        <v>14</v>
      </c>
      <c r="M444" s="11">
        <v>1</v>
      </c>
      <c r="N444" s="11">
        <v>8</v>
      </c>
      <c r="O444" s="11">
        <v>0</v>
      </c>
      <c r="P444" s="11">
        <v>0</v>
      </c>
      <c r="Q444" s="11">
        <v>1</v>
      </c>
      <c r="R444" s="11">
        <v>10</v>
      </c>
      <c r="S444" s="11">
        <v>1</v>
      </c>
      <c r="T444" s="11">
        <v>10</v>
      </c>
      <c r="U444" s="11">
        <v>1</v>
      </c>
      <c r="V444" s="11">
        <v>9</v>
      </c>
      <c r="W444" s="11">
        <v>0</v>
      </c>
      <c r="X444" s="11">
        <v>0</v>
      </c>
      <c r="Y444" s="11">
        <v>0</v>
      </c>
      <c r="Z444" s="11">
        <v>0</v>
      </c>
      <c r="AA444" s="11">
        <v>7</v>
      </c>
      <c r="AB444" s="11">
        <v>77</v>
      </c>
      <c r="AC444" s="12">
        <v>4.2619047619046997</v>
      </c>
      <c r="AD444" s="11">
        <v>5</v>
      </c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75"/>
      <c r="CB444" s="75"/>
      <c r="CC444" s="75"/>
      <c r="CD444" s="75"/>
      <c r="CE444" s="75"/>
      <c r="CF444" s="75"/>
      <c r="CG444" s="75"/>
      <c r="CH444" s="75"/>
      <c r="CI444" s="75"/>
      <c r="CJ444" s="75"/>
      <c r="CK444" s="75"/>
      <c r="CL444" s="75"/>
      <c r="CM444" s="75"/>
      <c r="CN444" s="75"/>
      <c r="CO444" s="75"/>
      <c r="CP444" s="75"/>
      <c r="CQ444" s="75"/>
      <c r="CR444" s="75"/>
      <c r="CS444" s="75"/>
      <c r="CT444" s="75"/>
      <c r="CU444" s="75"/>
      <c r="CV444" s="75"/>
      <c r="CW444" s="75"/>
      <c r="CX444" s="75"/>
      <c r="CY444" s="75"/>
      <c r="CZ444" s="75"/>
      <c r="DA444" s="75"/>
      <c r="DB444" s="75"/>
      <c r="DC444" s="75"/>
      <c r="DD444" s="75"/>
      <c r="DE444" s="75"/>
      <c r="DF444" s="75"/>
      <c r="DG444" s="75"/>
      <c r="DH444" s="75"/>
      <c r="DI444" s="75"/>
      <c r="DJ444" s="75"/>
      <c r="DK444" s="75"/>
      <c r="DL444" s="75"/>
      <c r="DM444" s="75"/>
      <c r="DN444" s="75"/>
      <c r="DO444" s="75"/>
      <c r="DP444" s="75"/>
      <c r="DQ444" s="75"/>
      <c r="DR444" s="75"/>
      <c r="DS444" s="75"/>
      <c r="DT444" s="75"/>
      <c r="DU444" s="75"/>
      <c r="DV444" s="75"/>
      <c r="DW444" s="75"/>
      <c r="DX444" s="75"/>
      <c r="DY444" s="75"/>
      <c r="DZ444" s="75"/>
      <c r="EA444" s="75"/>
      <c r="EB444" s="75"/>
      <c r="EC444" s="75"/>
      <c r="ED444" s="75"/>
      <c r="EE444" s="75"/>
      <c r="EF444" s="75"/>
      <c r="EG444" s="75"/>
      <c r="EH444" s="75"/>
      <c r="EI444" s="75"/>
      <c r="EJ444" s="75"/>
      <c r="EK444" s="69"/>
    </row>
    <row r="445" spans="1:141" s="13" customFormat="1" ht="12.75" x14ac:dyDescent="0.2">
      <c r="A445" s="100"/>
      <c r="B445" s="10" t="s">
        <v>178</v>
      </c>
      <c r="C445" s="35">
        <f t="shared" ref="C445:R445" si="111">SUM(C442:C444)</f>
        <v>2</v>
      </c>
      <c r="D445" s="35">
        <f t="shared" si="111"/>
        <v>31</v>
      </c>
      <c r="E445" s="35">
        <f t="shared" si="111"/>
        <v>4</v>
      </c>
      <c r="F445" s="35">
        <f t="shared" si="111"/>
        <v>61</v>
      </c>
      <c r="G445" s="35">
        <f t="shared" si="111"/>
        <v>1</v>
      </c>
      <c r="H445" s="35">
        <f t="shared" si="111"/>
        <v>18</v>
      </c>
      <c r="I445" s="35">
        <f t="shared" si="111"/>
        <v>0</v>
      </c>
      <c r="J445" s="35">
        <f t="shared" si="111"/>
        <v>0</v>
      </c>
      <c r="K445" s="35">
        <f t="shared" si="111"/>
        <v>4</v>
      </c>
      <c r="L445" s="35">
        <f t="shared" si="111"/>
        <v>60</v>
      </c>
      <c r="M445" s="35">
        <f t="shared" si="111"/>
        <v>1</v>
      </c>
      <c r="N445" s="35">
        <f t="shared" si="111"/>
        <v>8</v>
      </c>
      <c r="O445" s="35">
        <f t="shared" si="111"/>
        <v>1</v>
      </c>
      <c r="P445" s="35">
        <f t="shared" si="111"/>
        <v>10</v>
      </c>
      <c r="Q445" s="35">
        <f t="shared" si="111"/>
        <v>2</v>
      </c>
      <c r="R445" s="35">
        <f t="shared" si="111"/>
        <v>22</v>
      </c>
      <c r="S445" s="35">
        <f t="shared" ref="S445:AD445" si="112">SUM(S442:S444)</f>
        <v>1</v>
      </c>
      <c r="T445" s="35">
        <f t="shared" si="112"/>
        <v>10</v>
      </c>
      <c r="U445" s="35">
        <f t="shared" si="112"/>
        <v>1</v>
      </c>
      <c r="V445" s="35">
        <f t="shared" si="112"/>
        <v>9</v>
      </c>
      <c r="W445" s="35">
        <f t="shared" si="112"/>
        <v>0</v>
      </c>
      <c r="X445" s="35">
        <f t="shared" si="112"/>
        <v>0</v>
      </c>
      <c r="Y445" s="35">
        <f t="shared" si="112"/>
        <v>0</v>
      </c>
      <c r="Z445" s="35">
        <f t="shared" si="112"/>
        <v>0</v>
      </c>
      <c r="AA445" s="35">
        <f t="shared" si="112"/>
        <v>17</v>
      </c>
      <c r="AB445" s="35">
        <f t="shared" si="112"/>
        <v>229</v>
      </c>
      <c r="AC445" s="36">
        <f t="shared" si="112"/>
        <v>9.1428571428570109</v>
      </c>
      <c r="AD445" s="35">
        <f t="shared" si="112"/>
        <v>10</v>
      </c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75"/>
      <c r="CB445" s="75"/>
      <c r="CC445" s="75"/>
      <c r="CD445" s="75"/>
      <c r="CE445" s="75"/>
      <c r="CF445" s="75"/>
      <c r="CG445" s="75"/>
      <c r="CH445" s="75"/>
      <c r="CI445" s="75"/>
      <c r="CJ445" s="75"/>
      <c r="CK445" s="75"/>
      <c r="CL445" s="75"/>
      <c r="CM445" s="75"/>
      <c r="CN445" s="75"/>
      <c r="CO445" s="75"/>
      <c r="CP445" s="75"/>
      <c r="CQ445" s="75"/>
      <c r="CR445" s="75"/>
      <c r="CS445" s="75"/>
      <c r="CT445" s="75"/>
      <c r="CU445" s="75"/>
      <c r="CV445" s="75"/>
      <c r="CW445" s="75"/>
      <c r="CX445" s="75"/>
      <c r="CY445" s="75"/>
      <c r="CZ445" s="75"/>
      <c r="DA445" s="75"/>
      <c r="DB445" s="75"/>
      <c r="DC445" s="75"/>
      <c r="DD445" s="75"/>
      <c r="DE445" s="75"/>
      <c r="DF445" s="75"/>
      <c r="DG445" s="75"/>
      <c r="DH445" s="75"/>
      <c r="DI445" s="75"/>
      <c r="DJ445" s="75"/>
      <c r="DK445" s="75"/>
      <c r="DL445" s="75"/>
      <c r="DM445" s="75"/>
      <c r="DN445" s="75"/>
      <c r="DO445" s="75"/>
      <c r="DP445" s="75"/>
      <c r="DQ445" s="75"/>
      <c r="DR445" s="75"/>
      <c r="DS445" s="75"/>
      <c r="DT445" s="75"/>
      <c r="DU445" s="75"/>
      <c r="DV445" s="75"/>
      <c r="DW445" s="75"/>
      <c r="DX445" s="75"/>
      <c r="DY445" s="75"/>
      <c r="DZ445" s="75"/>
      <c r="EA445" s="75"/>
      <c r="EB445" s="75"/>
      <c r="EC445" s="75"/>
      <c r="ED445" s="75"/>
      <c r="EE445" s="75"/>
      <c r="EF445" s="75"/>
      <c r="EG445" s="75"/>
      <c r="EH445" s="75"/>
      <c r="EI445" s="75"/>
      <c r="EJ445" s="75"/>
      <c r="EK445" s="69"/>
    </row>
    <row r="446" spans="1:141" s="58" customFormat="1" ht="12.75" x14ac:dyDescent="0.2">
      <c r="A446" s="55"/>
      <c r="B446" s="55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7"/>
      <c r="AD446" s="56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75"/>
      <c r="CB446" s="75"/>
      <c r="CC446" s="75"/>
      <c r="CD446" s="75"/>
      <c r="CE446" s="75"/>
      <c r="CF446" s="75"/>
      <c r="CG446" s="75"/>
      <c r="CH446" s="75"/>
      <c r="CI446" s="75"/>
      <c r="CJ446" s="75"/>
      <c r="CK446" s="75"/>
      <c r="CL446" s="75"/>
      <c r="CM446" s="75"/>
      <c r="CN446" s="75"/>
      <c r="CO446" s="75"/>
      <c r="CP446" s="75"/>
      <c r="CQ446" s="75"/>
      <c r="CR446" s="75"/>
      <c r="CS446" s="75"/>
      <c r="CT446" s="75"/>
      <c r="CU446" s="75"/>
      <c r="CV446" s="75"/>
      <c r="CW446" s="75"/>
      <c r="CX446" s="75"/>
      <c r="CY446" s="75"/>
      <c r="CZ446" s="75"/>
      <c r="DA446" s="75"/>
      <c r="DB446" s="75"/>
      <c r="DC446" s="75"/>
      <c r="DD446" s="75"/>
      <c r="DE446" s="75"/>
      <c r="DF446" s="75"/>
      <c r="DG446" s="75"/>
      <c r="DH446" s="75"/>
      <c r="DI446" s="75"/>
      <c r="DJ446" s="75"/>
      <c r="DK446" s="75"/>
      <c r="DL446" s="75"/>
      <c r="DM446" s="75"/>
      <c r="DN446" s="75"/>
      <c r="DO446" s="75"/>
      <c r="DP446" s="75"/>
      <c r="DQ446" s="75"/>
      <c r="DR446" s="75"/>
      <c r="DS446" s="75"/>
      <c r="DT446" s="75"/>
      <c r="DU446" s="75"/>
      <c r="DV446" s="75"/>
      <c r="DW446" s="75"/>
      <c r="DX446" s="75"/>
      <c r="DY446" s="75"/>
      <c r="DZ446" s="75"/>
      <c r="EA446" s="75"/>
      <c r="EB446" s="75"/>
      <c r="EC446" s="75"/>
      <c r="ED446" s="75"/>
      <c r="EE446" s="75"/>
      <c r="EF446" s="75"/>
      <c r="EG446" s="75"/>
      <c r="EH446" s="75"/>
      <c r="EI446" s="75"/>
      <c r="EJ446" s="75"/>
      <c r="EK446" s="72"/>
    </row>
    <row r="447" spans="1:141" s="13" customFormat="1" ht="15" customHeight="1" x14ac:dyDescent="0.2">
      <c r="A447" s="98" t="s">
        <v>168</v>
      </c>
      <c r="B447" s="10" t="s">
        <v>27</v>
      </c>
      <c r="C447" s="11">
        <v>1</v>
      </c>
      <c r="D447" s="11">
        <v>14</v>
      </c>
      <c r="E447" s="11">
        <v>0</v>
      </c>
      <c r="F447" s="11">
        <v>0</v>
      </c>
      <c r="G447" s="11">
        <v>0</v>
      </c>
      <c r="H447" s="11">
        <v>0</v>
      </c>
      <c r="I447" s="11">
        <v>1</v>
      </c>
      <c r="J447" s="11">
        <v>14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2</v>
      </c>
      <c r="AB447" s="11">
        <v>28</v>
      </c>
      <c r="AC447" s="12">
        <v>0.90400000000000003</v>
      </c>
      <c r="AD447" s="11">
        <v>2</v>
      </c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75"/>
      <c r="CB447" s="75"/>
      <c r="CC447" s="75"/>
      <c r="CD447" s="75"/>
      <c r="CE447" s="75"/>
      <c r="CF447" s="75"/>
      <c r="CG447" s="75"/>
      <c r="CH447" s="75"/>
      <c r="CI447" s="75"/>
      <c r="CJ447" s="75"/>
      <c r="CK447" s="75"/>
      <c r="CL447" s="75"/>
      <c r="CM447" s="75"/>
      <c r="CN447" s="75"/>
      <c r="CO447" s="75"/>
      <c r="CP447" s="75"/>
      <c r="CQ447" s="75"/>
      <c r="CR447" s="75"/>
      <c r="CS447" s="75"/>
      <c r="CT447" s="75"/>
      <c r="CU447" s="75"/>
      <c r="CV447" s="75"/>
      <c r="CW447" s="75"/>
      <c r="CX447" s="75"/>
      <c r="CY447" s="75"/>
      <c r="CZ447" s="75"/>
      <c r="DA447" s="75"/>
      <c r="DB447" s="75"/>
      <c r="DC447" s="75"/>
      <c r="DD447" s="75"/>
      <c r="DE447" s="75"/>
      <c r="DF447" s="75"/>
      <c r="DG447" s="75"/>
      <c r="DH447" s="75"/>
      <c r="DI447" s="75"/>
      <c r="DJ447" s="75"/>
      <c r="DK447" s="75"/>
      <c r="DL447" s="75"/>
      <c r="DM447" s="75"/>
      <c r="DN447" s="75"/>
      <c r="DO447" s="75"/>
      <c r="DP447" s="75"/>
      <c r="DQ447" s="75"/>
      <c r="DR447" s="75"/>
      <c r="DS447" s="75"/>
      <c r="DT447" s="75"/>
      <c r="DU447" s="75"/>
      <c r="DV447" s="75"/>
      <c r="DW447" s="75"/>
      <c r="DX447" s="75"/>
      <c r="DY447" s="75"/>
      <c r="DZ447" s="75"/>
      <c r="EA447" s="75"/>
      <c r="EB447" s="75"/>
      <c r="EC447" s="75"/>
      <c r="ED447" s="75"/>
      <c r="EE447" s="75"/>
      <c r="EF447" s="75"/>
      <c r="EG447" s="75"/>
      <c r="EH447" s="75"/>
      <c r="EI447" s="75"/>
      <c r="EJ447" s="75"/>
      <c r="EK447" s="69"/>
    </row>
    <row r="448" spans="1:141" s="13" customFormat="1" ht="14.25" customHeight="1" x14ac:dyDescent="0.2">
      <c r="A448" s="99"/>
      <c r="B448" s="10" t="s">
        <v>166</v>
      </c>
      <c r="C448" s="11">
        <v>0</v>
      </c>
      <c r="D448" s="11">
        <v>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1</v>
      </c>
      <c r="L448" s="11">
        <v>11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1</v>
      </c>
      <c r="T448" s="11">
        <v>8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2</v>
      </c>
      <c r="AB448" s="11">
        <v>19</v>
      </c>
      <c r="AC448" s="12">
        <v>1.9550000000000001</v>
      </c>
      <c r="AD448" s="11">
        <v>3</v>
      </c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75"/>
      <c r="CB448" s="75"/>
      <c r="CC448" s="75"/>
      <c r="CD448" s="75"/>
      <c r="CE448" s="75"/>
      <c r="CF448" s="75"/>
      <c r="CG448" s="75"/>
      <c r="CH448" s="75"/>
      <c r="CI448" s="75"/>
      <c r="CJ448" s="75"/>
      <c r="CK448" s="75"/>
      <c r="CL448" s="75"/>
      <c r="CM448" s="75"/>
      <c r="CN448" s="75"/>
      <c r="CO448" s="75"/>
      <c r="CP448" s="75"/>
      <c r="CQ448" s="75"/>
      <c r="CR448" s="75"/>
      <c r="CS448" s="75"/>
      <c r="CT448" s="75"/>
      <c r="CU448" s="75"/>
      <c r="CV448" s="75"/>
      <c r="CW448" s="75"/>
      <c r="CX448" s="75"/>
      <c r="CY448" s="75"/>
      <c r="CZ448" s="75"/>
      <c r="DA448" s="75"/>
      <c r="DB448" s="75"/>
      <c r="DC448" s="75"/>
      <c r="DD448" s="75"/>
      <c r="DE448" s="75"/>
      <c r="DF448" s="75"/>
      <c r="DG448" s="75"/>
      <c r="DH448" s="75"/>
      <c r="DI448" s="75"/>
      <c r="DJ448" s="75"/>
      <c r="DK448" s="75"/>
      <c r="DL448" s="75"/>
      <c r="DM448" s="75"/>
      <c r="DN448" s="75"/>
      <c r="DO448" s="75"/>
      <c r="DP448" s="75"/>
      <c r="DQ448" s="75"/>
      <c r="DR448" s="75"/>
      <c r="DS448" s="75"/>
      <c r="DT448" s="75"/>
      <c r="DU448" s="75"/>
      <c r="DV448" s="75"/>
      <c r="DW448" s="75"/>
      <c r="DX448" s="75"/>
      <c r="DY448" s="75"/>
      <c r="DZ448" s="75"/>
      <c r="EA448" s="75"/>
      <c r="EB448" s="75"/>
      <c r="EC448" s="75"/>
      <c r="ED448" s="75"/>
      <c r="EE448" s="75"/>
      <c r="EF448" s="75"/>
      <c r="EG448" s="75"/>
      <c r="EH448" s="75"/>
      <c r="EI448" s="75"/>
      <c r="EJ448" s="75"/>
      <c r="EK448" s="69"/>
    </row>
    <row r="449" spans="1:141" s="13" customFormat="1" ht="15" customHeight="1" x14ac:dyDescent="0.2">
      <c r="A449" s="99"/>
      <c r="B449" s="10" t="s">
        <v>91</v>
      </c>
      <c r="C449" s="11">
        <v>0</v>
      </c>
      <c r="D449" s="11">
        <v>0</v>
      </c>
      <c r="E449" s="11">
        <v>0</v>
      </c>
      <c r="F449" s="11">
        <v>0</v>
      </c>
      <c r="G449" s="11">
        <v>1</v>
      </c>
      <c r="H449" s="11">
        <v>11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1</v>
      </c>
      <c r="P449" s="11">
        <v>8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2</v>
      </c>
      <c r="AB449" s="11">
        <v>19</v>
      </c>
      <c r="AC449" s="12">
        <v>1.33</v>
      </c>
      <c r="AD449" s="11">
        <v>1</v>
      </c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75"/>
      <c r="CB449" s="75"/>
      <c r="CC449" s="75"/>
      <c r="CD449" s="75"/>
      <c r="CE449" s="75"/>
      <c r="CF449" s="75"/>
      <c r="CG449" s="75"/>
      <c r="CH449" s="75"/>
      <c r="CI449" s="75"/>
      <c r="CJ449" s="75"/>
      <c r="CK449" s="75"/>
      <c r="CL449" s="75"/>
      <c r="CM449" s="75"/>
      <c r="CN449" s="75"/>
      <c r="CO449" s="75"/>
      <c r="CP449" s="75"/>
      <c r="CQ449" s="75"/>
      <c r="CR449" s="75"/>
      <c r="CS449" s="75"/>
      <c r="CT449" s="75"/>
      <c r="CU449" s="75"/>
      <c r="CV449" s="75"/>
      <c r="CW449" s="75"/>
      <c r="CX449" s="75"/>
      <c r="CY449" s="75"/>
      <c r="CZ449" s="75"/>
      <c r="DA449" s="75"/>
      <c r="DB449" s="75"/>
      <c r="DC449" s="75"/>
      <c r="DD449" s="75"/>
      <c r="DE449" s="75"/>
      <c r="DF449" s="75"/>
      <c r="DG449" s="75"/>
      <c r="DH449" s="75"/>
      <c r="DI449" s="75"/>
      <c r="DJ449" s="75"/>
      <c r="DK449" s="75"/>
      <c r="DL449" s="75"/>
      <c r="DM449" s="75"/>
      <c r="DN449" s="75"/>
      <c r="DO449" s="75"/>
      <c r="DP449" s="75"/>
      <c r="DQ449" s="75"/>
      <c r="DR449" s="75"/>
      <c r="DS449" s="75"/>
      <c r="DT449" s="75"/>
      <c r="DU449" s="75"/>
      <c r="DV449" s="75"/>
      <c r="DW449" s="75"/>
      <c r="DX449" s="75"/>
      <c r="DY449" s="75"/>
      <c r="DZ449" s="75"/>
      <c r="EA449" s="75"/>
      <c r="EB449" s="75"/>
      <c r="EC449" s="75"/>
      <c r="ED449" s="75"/>
      <c r="EE449" s="75"/>
      <c r="EF449" s="75"/>
      <c r="EG449" s="75"/>
      <c r="EH449" s="75"/>
      <c r="EI449" s="75"/>
      <c r="EJ449" s="75"/>
      <c r="EK449" s="69"/>
    </row>
    <row r="450" spans="1:141" s="13" customFormat="1" ht="15.75" customHeight="1" x14ac:dyDescent="0.2">
      <c r="A450" s="99"/>
      <c r="B450" s="10" t="s">
        <v>8</v>
      </c>
      <c r="C450" s="11">
        <v>0</v>
      </c>
      <c r="D450" s="11">
        <v>0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1</v>
      </c>
      <c r="N450" s="11">
        <v>20</v>
      </c>
      <c r="O450" s="11">
        <v>0</v>
      </c>
      <c r="P450" s="11">
        <v>0</v>
      </c>
      <c r="Q450" s="11">
        <v>1</v>
      </c>
      <c r="R450" s="11">
        <v>12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2</v>
      </c>
      <c r="AB450" s="11">
        <v>32</v>
      </c>
      <c r="AC450" s="12">
        <v>1.71</v>
      </c>
      <c r="AD450" s="11">
        <v>2</v>
      </c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5"/>
      <c r="AP450" s="75"/>
      <c r="AQ450" s="75"/>
      <c r="AR450" s="75"/>
      <c r="AS450" s="75"/>
      <c r="AT450" s="75"/>
      <c r="AU450" s="75"/>
      <c r="AV450" s="75"/>
      <c r="AW450" s="75"/>
      <c r="AX450" s="75"/>
      <c r="AY450" s="75"/>
      <c r="AZ450" s="75"/>
      <c r="BA450" s="75"/>
      <c r="BB450" s="75"/>
      <c r="BC450" s="75"/>
      <c r="BD450" s="75"/>
      <c r="BE450" s="75"/>
      <c r="BF450" s="75"/>
      <c r="BG450" s="75"/>
      <c r="BH450" s="75"/>
      <c r="BI450" s="75"/>
      <c r="BJ450" s="75"/>
      <c r="BK450" s="75"/>
      <c r="BL450" s="75"/>
      <c r="BM450" s="75"/>
      <c r="BN450" s="75"/>
      <c r="BO450" s="75"/>
      <c r="BP450" s="75"/>
      <c r="BQ450" s="75"/>
      <c r="BR450" s="75"/>
      <c r="BS450" s="75"/>
      <c r="BT450" s="75"/>
      <c r="BU450" s="75"/>
      <c r="BV450" s="75"/>
      <c r="BW450" s="75"/>
      <c r="BX450" s="75"/>
      <c r="BY450" s="75"/>
      <c r="BZ450" s="75"/>
      <c r="CA450" s="75"/>
      <c r="CB450" s="75"/>
      <c r="CC450" s="75"/>
      <c r="CD450" s="75"/>
      <c r="CE450" s="75"/>
      <c r="CF450" s="75"/>
      <c r="CG450" s="75"/>
      <c r="CH450" s="75"/>
      <c r="CI450" s="75"/>
      <c r="CJ450" s="75"/>
      <c r="CK450" s="75"/>
      <c r="CL450" s="75"/>
      <c r="CM450" s="75"/>
      <c r="CN450" s="75"/>
      <c r="CO450" s="75"/>
      <c r="CP450" s="75"/>
      <c r="CQ450" s="75"/>
      <c r="CR450" s="75"/>
      <c r="CS450" s="75"/>
      <c r="CT450" s="75"/>
      <c r="CU450" s="75"/>
      <c r="CV450" s="75"/>
      <c r="CW450" s="75"/>
      <c r="CX450" s="75"/>
      <c r="CY450" s="75"/>
      <c r="CZ450" s="75"/>
      <c r="DA450" s="75"/>
      <c r="DB450" s="75"/>
      <c r="DC450" s="75"/>
      <c r="DD450" s="75"/>
      <c r="DE450" s="75"/>
      <c r="DF450" s="75"/>
      <c r="DG450" s="75"/>
      <c r="DH450" s="75"/>
      <c r="DI450" s="75"/>
      <c r="DJ450" s="75"/>
      <c r="DK450" s="75"/>
      <c r="DL450" s="75"/>
      <c r="DM450" s="75"/>
      <c r="DN450" s="75"/>
      <c r="DO450" s="75"/>
      <c r="DP450" s="75"/>
      <c r="DQ450" s="75"/>
      <c r="DR450" s="75"/>
      <c r="DS450" s="75"/>
      <c r="DT450" s="75"/>
      <c r="DU450" s="75"/>
      <c r="DV450" s="75"/>
      <c r="DW450" s="75"/>
      <c r="DX450" s="75"/>
      <c r="DY450" s="75"/>
      <c r="DZ450" s="75"/>
      <c r="EA450" s="75"/>
      <c r="EB450" s="75"/>
      <c r="EC450" s="75"/>
      <c r="ED450" s="75"/>
      <c r="EE450" s="75"/>
      <c r="EF450" s="75"/>
      <c r="EG450" s="75"/>
      <c r="EH450" s="75"/>
      <c r="EI450" s="75"/>
      <c r="EJ450" s="75"/>
      <c r="EK450" s="69"/>
    </row>
    <row r="451" spans="1:141" s="13" customFormat="1" ht="18" customHeight="1" x14ac:dyDescent="0.2">
      <c r="A451" s="99"/>
      <c r="B451" s="10" t="s">
        <v>9</v>
      </c>
      <c r="C451" s="11">
        <v>0</v>
      </c>
      <c r="D451" s="11">
        <v>0</v>
      </c>
      <c r="E451" s="11">
        <v>0</v>
      </c>
      <c r="F451" s="11">
        <v>0</v>
      </c>
      <c r="G451" s="11">
        <v>1</v>
      </c>
      <c r="H451" s="11">
        <v>20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1</v>
      </c>
      <c r="P451" s="11">
        <v>14</v>
      </c>
      <c r="Q451" s="11">
        <v>0</v>
      </c>
      <c r="R451" s="11">
        <v>0</v>
      </c>
      <c r="S451" s="11">
        <v>1</v>
      </c>
      <c r="T451" s="11">
        <v>14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3</v>
      </c>
      <c r="AB451" s="11">
        <v>48</v>
      </c>
      <c r="AC451" s="12">
        <v>2.2799999999999998</v>
      </c>
      <c r="AD451" s="11">
        <v>2</v>
      </c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75"/>
      <c r="AT451" s="75"/>
      <c r="AU451" s="75"/>
      <c r="AV451" s="75"/>
      <c r="AW451" s="75"/>
      <c r="AX451" s="75"/>
      <c r="AY451" s="75"/>
      <c r="AZ451" s="75"/>
      <c r="BA451" s="75"/>
      <c r="BB451" s="75"/>
      <c r="BC451" s="75"/>
      <c r="BD451" s="75"/>
      <c r="BE451" s="75"/>
      <c r="BF451" s="75"/>
      <c r="BG451" s="75"/>
      <c r="BH451" s="75"/>
      <c r="BI451" s="75"/>
      <c r="BJ451" s="75"/>
      <c r="BK451" s="75"/>
      <c r="BL451" s="75"/>
      <c r="BM451" s="75"/>
      <c r="BN451" s="75"/>
      <c r="BO451" s="75"/>
      <c r="BP451" s="75"/>
      <c r="BQ451" s="75"/>
      <c r="BR451" s="75"/>
      <c r="BS451" s="75"/>
      <c r="BT451" s="75"/>
      <c r="BU451" s="75"/>
      <c r="BV451" s="75"/>
      <c r="BW451" s="75"/>
      <c r="BX451" s="75"/>
      <c r="BY451" s="75"/>
      <c r="BZ451" s="75"/>
      <c r="CA451" s="75"/>
      <c r="CB451" s="75"/>
      <c r="CC451" s="75"/>
      <c r="CD451" s="75"/>
      <c r="CE451" s="75"/>
      <c r="CF451" s="75"/>
      <c r="CG451" s="75"/>
      <c r="CH451" s="75"/>
      <c r="CI451" s="75"/>
      <c r="CJ451" s="75"/>
      <c r="CK451" s="75"/>
      <c r="CL451" s="75"/>
      <c r="CM451" s="75"/>
      <c r="CN451" s="75"/>
      <c r="CO451" s="75"/>
      <c r="CP451" s="75"/>
      <c r="CQ451" s="75"/>
      <c r="CR451" s="75"/>
      <c r="CS451" s="75"/>
      <c r="CT451" s="75"/>
      <c r="CU451" s="75"/>
      <c r="CV451" s="75"/>
      <c r="CW451" s="75"/>
      <c r="CX451" s="75"/>
      <c r="CY451" s="75"/>
      <c r="CZ451" s="75"/>
      <c r="DA451" s="75"/>
      <c r="DB451" s="75"/>
      <c r="DC451" s="75"/>
      <c r="DD451" s="75"/>
      <c r="DE451" s="75"/>
      <c r="DF451" s="75"/>
      <c r="DG451" s="75"/>
      <c r="DH451" s="75"/>
      <c r="DI451" s="75"/>
      <c r="DJ451" s="75"/>
      <c r="DK451" s="75"/>
      <c r="DL451" s="75"/>
      <c r="DM451" s="75"/>
      <c r="DN451" s="75"/>
      <c r="DO451" s="75"/>
      <c r="DP451" s="75"/>
      <c r="DQ451" s="75"/>
      <c r="DR451" s="75"/>
      <c r="DS451" s="75"/>
      <c r="DT451" s="75"/>
      <c r="DU451" s="75"/>
      <c r="DV451" s="75"/>
      <c r="DW451" s="75"/>
      <c r="DX451" s="75"/>
      <c r="DY451" s="75"/>
      <c r="DZ451" s="75"/>
      <c r="EA451" s="75"/>
      <c r="EB451" s="75"/>
      <c r="EC451" s="75"/>
      <c r="ED451" s="75"/>
      <c r="EE451" s="75"/>
      <c r="EF451" s="75"/>
      <c r="EG451" s="75"/>
      <c r="EH451" s="75"/>
      <c r="EI451" s="75"/>
      <c r="EJ451" s="75"/>
      <c r="EK451" s="69"/>
    </row>
    <row r="452" spans="1:141" s="13" customFormat="1" ht="12.75" x14ac:dyDescent="0.2">
      <c r="A452" s="100"/>
      <c r="B452" s="10" t="s">
        <v>178</v>
      </c>
      <c r="C452" s="11">
        <f t="shared" ref="C452:R452" si="113">SUM(C447:C451)</f>
        <v>1</v>
      </c>
      <c r="D452" s="11">
        <f t="shared" si="113"/>
        <v>14</v>
      </c>
      <c r="E452" s="11">
        <f t="shared" si="113"/>
        <v>0</v>
      </c>
      <c r="F452" s="11">
        <f t="shared" si="113"/>
        <v>0</v>
      </c>
      <c r="G452" s="11">
        <f t="shared" si="113"/>
        <v>2</v>
      </c>
      <c r="H452" s="11">
        <f t="shared" si="113"/>
        <v>31</v>
      </c>
      <c r="I452" s="11">
        <f t="shared" si="113"/>
        <v>1</v>
      </c>
      <c r="J452" s="11">
        <f t="shared" si="113"/>
        <v>14</v>
      </c>
      <c r="K452" s="11">
        <f t="shared" si="113"/>
        <v>1</v>
      </c>
      <c r="L452" s="11">
        <f t="shared" si="113"/>
        <v>11</v>
      </c>
      <c r="M452" s="11">
        <f t="shared" si="113"/>
        <v>1</v>
      </c>
      <c r="N452" s="11">
        <f t="shared" si="113"/>
        <v>20</v>
      </c>
      <c r="O452" s="11">
        <f t="shared" si="113"/>
        <v>2</v>
      </c>
      <c r="P452" s="11">
        <f t="shared" si="113"/>
        <v>22</v>
      </c>
      <c r="Q452" s="11">
        <f t="shared" si="113"/>
        <v>1</v>
      </c>
      <c r="R452" s="11">
        <f t="shared" si="113"/>
        <v>12</v>
      </c>
      <c r="S452" s="11">
        <f t="shared" ref="S452:AD452" si="114">SUM(S447:S451)</f>
        <v>2</v>
      </c>
      <c r="T452" s="11">
        <f t="shared" si="114"/>
        <v>22</v>
      </c>
      <c r="U452" s="11">
        <f t="shared" si="114"/>
        <v>0</v>
      </c>
      <c r="V452" s="11">
        <f t="shared" si="114"/>
        <v>0</v>
      </c>
      <c r="W452" s="11">
        <f t="shared" si="114"/>
        <v>0</v>
      </c>
      <c r="X452" s="11">
        <f t="shared" si="114"/>
        <v>0</v>
      </c>
      <c r="Y452" s="11">
        <f t="shared" si="114"/>
        <v>0</v>
      </c>
      <c r="Z452" s="11">
        <f t="shared" si="114"/>
        <v>0</v>
      </c>
      <c r="AA452" s="11">
        <f t="shared" si="114"/>
        <v>11</v>
      </c>
      <c r="AB452" s="11">
        <f t="shared" si="114"/>
        <v>146</v>
      </c>
      <c r="AC452" s="12">
        <f t="shared" si="114"/>
        <v>8.1790000000000003</v>
      </c>
      <c r="AD452" s="11">
        <f t="shared" si="114"/>
        <v>10</v>
      </c>
      <c r="AE452" s="75"/>
      <c r="AF452" s="75"/>
      <c r="AG452" s="75"/>
      <c r="AH452" s="75"/>
      <c r="AI452" s="75"/>
      <c r="AJ452" s="75"/>
      <c r="AK452" s="75"/>
      <c r="AL452" s="75"/>
      <c r="AM452" s="75"/>
      <c r="AN452" s="75"/>
      <c r="AO452" s="75"/>
      <c r="AP452" s="75"/>
      <c r="AQ452" s="75"/>
      <c r="AR452" s="75"/>
      <c r="AS452" s="75"/>
      <c r="AT452" s="75"/>
      <c r="AU452" s="75"/>
      <c r="AV452" s="75"/>
      <c r="AW452" s="75"/>
      <c r="AX452" s="75"/>
      <c r="AY452" s="75"/>
      <c r="AZ452" s="75"/>
      <c r="BA452" s="75"/>
      <c r="BB452" s="75"/>
      <c r="BC452" s="75"/>
      <c r="BD452" s="75"/>
      <c r="BE452" s="75"/>
      <c r="BF452" s="75"/>
      <c r="BG452" s="75"/>
      <c r="BH452" s="75"/>
      <c r="BI452" s="75"/>
      <c r="BJ452" s="75"/>
      <c r="BK452" s="75"/>
      <c r="BL452" s="75"/>
      <c r="BM452" s="75"/>
      <c r="BN452" s="75"/>
      <c r="BO452" s="75"/>
      <c r="BP452" s="75"/>
      <c r="BQ452" s="75"/>
      <c r="BR452" s="75"/>
      <c r="BS452" s="75"/>
      <c r="BT452" s="75"/>
      <c r="BU452" s="75"/>
      <c r="BV452" s="75"/>
      <c r="BW452" s="75"/>
      <c r="BX452" s="75"/>
      <c r="BY452" s="75"/>
      <c r="BZ452" s="75"/>
      <c r="CA452" s="75"/>
      <c r="CB452" s="75"/>
      <c r="CC452" s="75"/>
      <c r="CD452" s="75"/>
      <c r="CE452" s="75"/>
      <c r="CF452" s="75"/>
      <c r="CG452" s="75"/>
      <c r="CH452" s="75"/>
      <c r="CI452" s="75"/>
      <c r="CJ452" s="75"/>
      <c r="CK452" s="75"/>
      <c r="CL452" s="75"/>
      <c r="CM452" s="75"/>
      <c r="CN452" s="75"/>
      <c r="CO452" s="75"/>
      <c r="CP452" s="75"/>
      <c r="CQ452" s="75"/>
      <c r="CR452" s="75"/>
      <c r="CS452" s="75"/>
      <c r="CT452" s="75"/>
      <c r="CU452" s="75"/>
      <c r="CV452" s="75"/>
      <c r="CW452" s="75"/>
      <c r="CX452" s="75"/>
      <c r="CY452" s="75"/>
      <c r="CZ452" s="75"/>
      <c r="DA452" s="75"/>
      <c r="DB452" s="75"/>
      <c r="DC452" s="75"/>
      <c r="DD452" s="75"/>
      <c r="DE452" s="75"/>
      <c r="DF452" s="75"/>
      <c r="DG452" s="75"/>
      <c r="DH452" s="75"/>
      <c r="DI452" s="75"/>
      <c r="DJ452" s="75"/>
      <c r="DK452" s="75"/>
      <c r="DL452" s="75"/>
      <c r="DM452" s="75"/>
      <c r="DN452" s="75"/>
      <c r="DO452" s="75"/>
      <c r="DP452" s="75"/>
      <c r="DQ452" s="75"/>
      <c r="DR452" s="75"/>
      <c r="DS452" s="75"/>
      <c r="DT452" s="75"/>
      <c r="DU452" s="75"/>
      <c r="DV452" s="75"/>
      <c r="DW452" s="75"/>
      <c r="DX452" s="75"/>
      <c r="DY452" s="75"/>
      <c r="DZ452" s="75"/>
      <c r="EA452" s="75"/>
      <c r="EB452" s="75"/>
      <c r="EC452" s="75"/>
      <c r="ED452" s="75"/>
      <c r="EE452" s="75"/>
      <c r="EF452" s="75"/>
      <c r="EG452" s="75"/>
      <c r="EH452" s="75"/>
      <c r="EI452" s="75"/>
      <c r="EJ452" s="75"/>
      <c r="EK452" s="69"/>
    </row>
    <row r="453" spans="1:141" s="58" customFormat="1" ht="12.75" x14ac:dyDescent="0.2">
      <c r="A453" s="55"/>
      <c r="B453" s="55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7"/>
      <c r="AD453" s="56"/>
      <c r="AE453" s="75"/>
      <c r="AF453" s="75"/>
      <c r="AG453" s="75"/>
      <c r="AH453" s="75"/>
      <c r="AI453" s="75"/>
      <c r="AJ453" s="75"/>
      <c r="AK453" s="75"/>
      <c r="AL453" s="75"/>
      <c r="AM453" s="75"/>
      <c r="AN453" s="75"/>
      <c r="AO453" s="75"/>
      <c r="AP453" s="75"/>
      <c r="AQ453" s="75"/>
      <c r="AR453" s="75"/>
      <c r="AS453" s="75"/>
      <c r="AT453" s="75"/>
      <c r="AU453" s="75"/>
      <c r="AV453" s="75"/>
      <c r="AW453" s="75"/>
      <c r="AX453" s="75"/>
      <c r="AY453" s="75"/>
      <c r="AZ453" s="75"/>
      <c r="BA453" s="75"/>
      <c r="BB453" s="75"/>
      <c r="BC453" s="75"/>
      <c r="BD453" s="75"/>
      <c r="BE453" s="75"/>
      <c r="BF453" s="75"/>
      <c r="BG453" s="75"/>
      <c r="BH453" s="75"/>
      <c r="BI453" s="75"/>
      <c r="BJ453" s="75"/>
      <c r="BK453" s="75"/>
      <c r="BL453" s="75"/>
      <c r="BM453" s="75"/>
      <c r="BN453" s="75"/>
      <c r="BO453" s="75"/>
      <c r="BP453" s="75"/>
      <c r="BQ453" s="75"/>
      <c r="BR453" s="75"/>
      <c r="BS453" s="75"/>
      <c r="BT453" s="75"/>
      <c r="BU453" s="75"/>
      <c r="BV453" s="75"/>
      <c r="BW453" s="75"/>
      <c r="BX453" s="75"/>
      <c r="BY453" s="75"/>
      <c r="BZ453" s="75"/>
      <c r="CA453" s="75"/>
      <c r="CB453" s="75"/>
      <c r="CC453" s="75"/>
      <c r="CD453" s="75"/>
      <c r="CE453" s="75"/>
      <c r="CF453" s="75"/>
      <c r="CG453" s="75"/>
      <c r="CH453" s="75"/>
      <c r="CI453" s="75"/>
      <c r="CJ453" s="75"/>
      <c r="CK453" s="75"/>
      <c r="CL453" s="75"/>
      <c r="CM453" s="75"/>
      <c r="CN453" s="75"/>
      <c r="CO453" s="75"/>
      <c r="CP453" s="75"/>
      <c r="CQ453" s="75"/>
      <c r="CR453" s="75"/>
      <c r="CS453" s="75"/>
      <c r="CT453" s="75"/>
      <c r="CU453" s="75"/>
      <c r="CV453" s="75"/>
      <c r="CW453" s="75"/>
      <c r="CX453" s="75"/>
      <c r="CY453" s="75"/>
      <c r="CZ453" s="75"/>
      <c r="DA453" s="75"/>
      <c r="DB453" s="75"/>
      <c r="DC453" s="75"/>
      <c r="DD453" s="75"/>
      <c r="DE453" s="75"/>
      <c r="DF453" s="75"/>
      <c r="DG453" s="75"/>
      <c r="DH453" s="75"/>
      <c r="DI453" s="75"/>
      <c r="DJ453" s="75"/>
      <c r="DK453" s="75"/>
      <c r="DL453" s="75"/>
      <c r="DM453" s="75"/>
      <c r="DN453" s="75"/>
      <c r="DO453" s="75"/>
      <c r="DP453" s="75"/>
      <c r="DQ453" s="75"/>
      <c r="DR453" s="75"/>
      <c r="DS453" s="75"/>
      <c r="DT453" s="75"/>
      <c r="DU453" s="75"/>
      <c r="DV453" s="75"/>
      <c r="DW453" s="75"/>
      <c r="DX453" s="75"/>
      <c r="DY453" s="75"/>
      <c r="DZ453" s="75"/>
      <c r="EA453" s="75"/>
      <c r="EB453" s="75"/>
      <c r="EC453" s="75"/>
      <c r="ED453" s="75"/>
      <c r="EE453" s="75"/>
      <c r="EF453" s="75"/>
      <c r="EG453" s="75"/>
      <c r="EH453" s="75"/>
      <c r="EI453" s="75"/>
      <c r="EJ453" s="75"/>
      <c r="EK453" s="72"/>
    </row>
    <row r="454" spans="1:141" s="13" customFormat="1" ht="15" customHeight="1" x14ac:dyDescent="0.2">
      <c r="A454" s="98" t="s">
        <v>169</v>
      </c>
      <c r="B454" s="10" t="s">
        <v>1</v>
      </c>
      <c r="C454" s="11">
        <v>0</v>
      </c>
      <c r="D454" s="11">
        <v>0</v>
      </c>
      <c r="E454" s="11">
        <v>0</v>
      </c>
      <c r="F454" s="11">
        <v>0</v>
      </c>
      <c r="G454" s="11">
        <v>1</v>
      </c>
      <c r="H454" s="11">
        <v>10</v>
      </c>
      <c r="I454" s="11">
        <v>0</v>
      </c>
      <c r="J454" s="11">
        <v>0</v>
      </c>
      <c r="K454" s="11">
        <v>0</v>
      </c>
      <c r="L454" s="11">
        <v>0</v>
      </c>
      <c r="M454" s="11">
        <v>1</v>
      </c>
      <c r="N454" s="11">
        <v>13</v>
      </c>
      <c r="O454" s="11">
        <v>1</v>
      </c>
      <c r="P454" s="11">
        <v>10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3</v>
      </c>
      <c r="AB454" s="11">
        <v>33</v>
      </c>
      <c r="AC454" s="12">
        <v>1.52380952380951</v>
      </c>
      <c r="AD454" s="11">
        <v>1</v>
      </c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  <c r="AR454" s="75"/>
      <c r="AS454" s="75"/>
      <c r="AT454" s="75"/>
      <c r="AU454" s="75"/>
      <c r="AV454" s="75"/>
      <c r="AW454" s="75"/>
      <c r="AX454" s="75"/>
      <c r="AY454" s="75"/>
      <c r="AZ454" s="75"/>
      <c r="BA454" s="75"/>
      <c r="BB454" s="75"/>
      <c r="BC454" s="75"/>
      <c r="BD454" s="75"/>
      <c r="BE454" s="75"/>
      <c r="BF454" s="75"/>
      <c r="BG454" s="75"/>
      <c r="BH454" s="75"/>
      <c r="BI454" s="75"/>
      <c r="BJ454" s="75"/>
      <c r="BK454" s="75"/>
      <c r="BL454" s="75"/>
      <c r="BM454" s="75"/>
      <c r="BN454" s="75"/>
      <c r="BO454" s="75"/>
      <c r="BP454" s="75"/>
      <c r="BQ454" s="75"/>
      <c r="BR454" s="75"/>
      <c r="BS454" s="75"/>
      <c r="BT454" s="75"/>
      <c r="BU454" s="75"/>
      <c r="BV454" s="75"/>
      <c r="BW454" s="75"/>
      <c r="BX454" s="75"/>
      <c r="BY454" s="75"/>
      <c r="BZ454" s="75"/>
      <c r="CA454" s="75"/>
      <c r="CB454" s="75"/>
      <c r="CC454" s="75"/>
      <c r="CD454" s="75"/>
      <c r="CE454" s="75"/>
      <c r="CF454" s="75"/>
      <c r="CG454" s="75"/>
      <c r="CH454" s="75"/>
      <c r="CI454" s="75"/>
      <c r="CJ454" s="75"/>
      <c r="CK454" s="75"/>
      <c r="CL454" s="75"/>
      <c r="CM454" s="75"/>
      <c r="CN454" s="75"/>
      <c r="CO454" s="75"/>
      <c r="CP454" s="75"/>
      <c r="CQ454" s="75"/>
      <c r="CR454" s="75"/>
      <c r="CS454" s="75"/>
      <c r="CT454" s="75"/>
      <c r="CU454" s="75"/>
      <c r="CV454" s="75"/>
      <c r="CW454" s="75"/>
      <c r="CX454" s="75"/>
      <c r="CY454" s="75"/>
      <c r="CZ454" s="75"/>
      <c r="DA454" s="75"/>
      <c r="DB454" s="75"/>
      <c r="DC454" s="75"/>
      <c r="DD454" s="75"/>
      <c r="DE454" s="75"/>
      <c r="DF454" s="75"/>
      <c r="DG454" s="75"/>
      <c r="DH454" s="75"/>
      <c r="DI454" s="75"/>
      <c r="DJ454" s="75"/>
      <c r="DK454" s="75"/>
      <c r="DL454" s="75"/>
      <c r="DM454" s="75"/>
      <c r="DN454" s="75"/>
      <c r="DO454" s="75"/>
      <c r="DP454" s="75"/>
      <c r="DQ454" s="75"/>
      <c r="DR454" s="75"/>
      <c r="DS454" s="75"/>
      <c r="DT454" s="75"/>
      <c r="DU454" s="75"/>
      <c r="DV454" s="75"/>
      <c r="DW454" s="75"/>
      <c r="DX454" s="75"/>
      <c r="DY454" s="75"/>
      <c r="DZ454" s="75"/>
      <c r="EA454" s="75"/>
      <c r="EB454" s="75"/>
      <c r="EC454" s="75"/>
      <c r="ED454" s="75"/>
      <c r="EE454" s="75"/>
      <c r="EF454" s="75"/>
      <c r="EG454" s="75"/>
      <c r="EH454" s="75"/>
      <c r="EI454" s="75"/>
      <c r="EJ454" s="75"/>
      <c r="EK454" s="69"/>
    </row>
    <row r="455" spans="1:141" s="13" customFormat="1" ht="15" customHeight="1" x14ac:dyDescent="0.2">
      <c r="A455" s="99"/>
      <c r="B455" s="10" t="s">
        <v>4</v>
      </c>
      <c r="C455" s="11">
        <v>0</v>
      </c>
      <c r="D455" s="11">
        <v>0</v>
      </c>
      <c r="E455" s="11">
        <v>1</v>
      </c>
      <c r="F455" s="11">
        <v>15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1</v>
      </c>
      <c r="N455" s="11">
        <v>18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2</v>
      </c>
      <c r="AB455" s="11">
        <v>33</v>
      </c>
      <c r="AC455" s="12">
        <v>0.57142857142856995</v>
      </c>
      <c r="AD455" s="11">
        <v>1</v>
      </c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  <c r="AR455" s="75"/>
      <c r="AS455" s="75"/>
      <c r="AT455" s="75"/>
      <c r="AU455" s="75"/>
      <c r="AV455" s="75"/>
      <c r="AW455" s="75"/>
      <c r="AX455" s="75"/>
      <c r="AY455" s="75"/>
      <c r="AZ455" s="75"/>
      <c r="BA455" s="75"/>
      <c r="BB455" s="75"/>
      <c r="BC455" s="75"/>
      <c r="BD455" s="75"/>
      <c r="BE455" s="75"/>
      <c r="BF455" s="75"/>
      <c r="BG455" s="75"/>
      <c r="BH455" s="75"/>
      <c r="BI455" s="75"/>
      <c r="BJ455" s="75"/>
      <c r="BK455" s="75"/>
      <c r="BL455" s="75"/>
      <c r="BM455" s="75"/>
      <c r="BN455" s="75"/>
      <c r="BO455" s="75"/>
      <c r="BP455" s="75"/>
      <c r="BQ455" s="75"/>
      <c r="BR455" s="75"/>
      <c r="BS455" s="75"/>
      <c r="BT455" s="75"/>
      <c r="BU455" s="75"/>
      <c r="BV455" s="75"/>
      <c r="BW455" s="75"/>
      <c r="BX455" s="75"/>
      <c r="BY455" s="75"/>
      <c r="BZ455" s="75"/>
      <c r="CA455" s="75"/>
      <c r="CB455" s="75"/>
      <c r="CC455" s="75"/>
      <c r="CD455" s="75"/>
      <c r="CE455" s="75"/>
      <c r="CF455" s="75"/>
      <c r="CG455" s="75"/>
      <c r="CH455" s="75"/>
      <c r="CI455" s="75"/>
      <c r="CJ455" s="75"/>
      <c r="CK455" s="75"/>
      <c r="CL455" s="75"/>
      <c r="CM455" s="75"/>
      <c r="CN455" s="75"/>
      <c r="CO455" s="75"/>
      <c r="CP455" s="75"/>
      <c r="CQ455" s="75"/>
      <c r="CR455" s="75"/>
      <c r="CS455" s="75"/>
      <c r="CT455" s="75"/>
      <c r="CU455" s="75"/>
      <c r="CV455" s="75"/>
      <c r="CW455" s="75"/>
      <c r="CX455" s="75"/>
      <c r="CY455" s="75"/>
      <c r="CZ455" s="75"/>
      <c r="DA455" s="75"/>
      <c r="DB455" s="75"/>
      <c r="DC455" s="75"/>
      <c r="DD455" s="75"/>
      <c r="DE455" s="75"/>
      <c r="DF455" s="75"/>
      <c r="DG455" s="75"/>
      <c r="DH455" s="75"/>
      <c r="DI455" s="75"/>
      <c r="DJ455" s="75"/>
      <c r="DK455" s="75"/>
      <c r="DL455" s="75"/>
      <c r="DM455" s="75"/>
      <c r="DN455" s="75"/>
      <c r="DO455" s="75"/>
      <c r="DP455" s="75"/>
      <c r="DQ455" s="75"/>
      <c r="DR455" s="75"/>
      <c r="DS455" s="75"/>
      <c r="DT455" s="75"/>
      <c r="DU455" s="75"/>
      <c r="DV455" s="75"/>
      <c r="DW455" s="75"/>
      <c r="DX455" s="75"/>
      <c r="DY455" s="75"/>
      <c r="DZ455" s="75"/>
      <c r="EA455" s="75"/>
      <c r="EB455" s="75"/>
      <c r="EC455" s="75"/>
      <c r="ED455" s="75"/>
      <c r="EE455" s="75"/>
      <c r="EF455" s="75"/>
      <c r="EG455" s="75"/>
      <c r="EH455" s="75"/>
      <c r="EI455" s="75"/>
      <c r="EJ455" s="75"/>
      <c r="EK455" s="69"/>
    </row>
    <row r="456" spans="1:141" s="13" customFormat="1" ht="17.25" customHeight="1" x14ac:dyDescent="0.2">
      <c r="A456" s="99"/>
      <c r="B456" s="10" t="s">
        <v>8</v>
      </c>
      <c r="C456" s="11">
        <v>1</v>
      </c>
      <c r="D456" s="11">
        <v>12</v>
      </c>
      <c r="E456" s="11">
        <v>0</v>
      </c>
      <c r="F456" s="11">
        <v>0</v>
      </c>
      <c r="G456" s="11">
        <v>1</v>
      </c>
      <c r="H456" s="11">
        <v>17</v>
      </c>
      <c r="I456" s="11">
        <v>0</v>
      </c>
      <c r="J456" s="11">
        <v>0</v>
      </c>
      <c r="K456" s="11">
        <v>0</v>
      </c>
      <c r="L456" s="11">
        <v>0</v>
      </c>
      <c r="M456" s="11">
        <v>1</v>
      </c>
      <c r="N456" s="11">
        <v>12</v>
      </c>
      <c r="O456" s="11">
        <v>0</v>
      </c>
      <c r="P456" s="11">
        <v>0</v>
      </c>
      <c r="Q456" s="11">
        <v>1</v>
      </c>
      <c r="R456" s="11">
        <v>10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4</v>
      </c>
      <c r="AB456" s="11">
        <v>51</v>
      </c>
      <c r="AC456" s="12">
        <v>1.5714285714285601</v>
      </c>
      <c r="AD456" s="11">
        <v>3</v>
      </c>
      <c r="AE456" s="75"/>
      <c r="AF456" s="75"/>
      <c r="AG456" s="75"/>
      <c r="AH456" s="75"/>
      <c r="AI456" s="75"/>
      <c r="AJ456" s="75"/>
      <c r="AK456" s="75"/>
      <c r="AL456" s="75"/>
      <c r="AM456" s="75"/>
      <c r="AN456" s="75"/>
      <c r="AO456" s="75"/>
      <c r="AP456" s="75"/>
      <c r="AQ456" s="75"/>
      <c r="AR456" s="75"/>
      <c r="AS456" s="75"/>
      <c r="AT456" s="75"/>
      <c r="AU456" s="75"/>
      <c r="AV456" s="75"/>
      <c r="AW456" s="75"/>
      <c r="AX456" s="75"/>
      <c r="AY456" s="75"/>
      <c r="AZ456" s="75"/>
      <c r="BA456" s="75"/>
      <c r="BB456" s="75"/>
      <c r="BC456" s="75"/>
      <c r="BD456" s="75"/>
      <c r="BE456" s="75"/>
      <c r="BF456" s="75"/>
      <c r="BG456" s="75"/>
      <c r="BH456" s="75"/>
      <c r="BI456" s="75"/>
      <c r="BJ456" s="75"/>
      <c r="BK456" s="75"/>
      <c r="BL456" s="75"/>
      <c r="BM456" s="75"/>
      <c r="BN456" s="75"/>
      <c r="BO456" s="75"/>
      <c r="BP456" s="75"/>
      <c r="BQ456" s="75"/>
      <c r="BR456" s="75"/>
      <c r="BS456" s="75"/>
      <c r="BT456" s="75"/>
      <c r="BU456" s="75"/>
      <c r="BV456" s="75"/>
      <c r="BW456" s="75"/>
      <c r="BX456" s="75"/>
      <c r="BY456" s="75"/>
      <c r="BZ456" s="75"/>
      <c r="CA456" s="75"/>
      <c r="CB456" s="75"/>
      <c r="CC456" s="75"/>
      <c r="CD456" s="75"/>
      <c r="CE456" s="75"/>
      <c r="CF456" s="75"/>
      <c r="CG456" s="75"/>
      <c r="CH456" s="75"/>
      <c r="CI456" s="75"/>
      <c r="CJ456" s="75"/>
      <c r="CK456" s="75"/>
      <c r="CL456" s="75"/>
      <c r="CM456" s="75"/>
      <c r="CN456" s="75"/>
      <c r="CO456" s="75"/>
      <c r="CP456" s="75"/>
      <c r="CQ456" s="75"/>
      <c r="CR456" s="75"/>
      <c r="CS456" s="75"/>
      <c r="CT456" s="75"/>
      <c r="CU456" s="75"/>
      <c r="CV456" s="75"/>
      <c r="CW456" s="75"/>
      <c r="CX456" s="75"/>
      <c r="CY456" s="75"/>
      <c r="CZ456" s="75"/>
      <c r="DA456" s="75"/>
      <c r="DB456" s="75"/>
      <c r="DC456" s="75"/>
      <c r="DD456" s="75"/>
      <c r="DE456" s="75"/>
      <c r="DF456" s="75"/>
      <c r="DG456" s="75"/>
      <c r="DH456" s="75"/>
      <c r="DI456" s="75"/>
      <c r="DJ456" s="75"/>
      <c r="DK456" s="75"/>
      <c r="DL456" s="75"/>
      <c r="DM456" s="75"/>
      <c r="DN456" s="75"/>
      <c r="DO456" s="75"/>
      <c r="DP456" s="75"/>
      <c r="DQ456" s="75"/>
      <c r="DR456" s="75"/>
      <c r="DS456" s="75"/>
      <c r="DT456" s="75"/>
      <c r="DU456" s="75"/>
      <c r="DV456" s="75"/>
      <c r="DW456" s="75"/>
      <c r="DX456" s="75"/>
      <c r="DY456" s="75"/>
      <c r="DZ456" s="75"/>
      <c r="EA456" s="75"/>
      <c r="EB456" s="75"/>
      <c r="EC456" s="75"/>
      <c r="ED456" s="75"/>
      <c r="EE456" s="75"/>
      <c r="EF456" s="75"/>
      <c r="EG456" s="75"/>
      <c r="EH456" s="75"/>
      <c r="EI456" s="75"/>
      <c r="EJ456" s="75"/>
      <c r="EK456" s="69"/>
    </row>
    <row r="457" spans="1:141" ht="14.25" customHeight="1" x14ac:dyDescent="0.25">
      <c r="A457" s="100"/>
      <c r="B457" s="1" t="s">
        <v>178</v>
      </c>
      <c r="C457" s="7">
        <f t="shared" ref="C457:R457" si="115">SUM(C454:C456)</f>
        <v>1</v>
      </c>
      <c r="D457" s="7">
        <f t="shared" si="115"/>
        <v>12</v>
      </c>
      <c r="E457" s="7">
        <f t="shared" si="115"/>
        <v>1</v>
      </c>
      <c r="F457" s="7">
        <f t="shared" si="115"/>
        <v>15</v>
      </c>
      <c r="G457" s="7">
        <f t="shared" si="115"/>
        <v>2</v>
      </c>
      <c r="H457" s="7">
        <f t="shared" si="115"/>
        <v>27</v>
      </c>
      <c r="I457" s="7">
        <f t="shared" si="115"/>
        <v>0</v>
      </c>
      <c r="J457" s="7">
        <f t="shared" si="115"/>
        <v>0</v>
      </c>
      <c r="K457" s="7">
        <f t="shared" si="115"/>
        <v>0</v>
      </c>
      <c r="L457" s="7">
        <f t="shared" si="115"/>
        <v>0</v>
      </c>
      <c r="M457" s="7">
        <f t="shared" si="115"/>
        <v>3</v>
      </c>
      <c r="N457" s="7">
        <f t="shared" si="115"/>
        <v>43</v>
      </c>
      <c r="O457" s="7">
        <f t="shared" si="115"/>
        <v>1</v>
      </c>
      <c r="P457" s="7">
        <f t="shared" si="115"/>
        <v>10</v>
      </c>
      <c r="Q457" s="7">
        <f t="shared" si="115"/>
        <v>1</v>
      </c>
      <c r="R457" s="7">
        <f t="shared" si="115"/>
        <v>10</v>
      </c>
      <c r="S457" s="7">
        <f t="shared" ref="S457:AD457" si="116">SUM(S454:S456)</f>
        <v>0</v>
      </c>
      <c r="T457" s="7">
        <f t="shared" si="116"/>
        <v>0</v>
      </c>
      <c r="U457" s="7">
        <f t="shared" si="116"/>
        <v>0</v>
      </c>
      <c r="V457" s="7">
        <f t="shared" si="116"/>
        <v>0</v>
      </c>
      <c r="W457" s="7">
        <f t="shared" si="116"/>
        <v>0</v>
      </c>
      <c r="X457" s="7">
        <f t="shared" si="116"/>
        <v>0</v>
      </c>
      <c r="Y457" s="7">
        <f t="shared" si="116"/>
        <v>0</v>
      </c>
      <c r="Z457" s="7">
        <f t="shared" si="116"/>
        <v>0</v>
      </c>
      <c r="AA457" s="7">
        <f t="shared" si="116"/>
        <v>9</v>
      </c>
      <c r="AB457" s="7">
        <f t="shared" si="116"/>
        <v>117</v>
      </c>
      <c r="AC457" s="9">
        <f t="shared" si="116"/>
        <v>3.6666666666666399</v>
      </c>
      <c r="AD457" s="7">
        <f t="shared" si="116"/>
        <v>5</v>
      </c>
    </row>
    <row r="458" spans="1:141" s="52" customFormat="1" ht="13.5" customHeight="1" x14ac:dyDescent="0.25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4"/>
      <c r="AF458" s="64"/>
      <c r="AG458" s="64"/>
      <c r="AH458" s="64"/>
      <c r="AI458" s="64"/>
      <c r="AJ458" s="64"/>
      <c r="AK458" s="64"/>
      <c r="AL458" s="64"/>
      <c r="AM458" s="64"/>
      <c r="AN458" s="64"/>
      <c r="AO458" s="64"/>
      <c r="AP458" s="64"/>
      <c r="AQ458" s="64"/>
      <c r="AR458" s="64"/>
      <c r="AS458" s="64"/>
      <c r="AT458" s="64"/>
      <c r="AU458" s="64"/>
      <c r="AV458" s="64"/>
      <c r="AW458" s="64"/>
      <c r="AX458" s="64"/>
      <c r="AY458" s="64"/>
      <c r="AZ458" s="64"/>
      <c r="BA458" s="64"/>
      <c r="BB458" s="64"/>
      <c r="BC458" s="64"/>
      <c r="BD458" s="64"/>
      <c r="BE458" s="64"/>
      <c r="BF458" s="64"/>
      <c r="BG458" s="64"/>
      <c r="BH458" s="64"/>
      <c r="BI458" s="64"/>
      <c r="BJ458" s="64"/>
      <c r="BK458" s="64"/>
      <c r="BL458" s="64"/>
      <c r="BM458" s="64"/>
      <c r="BN458" s="64"/>
      <c r="BO458" s="64"/>
      <c r="BP458" s="64"/>
      <c r="BQ458" s="64"/>
      <c r="BR458" s="64"/>
      <c r="BS458" s="64"/>
      <c r="BT458" s="64"/>
      <c r="BU458" s="64"/>
      <c r="BV458" s="64"/>
      <c r="BW458" s="64"/>
      <c r="BX458" s="64"/>
      <c r="BY458" s="64"/>
      <c r="BZ458" s="64"/>
      <c r="CA458" s="64"/>
      <c r="CB458" s="64"/>
      <c r="CC458" s="64"/>
      <c r="CD458" s="64"/>
      <c r="CE458" s="64"/>
      <c r="CF458" s="64"/>
      <c r="CG458" s="64"/>
      <c r="CH458" s="64"/>
      <c r="CI458" s="64"/>
      <c r="CJ458" s="64"/>
      <c r="CK458" s="64"/>
      <c r="CL458" s="64"/>
      <c r="CM458" s="64"/>
      <c r="CN458" s="64"/>
      <c r="CO458" s="64"/>
      <c r="CP458" s="64"/>
      <c r="CQ458" s="64"/>
      <c r="CR458" s="64"/>
      <c r="CS458" s="64"/>
      <c r="CT458" s="64"/>
      <c r="CU458" s="64"/>
      <c r="CV458" s="64"/>
      <c r="CW458" s="64"/>
      <c r="CX458" s="64"/>
      <c r="CY458" s="64"/>
      <c r="CZ458" s="64"/>
      <c r="DA458" s="64"/>
      <c r="DB458" s="64"/>
      <c r="DC458" s="64"/>
      <c r="DD458" s="64"/>
      <c r="DE458" s="64"/>
      <c r="DF458" s="64"/>
      <c r="DG458" s="64"/>
      <c r="DH458" s="64"/>
      <c r="DI458" s="64"/>
      <c r="DJ458" s="64"/>
      <c r="DK458" s="64"/>
      <c r="DL458" s="64"/>
      <c r="DM458" s="64"/>
      <c r="DN458" s="64"/>
      <c r="DO458" s="64"/>
      <c r="DP458" s="64"/>
      <c r="DQ458" s="64"/>
      <c r="DR458" s="64"/>
      <c r="DS458" s="64"/>
      <c r="DT458" s="64"/>
      <c r="DU458" s="64"/>
      <c r="DV458" s="64"/>
      <c r="DW458" s="64"/>
      <c r="DX458" s="64"/>
      <c r="DY458" s="64"/>
      <c r="DZ458" s="64"/>
      <c r="EA458" s="64"/>
      <c r="EB458" s="64"/>
      <c r="EC458" s="64"/>
      <c r="ED458" s="64"/>
      <c r="EE458" s="64"/>
      <c r="EF458" s="64"/>
      <c r="EG458" s="64"/>
      <c r="EH458" s="64"/>
      <c r="EI458" s="64"/>
      <c r="EJ458" s="64"/>
      <c r="EK458" s="68"/>
    </row>
    <row r="459" spans="1:141" ht="23.25" customHeight="1" x14ac:dyDescent="0.25">
      <c r="A459" s="16" t="s">
        <v>181</v>
      </c>
      <c r="B459" s="16"/>
      <c r="C459" s="16"/>
      <c r="D459" s="16"/>
      <c r="E459" s="16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76"/>
    </row>
    <row r="460" spans="1:141" ht="60.75" customHeight="1" x14ac:dyDescent="0.25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63"/>
      <c r="AD460" s="76"/>
    </row>
    <row r="461" spans="1:141" ht="60.75" customHeight="1" x14ac:dyDescent="0.25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76"/>
    </row>
    <row r="462" spans="1:141" ht="60.75" customHeight="1" x14ac:dyDescent="0.25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63"/>
      <c r="AD462" s="76"/>
    </row>
    <row r="463" spans="1:141" ht="60.75" customHeight="1" x14ac:dyDescent="0.25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63"/>
      <c r="AD463" s="76"/>
    </row>
    <row r="464" spans="1:141" ht="60.75" customHeight="1" x14ac:dyDescent="0.25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63"/>
      <c r="AD464" s="76"/>
    </row>
    <row r="465" spans="1:30" ht="60.75" customHeight="1" x14ac:dyDescent="0.25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63"/>
      <c r="AD465" s="76"/>
    </row>
    <row r="466" spans="1:30" ht="60.75" customHeight="1" x14ac:dyDescent="0.25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63"/>
      <c r="AD466" s="76"/>
    </row>
    <row r="467" spans="1:30" ht="60.75" customHeight="1" x14ac:dyDescent="0.25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76"/>
    </row>
    <row r="468" spans="1:30" ht="60.75" customHeight="1" x14ac:dyDescent="0.25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63"/>
      <c r="AD468" s="76"/>
    </row>
    <row r="469" spans="1:30" ht="60.75" customHeight="1" x14ac:dyDescent="0.25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76"/>
    </row>
    <row r="470" spans="1:30" ht="60.75" customHeight="1" x14ac:dyDescent="0.25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76"/>
    </row>
    <row r="471" spans="1:30" ht="60.75" customHeight="1" x14ac:dyDescent="0.25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63"/>
      <c r="AD471" s="76"/>
    </row>
    <row r="472" spans="1:30" ht="60.75" customHeight="1" x14ac:dyDescent="0.25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63"/>
      <c r="AD472" s="76"/>
    </row>
    <row r="473" spans="1:30" ht="60.75" customHeight="1" x14ac:dyDescent="0.25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76"/>
    </row>
    <row r="474" spans="1:30" ht="60.75" customHeight="1" x14ac:dyDescent="0.25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63"/>
      <c r="AD474" s="76"/>
    </row>
    <row r="475" spans="1:30" ht="60.75" customHeight="1" x14ac:dyDescent="0.25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63"/>
      <c r="AD475" s="76"/>
    </row>
    <row r="476" spans="1:30" ht="60.75" customHeight="1" x14ac:dyDescent="0.25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76"/>
    </row>
    <row r="477" spans="1:30" ht="60.75" customHeight="1" x14ac:dyDescent="0.25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63"/>
      <c r="AD477" s="76"/>
    </row>
    <row r="478" spans="1:30" ht="60.75" customHeight="1" x14ac:dyDescent="0.25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63"/>
      <c r="AD478" s="76"/>
    </row>
    <row r="479" spans="1:30" ht="60.75" customHeight="1" x14ac:dyDescent="0.25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76"/>
    </row>
    <row r="480" spans="1:30" ht="60.75" customHeight="1" x14ac:dyDescent="0.25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63"/>
      <c r="AD480" s="76"/>
    </row>
    <row r="481" spans="1:30" ht="60.75" customHeight="1" x14ac:dyDescent="0.25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76"/>
    </row>
    <row r="482" spans="1:30" ht="60.75" customHeight="1" x14ac:dyDescent="0.25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63"/>
      <c r="AD482" s="76"/>
    </row>
    <row r="483" spans="1:30" ht="60.75" customHeight="1" x14ac:dyDescent="0.25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76"/>
    </row>
    <row r="484" spans="1:30" ht="60.75" customHeight="1" x14ac:dyDescent="0.25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63"/>
      <c r="AD484" s="76"/>
    </row>
    <row r="485" spans="1:30" ht="60.75" customHeight="1" x14ac:dyDescent="0.25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76"/>
    </row>
    <row r="486" spans="1:30" ht="60.75" customHeight="1" x14ac:dyDescent="0.25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63"/>
      <c r="AD486" s="76"/>
    </row>
    <row r="487" spans="1:30" ht="60.75" customHeight="1" x14ac:dyDescent="0.25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63"/>
      <c r="AD487" s="76"/>
    </row>
    <row r="488" spans="1:30" ht="60.75" customHeight="1" x14ac:dyDescent="0.25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63"/>
      <c r="AD488" s="76"/>
    </row>
    <row r="489" spans="1:30" ht="60.75" customHeight="1" x14ac:dyDescent="0.25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63"/>
      <c r="AD489" s="76"/>
    </row>
    <row r="490" spans="1:30" ht="60.75" customHeight="1" x14ac:dyDescent="0.25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76"/>
    </row>
    <row r="491" spans="1:30" ht="60.75" customHeight="1" x14ac:dyDescent="0.25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76"/>
    </row>
    <row r="492" spans="1:30" ht="60.75" customHeight="1" x14ac:dyDescent="0.25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63"/>
      <c r="AD492" s="76"/>
    </row>
    <row r="493" spans="1:30" ht="60.75" customHeight="1" x14ac:dyDescent="0.25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76"/>
    </row>
    <row r="494" spans="1:30" ht="60.75" customHeight="1" x14ac:dyDescent="0.25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3"/>
      <c r="AD494" s="76"/>
    </row>
    <row r="495" spans="1:30" ht="60.75" customHeight="1" x14ac:dyDescent="0.25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76"/>
    </row>
    <row r="496" spans="1:30" ht="60.75" customHeight="1" x14ac:dyDescent="0.25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76"/>
    </row>
    <row r="497" spans="1:30" ht="60.75" customHeight="1" x14ac:dyDescent="0.25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76"/>
    </row>
    <row r="498" spans="1:30" ht="60.75" customHeight="1" x14ac:dyDescent="0.25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76"/>
    </row>
    <row r="499" spans="1:30" ht="60.75" customHeight="1" x14ac:dyDescent="0.25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63"/>
      <c r="AD499" s="76"/>
    </row>
    <row r="500" spans="1:30" ht="60.75" customHeight="1" x14ac:dyDescent="0.25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76"/>
    </row>
    <row r="501" spans="1:30" ht="60.75" customHeight="1" x14ac:dyDescent="0.25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63"/>
      <c r="AD501" s="76"/>
    </row>
    <row r="502" spans="1:30" ht="60.75" customHeight="1" x14ac:dyDescent="0.25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63"/>
      <c r="AD502" s="76"/>
    </row>
    <row r="503" spans="1:30" ht="60.75" customHeight="1" x14ac:dyDescent="0.25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76"/>
    </row>
    <row r="504" spans="1:30" ht="60.75" customHeight="1" x14ac:dyDescent="0.25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63"/>
      <c r="AD504" s="76"/>
    </row>
    <row r="505" spans="1:30" ht="60.75" customHeight="1" x14ac:dyDescent="0.25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76"/>
    </row>
    <row r="506" spans="1:30" ht="60.75" customHeight="1" x14ac:dyDescent="0.25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63"/>
      <c r="AD506" s="76"/>
    </row>
    <row r="507" spans="1:30" ht="60.75" customHeight="1" x14ac:dyDescent="0.25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63"/>
      <c r="AD507" s="76"/>
    </row>
    <row r="508" spans="1:30" ht="60.75" customHeight="1" x14ac:dyDescent="0.25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76"/>
    </row>
    <row r="509" spans="1:30" ht="60.75" customHeight="1" x14ac:dyDescent="0.25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76"/>
    </row>
    <row r="510" spans="1:30" ht="60.75" customHeight="1" x14ac:dyDescent="0.25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76"/>
    </row>
    <row r="511" spans="1:30" ht="60.75" customHeight="1" x14ac:dyDescent="0.25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76"/>
    </row>
    <row r="512" spans="1:30" ht="60.75" customHeight="1" x14ac:dyDescent="0.25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63"/>
      <c r="AD512" s="76"/>
    </row>
    <row r="513" spans="1:30" ht="60.75" customHeight="1" x14ac:dyDescent="0.25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76"/>
    </row>
    <row r="514" spans="1:30" ht="60.75" customHeight="1" x14ac:dyDescent="0.25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76"/>
    </row>
    <row r="515" spans="1:30" ht="60.75" customHeight="1" x14ac:dyDescent="0.25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76"/>
    </row>
    <row r="516" spans="1:30" ht="60.75" customHeight="1" x14ac:dyDescent="0.25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76"/>
    </row>
    <row r="517" spans="1:30" ht="60.75" customHeight="1" x14ac:dyDescent="0.25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76"/>
    </row>
    <row r="518" spans="1:30" ht="60.75" customHeight="1" x14ac:dyDescent="0.25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76"/>
    </row>
    <row r="519" spans="1:30" ht="60.75" customHeight="1" x14ac:dyDescent="0.25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76"/>
    </row>
    <row r="520" spans="1:30" ht="60.75" customHeight="1" x14ac:dyDescent="0.25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76"/>
    </row>
    <row r="521" spans="1:30" ht="60.75" customHeight="1" x14ac:dyDescent="0.25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76"/>
    </row>
    <row r="522" spans="1:30" ht="60.75" customHeight="1" x14ac:dyDescent="0.25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76"/>
    </row>
    <row r="523" spans="1:30" ht="60.75" customHeight="1" x14ac:dyDescent="0.25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76"/>
    </row>
    <row r="524" spans="1:30" ht="60.75" customHeight="1" x14ac:dyDescent="0.25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76"/>
    </row>
    <row r="525" spans="1:30" ht="60.75" customHeight="1" x14ac:dyDescent="0.25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76"/>
    </row>
    <row r="526" spans="1:30" ht="60.75" customHeight="1" x14ac:dyDescent="0.25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76"/>
    </row>
    <row r="527" spans="1:30" ht="60.75" customHeight="1" x14ac:dyDescent="0.25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76"/>
    </row>
    <row r="528" spans="1:30" ht="60.75" customHeight="1" x14ac:dyDescent="0.25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76"/>
    </row>
    <row r="529" spans="1:30" ht="60.75" customHeight="1" x14ac:dyDescent="0.25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76"/>
    </row>
    <row r="530" spans="1:30" ht="60.75" customHeight="1" x14ac:dyDescent="0.25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76"/>
    </row>
    <row r="531" spans="1:30" ht="60.75" customHeight="1" x14ac:dyDescent="0.25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76"/>
    </row>
    <row r="532" spans="1:30" ht="60.75" customHeight="1" x14ac:dyDescent="0.25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76"/>
    </row>
    <row r="533" spans="1:30" ht="60.75" customHeight="1" x14ac:dyDescent="0.25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76"/>
    </row>
    <row r="534" spans="1:30" ht="60.75" customHeight="1" x14ac:dyDescent="0.25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63"/>
      <c r="AD534" s="76"/>
    </row>
    <row r="535" spans="1:30" ht="60.75" customHeight="1" x14ac:dyDescent="0.25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63"/>
      <c r="AD535" s="76"/>
    </row>
    <row r="536" spans="1:30" ht="60.75" customHeight="1" x14ac:dyDescent="0.25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76"/>
    </row>
    <row r="537" spans="1:30" ht="60.75" customHeight="1" x14ac:dyDescent="0.25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76"/>
    </row>
    <row r="538" spans="1:30" ht="60.75" customHeight="1" x14ac:dyDescent="0.25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63"/>
      <c r="AD538" s="76"/>
    </row>
    <row r="539" spans="1:30" ht="60.75" customHeight="1" x14ac:dyDescent="0.25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76"/>
    </row>
    <row r="540" spans="1:30" ht="60.75" customHeight="1" x14ac:dyDescent="0.25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63"/>
      <c r="AD540" s="76"/>
    </row>
    <row r="541" spans="1:30" ht="60.75" customHeight="1" x14ac:dyDescent="0.25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76"/>
    </row>
    <row r="542" spans="1:30" ht="60.75" customHeight="1" x14ac:dyDescent="0.25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63"/>
      <c r="AD542" s="76"/>
    </row>
    <row r="543" spans="1:30" ht="60.75" customHeight="1" x14ac:dyDescent="0.25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63"/>
      <c r="AD543" s="76"/>
    </row>
    <row r="544" spans="1:30" ht="60.75" customHeight="1" x14ac:dyDescent="0.25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63"/>
      <c r="AD544" s="76"/>
    </row>
    <row r="545" spans="1:30" ht="60.75" customHeight="1" x14ac:dyDescent="0.25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63"/>
      <c r="AD545" s="76"/>
    </row>
    <row r="546" spans="1:30" ht="60.75" customHeight="1" x14ac:dyDescent="0.25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76"/>
    </row>
    <row r="547" spans="1:30" ht="60.75" customHeight="1" x14ac:dyDescent="0.25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76"/>
    </row>
    <row r="548" spans="1:30" ht="60.75" customHeight="1" x14ac:dyDescent="0.25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63"/>
      <c r="AD548" s="76"/>
    </row>
    <row r="549" spans="1:30" ht="60.75" customHeight="1" x14ac:dyDescent="0.25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76"/>
    </row>
    <row r="550" spans="1:30" ht="60.75" customHeight="1" x14ac:dyDescent="0.25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63"/>
      <c r="AD550" s="76"/>
    </row>
    <row r="551" spans="1:30" ht="60.75" customHeight="1" x14ac:dyDescent="0.25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76"/>
    </row>
    <row r="552" spans="1:30" ht="60.75" customHeight="1" x14ac:dyDescent="0.25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63"/>
      <c r="AD552" s="76"/>
    </row>
    <row r="553" spans="1:30" ht="60.75" customHeight="1" x14ac:dyDescent="0.25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63"/>
      <c r="AD553" s="76"/>
    </row>
    <row r="554" spans="1:30" ht="60.75" customHeight="1" x14ac:dyDescent="0.25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63"/>
      <c r="AD554" s="76"/>
    </row>
    <row r="555" spans="1:30" ht="60.75" customHeight="1" x14ac:dyDescent="0.25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63"/>
      <c r="AD555" s="76"/>
    </row>
    <row r="556" spans="1:30" ht="60.75" customHeight="1" x14ac:dyDescent="0.25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76"/>
    </row>
    <row r="557" spans="1:30" ht="60.75" customHeight="1" x14ac:dyDescent="0.25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76"/>
    </row>
    <row r="558" spans="1:30" ht="60.75" customHeight="1" x14ac:dyDescent="0.25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63"/>
      <c r="AD558" s="76"/>
    </row>
    <row r="559" spans="1:30" ht="60.75" customHeight="1" x14ac:dyDescent="0.25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63"/>
      <c r="AD559" s="76"/>
    </row>
    <row r="560" spans="1:30" ht="60.75" customHeight="1" x14ac:dyDescent="0.25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63"/>
      <c r="AD560" s="76"/>
    </row>
    <row r="561" spans="1:30" ht="60.75" customHeight="1" x14ac:dyDescent="0.25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76"/>
    </row>
    <row r="562" spans="1:30" ht="60.75" customHeight="1" x14ac:dyDescent="0.25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76"/>
    </row>
    <row r="563" spans="1:30" ht="60.75" customHeight="1" x14ac:dyDescent="0.25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76"/>
    </row>
    <row r="564" spans="1:30" ht="60.75" customHeight="1" x14ac:dyDescent="0.25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63"/>
      <c r="AD564" s="76"/>
    </row>
    <row r="565" spans="1:30" ht="60.75" customHeight="1" x14ac:dyDescent="0.25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76"/>
    </row>
    <row r="566" spans="1:30" ht="60.75" customHeight="1" x14ac:dyDescent="0.25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76"/>
    </row>
    <row r="567" spans="1:30" ht="60.75" customHeight="1" x14ac:dyDescent="0.25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63"/>
      <c r="AD567" s="76"/>
    </row>
    <row r="568" spans="1:30" ht="60.75" customHeight="1" x14ac:dyDescent="0.25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63"/>
      <c r="AD568" s="76"/>
    </row>
    <row r="569" spans="1:30" ht="60.75" customHeight="1" x14ac:dyDescent="0.25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76"/>
    </row>
    <row r="570" spans="1:30" ht="60.75" customHeight="1" x14ac:dyDescent="0.25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63"/>
      <c r="AD570" s="76"/>
    </row>
    <row r="571" spans="1:30" ht="60.75" customHeight="1" x14ac:dyDescent="0.25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63"/>
      <c r="AD571" s="76"/>
    </row>
    <row r="572" spans="1:30" ht="60.75" customHeight="1" x14ac:dyDescent="0.25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63"/>
      <c r="AD572" s="76"/>
    </row>
    <row r="573" spans="1:30" ht="60.75" customHeight="1" x14ac:dyDescent="0.25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76"/>
    </row>
    <row r="574" spans="1:30" ht="60.75" customHeight="1" x14ac:dyDescent="0.25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76"/>
    </row>
    <row r="575" spans="1:30" ht="60.75" customHeight="1" x14ac:dyDescent="0.25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76"/>
    </row>
    <row r="576" spans="1:30" ht="60.75" customHeight="1" x14ac:dyDescent="0.25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76"/>
    </row>
    <row r="577" spans="1:30" ht="60.75" customHeight="1" x14ac:dyDescent="0.25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76"/>
    </row>
    <row r="578" spans="1:30" ht="60.75" customHeight="1" x14ac:dyDescent="0.25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76"/>
    </row>
    <row r="579" spans="1:30" ht="60.75" customHeight="1" x14ac:dyDescent="0.25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76"/>
    </row>
    <row r="580" spans="1:30" ht="60.75" customHeight="1" x14ac:dyDescent="0.25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76"/>
    </row>
    <row r="581" spans="1:30" ht="60.75" customHeight="1" x14ac:dyDescent="0.25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76"/>
    </row>
    <row r="582" spans="1:30" ht="60.75" customHeight="1" x14ac:dyDescent="0.25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76"/>
    </row>
    <row r="583" spans="1:30" ht="60.75" customHeight="1" x14ac:dyDescent="0.25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76"/>
    </row>
    <row r="584" spans="1:30" ht="60.75" customHeight="1" x14ac:dyDescent="0.25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76"/>
    </row>
    <row r="585" spans="1:30" ht="60.75" customHeight="1" x14ac:dyDescent="0.25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76"/>
    </row>
    <row r="586" spans="1:30" ht="60.75" customHeight="1" x14ac:dyDescent="0.25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76"/>
    </row>
    <row r="587" spans="1:30" ht="60.75" customHeight="1" x14ac:dyDescent="0.25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76"/>
    </row>
    <row r="588" spans="1:30" ht="60.75" customHeight="1" x14ac:dyDescent="0.25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76"/>
    </row>
    <row r="589" spans="1:30" ht="60.75" customHeight="1" x14ac:dyDescent="0.25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76"/>
    </row>
    <row r="590" spans="1:30" ht="60.75" customHeight="1" x14ac:dyDescent="0.25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76"/>
    </row>
    <row r="591" spans="1:30" ht="60.75" customHeight="1" x14ac:dyDescent="0.25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76"/>
    </row>
    <row r="592" spans="1:30" ht="60.75" customHeight="1" x14ac:dyDescent="0.25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76"/>
    </row>
    <row r="593" spans="1:30" ht="60.75" customHeight="1" x14ac:dyDescent="0.25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76"/>
    </row>
    <row r="594" spans="1:30" ht="60.75" customHeight="1" x14ac:dyDescent="0.25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63"/>
      <c r="AD594" s="76"/>
    </row>
    <row r="595" spans="1:30" ht="60.75" customHeight="1" x14ac:dyDescent="0.25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76"/>
    </row>
    <row r="596" spans="1:30" ht="60.75" customHeight="1" x14ac:dyDescent="0.25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76"/>
    </row>
    <row r="597" spans="1:30" ht="60.75" customHeight="1" x14ac:dyDescent="0.25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76"/>
    </row>
    <row r="598" spans="1:30" ht="60.75" customHeight="1" x14ac:dyDescent="0.25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76"/>
    </row>
    <row r="599" spans="1:30" ht="60.75" customHeight="1" x14ac:dyDescent="0.25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76"/>
    </row>
    <row r="600" spans="1:30" ht="60.75" customHeight="1" x14ac:dyDescent="0.25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76"/>
    </row>
    <row r="601" spans="1:30" ht="60.75" customHeight="1" x14ac:dyDescent="0.25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76"/>
    </row>
    <row r="602" spans="1:30" ht="60.75" customHeight="1" x14ac:dyDescent="0.25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76"/>
    </row>
    <row r="603" spans="1:30" ht="60.75" customHeight="1" x14ac:dyDescent="0.25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76"/>
    </row>
    <row r="604" spans="1:30" ht="60.75" customHeight="1" x14ac:dyDescent="0.25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76"/>
    </row>
    <row r="605" spans="1:30" ht="60.75" customHeight="1" x14ac:dyDescent="0.25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76"/>
    </row>
    <row r="606" spans="1:30" ht="60.75" customHeight="1" x14ac:dyDescent="0.25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76"/>
    </row>
    <row r="607" spans="1:30" ht="60.75" customHeight="1" x14ac:dyDescent="0.25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76"/>
    </row>
    <row r="608" spans="1:30" ht="60.75" customHeight="1" x14ac:dyDescent="0.25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76"/>
    </row>
    <row r="609" spans="1:30" ht="60.75" customHeight="1" x14ac:dyDescent="0.25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76"/>
    </row>
    <row r="610" spans="1:30" ht="60.75" customHeight="1" x14ac:dyDescent="0.25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76"/>
    </row>
    <row r="611" spans="1:30" ht="60.75" customHeight="1" x14ac:dyDescent="0.25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76"/>
    </row>
    <row r="612" spans="1:30" ht="60.75" customHeight="1" x14ac:dyDescent="0.25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76"/>
    </row>
    <row r="613" spans="1:30" ht="60.75" customHeight="1" x14ac:dyDescent="0.25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76"/>
    </row>
    <row r="614" spans="1:30" ht="60.75" customHeight="1" x14ac:dyDescent="0.25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76"/>
    </row>
    <row r="615" spans="1:30" ht="60.75" customHeight="1" x14ac:dyDescent="0.25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76"/>
    </row>
    <row r="616" spans="1:30" ht="60.75" customHeight="1" x14ac:dyDescent="0.25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63"/>
      <c r="AD616" s="76"/>
    </row>
    <row r="617" spans="1:30" ht="60.75" customHeight="1" x14ac:dyDescent="0.25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76"/>
    </row>
    <row r="618" spans="1:30" ht="60.75" customHeight="1" x14ac:dyDescent="0.25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76"/>
    </row>
    <row r="619" spans="1:30" ht="60.75" customHeight="1" x14ac:dyDescent="0.25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63"/>
      <c r="AD619" s="76"/>
    </row>
    <row r="620" spans="1:30" ht="60.75" customHeight="1" x14ac:dyDescent="0.25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63"/>
      <c r="AD620" s="76"/>
    </row>
    <row r="621" spans="1:30" ht="60.75" customHeight="1" x14ac:dyDescent="0.25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76"/>
    </row>
    <row r="622" spans="1:30" ht="60.75" customHeight="1" x14ac:dyDescent="0.25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76"/>
    </row>
    <row r="623" spans="1:30" ht="60.75" customHeight="1" x14ac:dyDescent="0.25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76"/>
    </row>
    <row r="624" spans="1:30" ht="60.75" customHeight="1" x14ac:dyDescent="0.25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76"/>
    </row>
    <row r="625" spans="1:30" ht="60.75" customHeight="1" x14ac:dyDescent="0.25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76"/>
    </row>
    <row r="626" spans="1:30" ht="60.75" customHeight="1" x14ac:dyDescent="0.25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76"/>
    </row>
    <row r="627" spans="1:30" ht="60.75" customHeight="1" x14ac:dyDescent="0.25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76"/>
    </row>
    <row r="628" spans="1:30" ht="60.75" customHeight="1" x14ac:dyDescent="0.25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76"/>
    </row>
    <row r="629" spans="1:30" ht="60.75" customHeight="1" x14ac:dyDescent="0.25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76"/>
    </row>
    <row r="630" spans="1:30" ht="60.75" customHeight="1" x14ac:dyDescent="0.25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76"/>
    </row>
    <row r="631" spans="1:30" ht="60.75" customHeight="1" x14ac:dyDescent="0.25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76"/>
    </row>
    <row r="632" spans="1:30" ht="60.75" customHeight="1" x14ac:dyDescent="0.25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76"/>
    </row>
    <row r="633" spans="1:30" ht="60.75" customHeight="1" x14ac:dyDescent="0.25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76"/>
    </row>
    <row r="634" spans="1:30" ht="60.75" customHeight="1" x14ac:dyDescent="0.25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76"/>
    </row>
    <row r="635" spans="1:30" ht="60.75" customHeight="1" x14ac:dyDescent="0.25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76"/>
    </row>
    <row r="636" spans="1:30" ht="60.75" customHeight="1" x14ac:dyDescent="0.25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76"/>
    </row>
    <row r="637" spans="1:30" ht="60.75" customHeight="1" x14ac:dyDescent="0.25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76"/>
    </row>
    <row r="638" spans="1:30" ht="60.75" customHeight="1" x14ac:dyDescent="0.25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76"/>
    </row>
    <row r="639" spans="1:30" ht="60.75" customHeight="1" x14ac:dyDescent="0.25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76"/>
    </row>
    <row r="640" spans="1:30" ht="60.75" customHeight="1" x14ac:dyDescent="0.25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76"/>
    </row>
    <row r="641" spans="1:30" ht="60.75" customHeight="1" x14ac:dyDescent="0.25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76"/>
    </row>
    <row r="642" spans="1:30" ht="60.75" customHeight="1" x14ac:dyDescent="0.25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63"/>
      <c r="AD642" s="76"/>
    </row>
    <row r="643" spans="1:30" ht="60.75" customHeight="1" x14ac:dyDescent="0.25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63"/>
      <c r="AD643" s="76"/>
    </row>
    <row r="644" spans="1:30" ht="60.75" customHeight="1" x14ac:dyDescent="0.25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63"/>
      <c r="AD644" s="76"/>
    </row>
    <row r="645" spans="1:30" ht="60.75" customHeight="1" x14ac:dyDescent="0.25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63"/>
      <c r="AD645" s="76"/>
    </row>
    <row r="646" spans="1:30" ht="60.75" customHeight="1" x14ac:dyDescent="0.25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76"/>
    </row>
    <row r="647" spans="1:30" ht="60.75" customHeight="1" x14ac:dyDescent="0.25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76"/>
    </row>
    <row r="648" spans="1:30" ht="60.75" customHeight="1" x14ac:dyDescent="0.25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76"/>
    </row>
    <row r="649" spans="1:30" ht="60.75" customHeight="1" x14ac:dyDescent="0.25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76"/>
    </row>
    <row r="650" spans="1:30" ht="60.75" customHeight="1" x14ac:dyDescent="0.25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63"/>
      <c r="AD650" s="76"/>
    </row>
    <row r="651" spans="1:30" ht="60.75" customHeight="1" x14ac:dyDescent="0.25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76"/>
    </row>
    <row r="652" spans="1:30" ht="60.75" customHeight="1" x14ac:dyDescent="0.25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76"/>
    </row>
    <row r="653" spans="1:30" ht="60.75" customHeight="1" x14ac:dyDescent="0.25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76"/>
    </row>
    <row r="654" spans="1:30" ht="60.75" customHeight="1" x14ac:dyDescent="0.25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63"/>
      <c r="AD654" s="76"/>
    </row>
    <row r="655" spans="1:30" ht="60.75" customHeight="1" x14ac:dyDescent="0.25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76"/>
    </row>
    <row r="656" spans="1:30" ht="60.75" customHeight="1" x14ac:dyDescent="0.25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63"/>
      <c r="AD656" s="76"/>
    </row>
    <row r="657" spans="1:30" ht="60.75" customHeight="1" x14ac:dyDescent="0.25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76"/>
    </row>
    <row r="658" spans="1:30" ht="60.75" customHeight="1" x14ac:dyDescent="0.25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63"/>
      <c r="AD658" s="76"/>
    </row>
    <row r="659" spans="1:30" ht="60.75" customHeight="1" x14ac:dyDescent="0.25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76"/>
    </row>
    <row r="660" spans="1:30" ht="60.75" customHeight="1" x14ac:dyDescent="0.25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76"/>
    </row>
    <row r="661" spans="1:30" ht="60.75" customHeight="1" x14ac:dyDescent="0.25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63"/>
      <c r="AD661" s="76"/>
    </row>
    <row r="662" spans="1:30" ht="60.75" customHeight="1" x14ac:dyDescent="0.25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63"/>
      <c r="AD662" s="76"/>
    </row>
    <row r="663" spans="1:30" ht="60.75" customHeight="1" x14ac:dyDescent="0.25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63"/>
      <c r="AD663" s="76"/>
    </row>
    <row r="664" spans="1:30" ht="60.75" customHeight="1" x14ac:dyDescent="0.25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63"/>
      <c r="AD664" s="76"/>
    </row>
    <row r="665" spans="1:30" ht="60.75" customHeight="1" x14ac:dyDescent="0.25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76"/>
    </row>
    <row r="666" spans="1:30" ht="60.75" customHeight="1" x14ac:dyDescent="0.25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76"/>
    </row>
    <row r="667" spans="1:30" ht="60.75" customHeight="1" x14ac:dyDescent="0.25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63"/>
      <c r="AD667" s="76"/>
    </row>
    <row r="668" spans="1:30" ht="60.75" customHeight="1" x14ac:dyDescent="0.25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63"/>
      <c r="AD668" s="76"/>
    </row>
    <row r="669" spans="1:30" ht="60.75" customHeight="1" x14ac:dyDescent="0.25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63"/>
      <c r="AD669" s="76"/>
    </row>
    <row r="670" spans="1:30" ht="60.75" customHeight="1" x14ac:dyDescent="0.25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76"/>
    </row>
    <row r="671" spans="1:30" ht="60.75" customHeight="1" x14ac:dyDescent="0.25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63"/>
      <c r="AD671" s="76"/>
    </row>
    <row r="672" spans="1:30" ht="60.75" customHeight="1" x14ac:dyDescent="0.25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63"/>
      <c r="AD672" s="76"/>
    </row>
    <row r="673" spans="1:30" ht="60.75" customHeight="1" x14ac:dyDescent="0.25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63"/>
      <c r="AD673" s="76"/>
    </row>
    <row r="674" spans="1:30" ht="60.75" customHeight="1" x14ac:dyDescent="0.25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63"/>
      <c r="AD674" s="76"/>
    </row>
    <row r="675" spans="1:30" ht="60.75" customHeight="1" x14ac:dyDescent="0.25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63"/>
      <c r="AD675" s="76"/>
    </row>
    <row r="676" spans="1:30" ht="60.75" customHeight="1" x14ac:dyDescent="0.25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63"/>
      <c r="AD676" s="76"/>
    </row>
    <row r="677" spans="1:30" ht="60.75" customHeight="1" x14ac:dyDescent="0.25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76"/>
    </row>
    <row r="678" spans="1:30" ht="60.75" customHeight="1" x14ac:dyDescent="0.25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63"/>
      <c r="AD678" s="76"/>
    </row>
    <row r="679" spans="1:30" ht="60.75" customHeight="1" x14ac:dyDescent="0.25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76"/>
    </row>
    <row r="680" spans="1:30" ht="60.75" customHeight="1" x14ac:dyDescent="0.25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63"/>
      <c r="AD680" s="76"/>
    </row>
    <row r="681" spans="1:30" ht="60.75" customHeight="1" x14ac:dyDescent="0.25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76"/>
    </row>
    <row r="682" spans="1:30" ht="60.75" customHeight="1" x14ac:dyDescent="0.25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63"/>
      <c r="AD682" s="76"/>
    </row>
    <row r="683" spans="1:30" ht="60.75" customHeight="1" x14ac:dyDescent="0.25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63"/>
      <c r="AD683" s="76"/>
    </row>
    <row r="684" spans="1:30" ht="60.75" customHeight="1" x14ac:dyDescent="0.25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63"/>
      <c r="AD684" s="76"/>
    </row>
    <row r="685" spans="1:30" ht="60.75" customHeight="1" x14ac:dyDescent="0.25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63"/>
      <c r="AD685" s="76"/>
    </row>
    <row r="686" spans="1:30" ht="60.75" customHeight="1" x14ac:dyDescent="0.25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63"/>
      <c r="AD686" s="76"/>
    </row>
    <row r="687" spans="1:30" ht="60.75" customHeight="1" x14ac:dyDescent="0.25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63"/>
      <c r="AD687" s="76"/>
    </row>
    <row r="688" spans="1:30" ht="60.75" customHeight="1" x14ac:dyDescent="0.25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63"/>
      <c r="AD688" s="76"/>
    </row>
    <row r="689" spans="1:30" ht="60.75" customHeight="1" x14ac:dyDescent="0.25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76"/>
    </row>
    <row r="690" spans="1:30" ht="60.75" customHeight="1" x14ac:dyDescent="0.25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63"/>
      <c r="AD690" s="76"/>
    </row>
    <row r="691" spans="1:30" ht="60.75" customHeight="1" x14ac:dyDescent="0.25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63"/>
      <c r="AD691" s="76"/>
    </row>
    <row r="692" spans="1:30" ht="60.75" customHeight="1" x14ac:dyDescent="0.25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63"/>
      <c r="AD692" s="76"/>
    </row>
    <row r="693" spans="1:30" ht="60.75" customHeight="1" x14ac:dyDescent="0.25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63"/>
      <c r="AD693" s="76"/>
    </row>
    <row r="694" spans="1:30" ht="60.75" customHeight="1" x14ac:dyDescent="0.25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76"/>
    </row>
    <row r="695" spans="1:30" ht="60.75" customHeight="1" x14ac:dyDescent="0.25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76"/>
    </row>
    <row r="696" spans="1:30" ht="60.75" customHeight="1" x14ac:dyDescent="0.25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76"/>
    </row>
    <row r="697" spans="1:30" ht="60.75" customHeight="1" x14ac:dyDescent="0.25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63"/>
      <c r="AD697" s="76"/>
    </row>
    <row r="698" spans="1:30" ht="60.75" customHeight="1" x14ac:dyDescent="0.25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63"/>
      <c r="AD698" s="76"/>
    </row>
    <row r="699" spans="1:30" ht="60.75" customHeight="1" x14ac:dyDescent="0.25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76"/>
    </row>
    <row r="700" spans="1:30" ht="60.75" customHeight="1" x14ac:dyDescent="0.25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76"/>
    </row>
    <row r="701" spans="1:30" ht="60.75" customHeight="1" x14ac:dyDescent="0.25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76"/>
    </row>
    <row r="702" spans="1:30" ht="60.75" customHeight="1" x14ac:dyDescent="0.25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63"/>
      <c r="AD702" s="76"/>
    </row>
    <row r="703" spans="1:30" ht="60.75" customHeight="1" x14ac:dyDescent="0.25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63"/>
      <c r="AD703" s="76"/>
    </row>
    <row r="704" spans="1:30" ht="60.75" customHeight="1" x14ac:dyDescent="0.25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63"/>
      <c r="AD704" s="76"/>
    </row>
    <row r="705" spans="1:30" ht="60.75" customHeight="1" x14ac:dyDescent="0.25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63"/>
      <c r="AD705" s="76"/>
    </row>
    <row r="706" spans="1:30" ht="60.75" customHeight="1" x14ac:dyDescent="0.25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63"/>
      <c r="AD706" s="76"/>
    </row>
    <row r="707" spans="1:30" ht="60.75" customHeight="1" x14ac:dyDescent="0.25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76"/>
    </row>
    <row r="708" spans="1:30" ht="60.75" customHeight="1" x14ac:dyDescent="0.25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3"/>
      <c r="AD708" s="76"/>
    </row>
    <row r="709" spans="1:30" ht="60.75" customHeight="1" x14ac:dyDescent="0.25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63"/>
      <c r="AD709" s="76"/>
    </row>
    <row r="710" spans="1:30" ht="60.75" customHeight="1" x14ac:dyDescent="0.25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63"/>
      <c r="AD710" s="76"/>
    </row>
    <row r="711" spans="1:30" ht="60.75" customHeight="1" x14ac:dyDescent="0.25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63"/>
      <c r="AD711" s="76"/>
    </row>
    <row r="712" spans="1:30" ht="60.75" customHeight="1" x14ac:dyDescent="0.25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63"/>
      <c r="AD712" s="76"/>
    </row>
    <row r="713" spans="1:30" ht="60.75" customHeight="1" x14ac:dyDescent="0.25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76"/>
    </row>
    <row r="714" spans="1:30" ht="60.75" customHeight="1" x14ac:dyDescent="0.25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63"/>
      <c r="AD714" s="76"/>
    </row>
    <row r="715" spans="1:30" ht="60.75" customHeight="1" x14ac:dyDescent="0.25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63"/>
      <c r="AD715" s="76"/>
    </row>
    <row r="716" spans="1:30" ht="60.75" customHeight="1" x14ac:dyDescent="0.25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63"/>
      <c r="AD716" s="76"/>
    </row>
    <row r="717" spans="1:30" ht="60.75" customHeight="1" x14ac:dyDescent="0.25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63"/>
      <c r="AD717" s="76"/>
    </row>
    <row r="718" spans="1:30" ht="60.75" customHeight="1" x14ac:dyDescent="0.25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63"/>
      <c r="AD718" s="76"/>
    </row>
    <row r="719" spans="1:30" ht="60.75" customHeight="1" x14ac:dyDescent="0.25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63"/>
      <c r="AD719" s="76"/>
    </row>
    <row r="720" spans="1:30" ht="60.75" customHeight="1" x14ac:dyDescent="0.25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63"/>
      <c r="AD720" s="76"/>
    </row>
    <row r="721" spans="1:30" ht="60.75" customHeight="1" x14ac:dyDescent="0.25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63"/>
      <c r="AD721" s="76"/>
    </row>
    <row r="722" spans="1:30" ht="60.75" customHeight="1" x14ac:dyDescent="0.25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63"/>
      <c r="AD722" s="76"/>
    </row>
    <row r="723" spans="1:30" ht="60.75" customHeight="1" x14ac:dyDescent="0.25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63"/>
      <c r="AD723" s="76"/>
    </row>
    <row r="724" spans="1:30" ht="60.75" customHeight="1" x14ac:dyDescent="0.25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76"/>
    </row>
    <row r="725" spans="1:30" ht="60.75" customHeight="1" x14ac:dyDescent="0.25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63"/>
      <c r="AD725" s="76"/>
    </row>
    <row r="726" spans="1:30" ht="60.75" customHeight="1" x14ac:dyDescent="0.25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63"/>
      <c r="AD726" s="76"/>
    </row>
    <row r="727" spans="1:30" ht="60.75" customHeight="1" x14ac:dyDescent="0.25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63"/>
      <c r="AD727" s="76"/>
    </row>
    <row r="728" spans="1:30" ht="60.75" customHeight="1" x14ac:dyDescent="0.25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63"/>
      <c r="AD728" s="76"/>
    </row>
    <row r="729" spans="1:30" ht="60.75" customHeight="1" x14ac:dyDescent="0.25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  <c r="AA729" s="63"/>
      <c r="AB729" s="63"/>
      <c r="AC729" s="63"/>
      <c r="AD729" s="76"/>
    </row>
    <row r="730" spans="1:30" ht="60.75" customHeight="1" x14ac:dyDescent="0.25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  <c r="AA730" s="63"/>
      <c r="AB730" s="63"/>
      <c r="AC730" s="63"/>
      <c r="AD730" s="76"/>
    </row>
    <row r="731" spans="1:30" ht="60.75" customHeight="1" x14ac:dyDescent="0.25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76"/>
    </row>
    <row r="732" spans="1:30" ht="60.75" customHeight="1" x14ac:dyDescent="0.25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  <c r="AA732" s="63"/>
      <c r="AB732" s="63"/>
      <c r="AC732" s="63"/>
      <c r="AD732" s="76"/>
    </row>
    <row r="733" spans="1:30" ht="60.75" customHeight="1" x14ac:dyDescent="0.25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76"/>
    </row>
    <row r="734" spans="1:30" ht="60.75" customHeight="1" x14ac:dyDescent="0.25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63"/>
      <c r="AD734" s="76"/>
    </row>
    <row r="735" spans="1:30" ht="60.75" customHeight="1" x14ac:dyDescent="0.25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  <c r="AA735" s="63"/>
      <c r="AB735" s="63"/>
      <c r="AC735" s="63"/>
      <c r="AD735" s="76"/>
    </row>
    <row r="736" spans="1:30" ht="60.75" customHeight="1" x14ac:dyDescent="0.25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76"/>
    </row>
    <row r="737" spans="1:30" ht="60.75" customHeight="1" x14ac:dyDescent="0.25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63"/>
      <c r="AD737" s="76"/>
    </row>
    <row r="738" spans="1:30" ht="60.75" customHeight="1" x14ac:dyDescent="0.25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  <c r="AA738" s="63"/>
      <c r="AB738" s="63"/>
      <c r="AC738" s="63"/>
      <c r="AD738" s="76"/>
    </row>
    <row r="739" spans="1:30" ht="60.75" customHeight="1" x14ac:dyDescent="0.25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  <c r="AA739" s="63"/>
      <c r="AB739" s="63"/>
      <c r="AC739" s="63"/>
      <c r="AD739" s="76"/>
    </row>
    <row r="740" spans="1:30" ht="60.75" customHeight="1" x14ac:dyDescent="0.25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63"/>
      <c r="AD740" s="76"/>
    </row>
    <row r="741" spans="1:30" ht="60.75" customHeight="1" x14ac:dyDescent="0.25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  <c r="AA741" s="63"/>
      <c r="AB741" s="63"/>
      <c r="AC741" s="63"/>
      <c r="AD741" s="76"/>
    </row>
    <row r="742" spans="1:30" ht="60.75" customHeight="1" x14ac:dyDescent="0.25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  <c r="AA742" s="63"/>
      <c r="AB742" s="63"/>
      <c r="AC742" s="63"/>
      <c r="AD742" s="76"/>
    </row>
    <row r="743" spans="1:30" ht="60.75" customHeight="1" x14ac:dyDescent="0.25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63"/>
      <c r="AD743" s="76"/>
    </row>
    <row r="744" spans="1:30" ht="60.75" customHeight="1" x14ac:dyDescent="0.25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76"/>
    </row>
    <row r="745" spans="1:30" ht="60.75" customHeight="1" x14ac:dyDescent="0.25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  <c r="AA745" s="63"/>
      <c r="AB745" s="63"/>
      <c r="AC745" s="63"/>
      <c r="AD745" s="76"/>
    </row>
    <row r="746" spans="1:30" ht="60.75" customHeight="1" x14ac:dyDescent="0.25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  <c r="AA746" s="63"/>
      <c r="AB746" s="63"/>
      <c r="AC746" s="63"/>
      <c r="AD746" s="76"/>
    </row>
    <row r="747" spans="1:30" ht="60.75" customHeight="1" x14ac:dyDescent="0.25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  <c r="AA747" s="63"/>
      <c r="AB747" s="63"/>
      <c r="AC747" s="63"/>
      <c r="AD747" s="76"/>
    </row>
    <row r="748" spans="1:30" ht="60.75" customHeight="1" x14ac:dyDescent="0.25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  <c r="AA748" s="63"/>
      <c r="AB748" s="63"/>
      <c r="AC748" s="63"/>
      <c r="AD748" s="76"/>
    </row>
    <row r="749" spans="1:30" ht="60.75" customHeight="1" x14ac:dyDescent="0.25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63"/>
      <c r="AD749" s="76"/>
    </row>
    <row r="750" spans="1:30" ht="60.75" customHeight="1" x14ac:dyDescent="0.25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63"/>
      <c r="AD750" s="76"/>
    </row>
    <row r="751" spans="1:30" ht="60.75" customHeight="1" x14ac:dyDescent="0.25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63"/>
      <c r="AD751" s="76"/>
    </row>
    <row r="752" spans="1:30" ht="60.75" customHeight="1" x14ac:dyDescent="0.25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63"/>
      <c r="AD752" s="76"/>
    </row>
    <row r="753" spans="1:30" ht="60.75" customHeight="1" x14ac:dyDescent="0.25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  <c r="AA753" s="63"/>
      <c r="AB753" s="63"/>
      <c r="AC753" s="63"/>
      <c r="AD753" s="76"/>
    </row>
  </sheetData>
  <autoFilter ref="A1:AD12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88">
    <mergeCell ref="A447:A452"/>
    <mergeCell ref="A454:A457"/>
    <mergeCell ref="A442:A445"/>
    <mergeCell ref="A360:A365"/>
    <mergeCell ref="A367:A373"/>
    <mergeCell ref="A375:A382"/>
    <mergeCell ref="A384:A394"/>
    <mergeCell ref="A396:A402"/>
    <mergeCell ref="A404:A409"/>
    <mergeCell ref="A411:A419"/>
    <mergeCell ref="A421:A425"/>
    <mergeCell ref="A427:A428"/>
    <mergeCell ref="A430:A440"/>
    <mergeCell ref="A307:A309"/>
    <mergeCell ref="A351:A354"/>
    <mergeCell ref="A303:A305"/>
    <mergeCell ref="A325:A326"/>
    <mergeCell ref="A328:A330"/>
    <mergeCell ref="A332:A333"/>
    <mergeCell ref="A335:A337"/>
    <mergeCell ref="A339:A340"/>
    <mergeCell ref="A311:A315"/>
    <mergeCell ref="A317:A319"/>
    <mergeCell ref="A321:A323"/>
    <mergeCell ref="A342:A345"/>
    <mergeCell ref="A347:A349"/>
    <mergeCell ref="W1:X1"/>
    <mergeCell ref="A265:A271"/>
    <mergeCell ref="A273:A278"/>
    <mergeCell ref="A280:A285"/>
    <mergeCell ref="A300:A301"/>
    <mergeCell ref="M1:N1"/>
    <mergeCell ref="O1:P1"/>
    <mergeCell ref="Q1:R1"/>
    <mergeCell ref="S1:T1"/>
    <mergeCell ref="U1:V1"/>
    <mergeCell ref="A14:A21"/>
    <mergeCell ref="A3:A12"/>
    <mergeCell ref="A33:A40"/>
    <mergeCell ref="A42:A50"/>
    <mergeCell ref="AD1:AD2"/>
    <mergeCell ref="A27:A31"/>
    <mergeCell ref="A1:A2"/>
    <mergeCell ref="B1:B2"/>
    <mergeCell ref="AA1:AA2"/>
    <mergeCell ref="AB1:AB2"/>
    <mergeCell ref="AC1:AC2"/>
    <mergeCell ref="C1:D1"/>
    <mergeCell ref="E1:F1"/>
    <mergeCell ref="G1:H1"/>
    <mergeCell ref="I1:J1"/>
    <mergeCell ref="K1:L1"/>
    <mergeCell ref="A67:A83"/>
    <mergeCell ref="A57:A65"/>
    <mergeCell ref="A90:A97"/>
    <mergeCell ref="A85:A88"/>
    <mergeCell ref="A23:A25"/>
    <mergeCell ref="A107:A113"/>
    <mergeCell ref="A99:A105"/>
    <mergeCell ref="A115:A118"/>
    <mergeCell ref="A120:A122"/>
    <mergeCell ref="A124:A131"/>
    <mergeCell ref="A232:A238"/>
    <mergeCell ref="A240:A245"/>
    <mergeCell ref="A247:A251"/>
    <mergeCell ref="A262:A263"/>
    <mergeCell ref="A143:A145"/>
    <mergeCell ref="A147:A152"/>
    <mergeCell ref="A154:A155"/>
    <mergeCell ref="A157:A159"/>
    <mergeCell ref="A208:A209"/>
    <mergeCell ref="A211:A220"/>
    <mergeCell ref="Y1:Z1"/>
    <mergeCell ref="A52:A55"/>
    <mergeCell ref="A133:A141"/>
    <mergeCell ref="A253:A260"/>
    <mergeCell ref="A356:A358"/>
    <mergeCell ref="A161:A171"/>
    <mergeCell ref="A173:A175"/>
    <mergeCell ref="A177:A182"/>
    <mergeCell ref="A184:A193"/>
    <mergeCell ref="A297:A298"/>
    <mergeCell ref="A292:A295"/>
    <mergeCell ref="A287:A290"/>
    <mergeCell ref="A195:A201"/>
    <mergeCell ref="A203:A206"/>
    <mergeCell ref="A222:A227"/>
    <mergeCell ref="A229:A2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44"/>
  <sheetViews>
    <sheetView tabSelected="1" topLeftCell="S49" workbookViewId="0">
      <selection activeCell="B73" sqref="B73:AD73"/>
    </sheetView>
  </sheetViews>
  <sheetFormatPr defaultRowHeight="12.75" x14ac:dyDescent="0.2"/>
  <cols>
    <col min="1" max="1" width="5.7109375" style="33" customWidth="1"/>
    <col min="2" max="2" width="30.7109375" style="16" customWidth="1"/>
    <col min="3" max="3" width="7.85546875" style="16" customWidth="1"/>
    <col min="4" max="7" width="9.140625" style="16"/>
    <col min="8" max="8" width="10.28515625" style="16" customWidth="1"/>
    <col min="9" max="16384" width="9.140625" style="16"/>
  </cols>
  <sheetData>
    <row r="1" spans="1:113" s="24" customFormat="1" ht="32.25" customHeight="1" x14ac:dyDescent="0.2">
      <c r="A1" s="114"/>
      <c r="B1" s="95" t="s">
        <v>10</v>
      </c>
      <c r="C1" s="112" t="s">
        <v>12</v>
      </c>
      <c r="D1" s="113"/>
      <c r="E1" s="112" t="s">
        <v>13</v>
      </c>
      <c r="F1" s="113"/>
      <c r="G1" s="112" t="s">
        <v>14</v>
      </c>
      <c r="H1" s="113"/>
      <c r="I1" s="112" t="s">
        <v>15</v>
      </c>
      <c r="J1" s="113"/>
      <c r="K1" s="112" t="s">
        <v>16</v>
      </c>
      <c r="L1" s="113"/>
      <c r="M1" s="112" t="s">
        <v>17</v>
      </c>
      <c r="N1" s="113"/>
      <c r="O1" s="112" t="s">
        <v>18</v>
      </c>
      <c r="P1" s="113"/>
      <c r="Q1" s="112" t="s">
        <v>19</v>
      </c>
      <c r="R1" s="113"/>
      <c r="S1" s="112" t="s">
        <v>20</v>
      </c>
      <c r="T1" s="113"/>
      <c r="U1" s="112" t="s">
        <v>21</v>
      </c>
      <c r="V1" s="113"/>
      <c r="W1" s="112" t="s">
        <v>22</v>
      </c>
      <c r="X1" s="113"/>
      <c r="Y1" s="112" t="s">
        <v>23</v>
      </c>
      <c r="Z1" s="113"/>
      <c r="AA1" s="110" t="s">
        <v>170</v>
      </c>
      <c r="AB1" s="110" t="s">
        <v>171</v>
      </c>
      <c r="AC1" s="110" t="s">
        <v>172</v>
      </c>
      <c r="AD1" s="110" t="s">
        <v>173</v>
      </c>
    </row>
    <row r="2" spans="1:113" x14ac:dyDescent="0.2">
      <c r="A2" s="115"/>
      <c r="B2" s="97"/>
      <c r="C2" s="77" t="s">
        <v>174</v>
      </c>
      <c r="D2" s="77" t="s">
        <v>179</v>
      </c>
      <c r="E2" s="77" t="s">
        <v>174</v>
      </c>
      <c r="F2" s="77" t="s">
        <v>179</v>
      </c>
      <c r="G2" s="77" t="s">
        <v>174</v>
      </c>
      <c r="H2" s="77" t="s">
        <v>179</v>
      </c>
      <c r="I2" s="77" t="s">
        <v>174</v>
      </c>
      <c r="J2" s="77" t="s">
        <v>179</v>
      </c>
      <c r="K2" s="77" t="s">
        <v>174</v>
      </c>
      <c r="L2" s="77" t="s">
        <v>179</v>
      </c>
      <c r="M2" s="77" t="s">
        <v>174</v>
      </c>
      <c r="N2" s="77" t="s">
        <v>179</v>
      </c>
      <c r="O2" s="77" t="s">
        <v>174</v>
      </c>
      <c r="P2" s="77" t="s">
        <v>179</v>
      </c>
      <c r="Q2" s="77" t="s">
        <v>174</v>
      </c>
      <c r="R2" s="77" t="s">
        <v>179</v>
      </c>
      <c r="S2" s="77" t="s">
        <v>174</v>
      </c>
      <c r="T2" s="77" t="s">
        <v>179</v>
      </c>
      <c r="U2" s="77" t="s">
        <v>174</v>
      </c>
      <c r="V2" s="77" t="s">
        <v>179</v>
      </c>
      <c r="W2" s="77" t="s">
        <v>174</v>
      </c>
      <c r="X2" s="77" t="s">
        <v>179</v>
      </c>
      <c r="Y2" s="77" t="s">
        <v>174</v>
      </c>
      <c r="Z2" s="77" t="s">
        <v>179</v>
      </c>
      <c r="AA2" s="111"/>
      <c r="AB2" s="111"/>
      <c r="AC2" s="111"/>
      <c r="AD2" s="111"/>
    </row>
    <row r="3" spans="1:113" s="17" customFormat="1" ht="13.5" customHeight="1" x14ac:dyDescent="0.2">
      <c r="A3" s="31">
        <v>1</v>
      </c>
      <c r="B3" s="18" t="s">
        <v>52</v>
      </c>
      <c r="C3" s="17">
        <v>4</v>
      </c>
      <c r="D3" s="17">
        <v>51</v>
      </c>
      <c r="E3" s="17">
        <v>3</v>
      </c>
      <c r="F3" s="17">
        <v>41</v>
      </c>
      <c r="G3" s="17">
        <v>6</v>
      </c>
      <c r="H3" s="17">
        <v>68</v>
      </c>
      <c r="I3" s="17">
        <v>7</v>
      </c>
      <c r="J3" s="17">
        <v>81</v>
      </c>
      <c r="K3" s="17">
        <v>3</v>
      </c>
      <c r="L3" s="17">
        <v>36</v>
      </c>
      <c r="M3" s="17">
        <v>7</v>
      </c>
      <c r="N3" s="17">
        <v>74</v>
      </c>
      <c r="O3" s="17">
        <v>3</v>
      </c>
      <c r="P3" s="17">
        <v>31</v>
      </c>
      <c r="Q3" s="17">
        <v>3</v>
      </c>
      <c r="R3" s="17">
        <v>25</v>
      </c>
      <c r="S3" s="17">
        <v>0</v>
      </c>
      <c r="T3" s="17">
        <v>0</v>
      </c>
      <c r="U3" s="17">
        <v>1</v>
      </c>
      <c r="V3" s="17">
        <v>10</v>
      </c>
      <c r="W3" s="17">
        <v>0</v>
      </c>
      <c r="X3" s="17">
        <v>0</v>
      </c>
      <c r="Y3" s="17">
        <v>1</v>
      </c>
      <c r="Z3" s="17">
        <v>3</v>
      </c>
      <c r="AA3" s="17">
        <v>35</v>
      </c>
      <c r="AB3" s="17">
        <v>383</v>
      </c>
      <c r="AC3" s="78">
        <v>22.67</v>
      </c>
      <c r="AD3" s="38">
        <v>17</v>
      </c>
      <c r="AE3" s="43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2"/>
    </row>
    <row r="4" spans="1:113" s="17" customFormat="1" x14ac:dyDescent="0.2">
      <c r="A4" s="32">
        <v>2</v>
      </c>
      <c r="B4" s="19" t="s">
        <v>108</v>
      </c>
      <c r="C4" s="17">
        <v>2</v>
      </c>
      <c r="D4" s="17">
        <v>36</v>
      </c>
      <c r="E4" s="17">
        <v>3</v>
      </c>
      <c r="F4" s="17">
        <v>41</v>
      </c>
      <c r="G4" s="17">
        <v>3</v>
      </c>
      <c r="H4" s="17">
        <v>38</v>
      </c>
      <c r="I4" s="17">
        <v>3</v>
      </c>
      <c r="J4" s="17">
        <v>40</v>
      </c>
      <c r="K4" s="17">
        <v>6</v>
      </c>
      <c r="L4" s="17">
        <v>80</v>
      </c>
      <c r="M4" s="17">
        <v>4</v>
      </c>
      <c r="N4" s="17">
        <v>48</v>
      </c>
      <c r="O4" s="17">
        <v>6</v>
      </c>
      <c r="P4" s="17">
        <v>65</v>
      </c>
      <c r="Q4" s="17">
        <v>4</v>
      </c>
      <c r="R4" s="17">
        <v>36</v>
      </c>
      <c r="S4" s="17">
        <v>3</v>
      </c>
      <c r="T4" s="17">
        <v>30</v>
      </c>
      <c r="U4" s="17">
        <v>4</v>
      </c>
      <c r="V4" s="17">
        <v>28</v>
      </c>
      <c r="W4" s="17">
        <v>2</v>
      </c>
      <c r="X4" s="17">
        <v>15</v>
      </c>
      <c r="Y4" s="17">
        <v>0</v>
      </c>
      <c r="Z4" s="17">
        <v>0</v>
      </c>
      <c r="AA4" s="17">
        <v>40</v>
      </c>
      <c r="AB4" s="17">
        <v>457</v>
      </c>
      <c r="AC4" s="17">
        <v>21.095238095237903</v>
      </c>
      <c r="AD4" s="38">
        <v>23</v>
      </c>
      <c r="AE4" s="43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2"/>
    </row>
    <row r="5" spans="1:113" s="17" customFormat="1" x14ac:dyDescent="0.2">
      <c r="A5" s="31">
        <v>3</v>
      </c>
      <c r="B5" s="17" t="s">
        <v>93</v>
      </c>
      <c r="C5" s="17">
        <v>1</v>
      </c>
      <c r="D5" s="17">
        <v>11</v>
      </c>
      <c r="E5" s="17">
        <v>2</v>
      </c>
      <c r="F5" s="17">
        <v>36</v>
      </c>
      <c r="G5" s="17">
        <v>3</v>
      </c>
      <c r="H5" s="17">
        <v>44</v>
      </c>
      <c r="I5" s="17">
        <v>3</v>
      </c>
      <c r="J5" s="17">
        <v>37</v>
      </c>
      <c r="K5" s="17">
        <v>2</v>
      </c>
      <c r="L5" s="17">
        <v>23</v>
      </c>
      <c r="M5" s="17">
        <v>2</v>
      </c>
      <c r="N5" s="17">
        <v>18</v>
      </c>
      <c r="O5" s="17">
        <v>4</v>
      </c>
      <c r="P5" s="17">
        <v>30</v>
      </c>
      <c r="Q5" s="17">
        <v>1</v>
      </c>
      <c r="R5" s="17">
        <v>14</v>
      </c>
      <c r="S5" s="17">
        <v>2</v>
      </c>
      <c r="T5" s="17">
        <v>16</v>
      </c>
      <c r="U5" s="17">
        <v>1</v>
      </c>
      <c r="V5" s="17">
        <v>12</v>
      </c>
      <c r="W5" s="17">
        <v>2</v>
      </c>
      <c r="X5" s="17">
        <v>14</v>
      </c>
      <c r="Y5" s="17">
        <v>1</v>
      </c>
      <c r="Z5" s="17">
        <v>3</v>
      </c>
      <c r="AA5" s="17">
        <v>24</v>
      </c>
      <c r="AB5" s="17">
        <v>258</v>
      </c>
      <c r="AC5" s="17">
        <v>13.66666666666657</v>
      </c>
      <c r="AD5" s="38">
        <v>9</v>
      </c>
      <c r="AE5" s="43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2"/>
    </row>
    <row r="6" spans="1:113" s="17" customFormat="1" x14ac:dyDescent="0.2">
      <c r="A6" s="32">
        <v>4</v>
      </c>
      <c r="B6" s="20" t="s">
        <v>31</v>
      </c>
      <c r="C6" s="17">
        <v>7</v>
      </c>
      <c r="D6" s="17">
        <v>95</v>
      </c>
      <c r="E6" s="17">
        <v>6</v>
      </c>
      <c r="F6" s="17">
        <v>78</v>
      </c>
      <c r="G6" s="17">
        <v>0</v>
      </c>
      <c r="H6" s="17">
        <v>0</v>
      </c>
      <c r="I6" s="17">
        <v>4</v>
      </c>
      <c r="J6" s="17">
        <v>47</v>
      </c>
      <c r="K6" s="17">
        <v>4</v>
      </c>
      <c r="L6" s="17">
        <v>45</v>
      </c>
      <c r="M6" s="17">
        <v>3</v>
      </c>
      <c r="N6" s="17">
        <v>38</v>
      </c>
      <c r="O6" s="17">
        <v>1</v>
      </c>
      <c r="P6" s="17">
        <v>13</v>
      </c>
      <c r="Q6" s="17">
        <v>2</v>
      </c>
      <c r="R6" s="17">
        <v>14</v>
      </c>
      <c r="S6" s="17">
        <v>3</v>
      </c>
      <c r="T6" s="17">
        <v>25</v>
      </c>
      <c r="U6" s="17">
        <v>1</v>
      </c>
      <c r="V6" s="17">
        <v>6</v>
      </c>
      <c r="W6" s="17">
        <v>0</v>
      </c>
      <c r="X6" s="17">
        <v>0</v>
      </c>
      <c r="Y6" s="17">
        <v>1</v>
      </c>
      <c r="Z6" s="17">
        <v>2</v>
      </c>
      <c r="AA6" s="17">
        <v>32</v>
      </c>
      <c r="AB6" s="17">
        <v>363</v>
      </c>
      <c r="AC6" s="78">
        <v>17.75</v>
      </c>
      <c r="AD6" s="38">
        <v>20</v>
      </c>
      <c r="AE6" s="43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2"/>
    </row>
    <row r="7" spans="1:113" s="17" customFormat="1" x14ac:dyDescent="0.2">
      <c r="A7" s="31">
        <v>5</v>
      </c>
      <c r="B7" s="20" t="s">
        <v>32</v>
      </c>
      <c r="C7" s="17">
        <v>4</v>
      </c>
      <c r="D7" s="17">
        <v>72</v>
      </c>
      <c r="E7" s="17">
        <v>3</v>
      </c>
      <c r="F7" s="17">
        <v>52</v>
      </c>
      <c r="G7" s="17">
        <v>7</v>
      </c>
      <c r="H7" s="17">
        <v>124</v>
      </c>
      <c r="I7" s="17">
        <v>6</v>
      </c>
      <c r="J7" s="17">
        <v>85</v>
      </c>
      <c r="K7" s="17">
        <v>8</v>
      </c>
      <c r="L7" s="17">
        <v>101</v>
      </c>
      <c r="M7" s="17">
        <v>6</v>
      </c>
      <c r="N7" s="17">
        <v>64</v>
      </c>
      <c r="O7" s="17">
        <v>5</v>
      </c>
      <c r="P7" s="17">
        <v>59</v>
      </c>
      <c r="Q7" s="17">
        <v>8</v>
      </c>
      <c r="R7" s="17">
        <v>72</v>
      </c>
      <c r="S7" s="17">
        <v>2</v>
      </c>
      <c r="T7" s="17">
        <v>18</v>
      </c>
      <c r="U7" s="17">
        <v>4</v>
      </c>
      <c r="V7" s="17">
        <v>30</v>
      </c>
      <c r="W7" s="17">
        <v>5</v>
      </c>
      <c r="X7" s="17">
        <v>25</v>
      </c>
      <c r="Y7" s="17">
        <v>3</v>
      </c>
      <c r="Z7" s="17">
        <v>20</v>
      </c>
      <c r="AA7" s="17">
        <v>61</v>
      </c>
      <c r="AB7" s="17">
        <v>722</v>
      </c>
      <c r="AC7" s="17">
        <v>52.857142857142406</v>
      </c>
      <c r="AD7" s="38">
        <v>28</v>
      </c>
      <c r="AE7" s="43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2"/>
    </row>
    <row r="8" spans="1:113" x14ac:dyDescent="0.2">
      <c r="A8" s="32">
        <v>6</v>
      </c>
      <c r="B8" s="21" t="s">
        <v>33</v>
      </c>
      <c r="C8" s="17">
        <v>2</v>
      </c>
      <c r="D8" s="17">
        <v>29</v>
      </c>
      <c r="E8" s="17">
        <v>4</v>
      </c>
      <c r="F8" s="17">
        <v>55</v>
      </c>
      <c r="G8" s="17">
        <v>0</v>
      </c>
      <c r="H8" s="17">
        <v>0</v>
      </c>
      <c r="I8" s="17">
        <v>2</v>
      </c>
      <c r="J8" s="17">
        <v>30</v>
      </c>
      <c r="K8" s="17">
        <v>1</v>
      </c>
      <c r="L8" s="17">
        <v>10</v>
      </c>
      <c r="M8" s="17">
        <v>2</v>
      </c>
      <c r="N8" s="17">
        <v>17</v>
      </c>
      <c r="O8" s="17">
        <v>2</v>
      </c>
      <c r="P8" s="17">
        <v>21</v>
      </c>
      <c r="Q8" s="17">
        <v>2</v>
      </c>
      <c r="R8" s="17">
        <v>20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15</v>
      </c>
      <c r="AB8" s="17">
        <v>182</v>
      </c>
      <c r="AC8" s="78">
        <v>10.38</v>
      </c>
      <c r="AD8" s="38">
        <v>10</v>
      </c>
      <c r="AE8" s="43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</row>
    <row r="9" spans="1:113" x14ac:dyDescent="0.2">
      <c r="A9" s="31">
        <v>7</v>
      </c>
      <c r="B9" s="20" t="s">
        <v>34</v>
      </c>
      <c r="C9" s="17">
        <v>8</v>
      </c>
      <c r="D9" s="17">
        <v>144</v>
      </c>
      <c r="E9" s="17">
        <v>4</v>
      </c>
      <c r="F9" s="17">
        <v>70</v>
      </c>
      <c r="G9" s="17">
        <v>7</v>
      </c>
      <c r="H9" s="17">
        <v>102</v>
      </c>
      <c r="I9" s="17">
        <v>10</v>
      </c>
      <c r="J9" s="17">
        <v>135</v>
      </c>
      <c r="K9" s="17">
        <v>8</v>
      </c>
      <c r="L9" s="17">
        <v>93</v>
      </c>
      <c r="M9" s="17">
        <v>4</v>
      </c>
      <c r="N9" s="17">
        <v>51</v>
      </c>
      <c r="O9" s="17">
        <v>9</v>
      </c>
      <c r="P9" s="17">
        <v>107</v>
      </c>
      <c r="Q9" s="17">
        <v>4</v>
      </c>
      <c r="R9" s="17">
        <v>35</v>
      </c>
      <c r="S9" s="17">
        <v>6</v>
      </c>
      <c r="T9" s="17">
        <v>60</v>
      </c>
      <c r="U9" s="17">
        <v>5</v>
      </c>
      <c r="V9" s="17">
        <v>36</v>
      </c>
      <c r="W9" s="17">
        <v>3</v>
      </c>
      <c r="X9" s="17">
        <v>29</v>
      </c>
      <c r="Y9" s="17">
        <v>3</v>
      </c>
      <c r="Z9" s="17">
        <v>9</v>
      </c>
      <c r="AA9" s="17">
        <v>71</v>
      </c>
      <c r="AB9" s="17">
        <v>871</v>
      </c>
      <c r="AC9" s="17">
        <v>39.142857142856769</v>
      </c>
      <c r="AD9" s="38">
        <v>39</v>
      </c>
      <c r="AE9" s="43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</row>
    <row r="10" spans="1:113" x14ac:dyDescent="0.2">
      <c r="A10" s="32">
        <v>8</v>
      </c>
      <c r="B10" s="20" t="s">
        <v>35</v>
      </c>
      <c r="C10" s="17">
        <v>0</v>
      </c>
      <c r="D10" s="17">
        <v>0</v>
      </c>
      <c r="E10" s="17">
        <v>1</v>
      </c>
      <c r="F10" s="17">
        <v>12</v>
      </c>
      <c r="G10" s="17">
        <v>2</v>
      </c>
      <c r="H10" s="17">
        <v>36</v>
      </c>
      <c r="I10" s="17">
        <v>1</v>
      </c>
      <c r="J10" s="17">
        <v>20</v>
      </c>
      <c r="K10" s="17">
        <v>1</v>
      </c>
      <c r="L10" s="17">
        <v>12</v>
      </c>
      <c r="M10" s="17">
        <v>4</v>
      </c>
      <c r="N10" s="17">
        <v>46</v>
      </c>
      <c r="O10" s="17">
        <v>0</v>
      </c>
      <c r="P10" s="17">
        <v>0</v>
      </c>
      <c r="Q10" s="17">
        <v>1</v>
      </c>
      <c r="R10" s="17">
        <v>16</v>
      </c>
      <c r="S10" s="17">
        <v>2</v>
      </c>
      <c r="T10" s="17">
        <v>21</v>
      </c>
      <c r="U10" s="17">
        <v>0</v>
      </c>
      <c r="V10" s="17">
        <v>0</v>
      </c>
      <c r="W10" s="17">
        <v>0</v>
      </c>
      <c r="X10" s="17">
        <v>0</v>
      </c>
      <c r="Y10" s="17">
        <v>2</v>
      </c>
      <c r="Z10" s="17">
        <v>12</v>
      </c>
      <c r="AA10" s="17">
        <v>14</v>
      </c>
      <c r="AB10" s="17">
        <v>175</v>
      </c>
      <c r="AC10" s="17">
        <v>10.285714285714191</v>
      </c>
      <c r="AD10" s="38">
        <v>11</v>
      </c>
      <c r="AE10" s="43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</row>
    <row r="11" spans="1:113" x14ac:dyDescent="0.2">
      <c r="A11" s="31">
        <v>9</v>
      </c>
      <c r="B11" s="20" t="s">
        <v>36</v>
      </c>
      <c r="C11" s="17">
        <v>2</v>
      </c>
      <c r="D11" s="17">
        <v>27</v>
      </c>
      <c r="E11" s="17">
        <v>8</v>
      </c>
      <c r="F11" s="17">
        <v>113</v>
      </c>
      <c r="G11" s="17">
        <v>3</v>
      </c>
      <c r="H11" s="17">
        <v>41</v>
      </c>
      <c r="I11" s="17">
        <v>6</v>
      </c>
      <c r="J11" s="17">
        <v>84</v>
      </c>
      <c r="K11" s="17">
        <v>3</v>
      </c>
      <c r="L11" s="17">
        <v>26</v>
      </c>
      <c r="M11" s="17">
        <v>2</v>
      </c>
      <c r="N11" s="17">
        <v>18</v>
      </c>
      <c r="O11" s="17">
        <v>2</v>
      </c>
      <c r="P11" s="17">
        <v>14</v>
      </c>
      <c r="Q11" s="17">
        <v>3</v>
      </c>
      <c r="R11" s="17">
        <v>18</v>
      </c>
      <c r="S11" s="17">
        <v>1</v>
      </c>
      <c r="T11" s="17">
        <v>5</v>
      </c>
      <c r="U11" s="17">
        <v>1</v>
      </c>
      <c r="V11" s="17">
        <v>6</v>
      </c>
      <c r="W11" s="17">
        <v>0</v>
      </c>
      <c r="X11" s="17">
        <v>0</v>
      </c>
      <c r="Y11" s="17">
        <v>3</v>
      </c>
      <c r="Z11" s="17">
        <v>18</v>
      </c>
      <c r="AA11" s="17">
        <v>34</v>
      </c>
      <c r="AB11" s="17">
        <v>370</v>
      </c>
      <c r="AC11" s="17">
        <v>17.285714285714118</v>
      </c>
      <c r="AD11" s="38">
        <v>16</v>
      </c>
      <c r="AE11" s="43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</row>
    <row r="12" spans="1:113" x14ac:dyDescent="0.2">
      <c r="A12" s="32">
        <v>10</v>
      </c>
      <c r="B12" s="20" t="s">
        <v>37</v>
      </c>
      <c r="C12" s="17">
        <v>7</v>
      </c>
      <c r="D12" s="17">
        <v>102</v>
      </c>
      <c r="E12" s="17">
        <v>6</v>
      </c>
      <c r="F12" s="17">
        <v>107</v>
      </c>
      <c r="G12" s="17">
        <v>4</v>
      </c>
      <c r="H12" s="17">
        <v>66</v>
      </c>
      <c r="I12" s="17">
        <v>1</v>
      </c>
      <c r="J12" s="17">
        <v>15</v>
      </c>
      <c r="K12" s="17">
        <v>3</v>
      </c>
      <c r="L12" s="17">
        <v>39</v>
      </c>
      <c r="M12" s="17">
        <v>5</v>
      </c>
      <c r="N12" s="17">
        <v>69</v>
      </c>
      <c r="O12" s="17">
        <v>3</v>
      </c>
      <c r="P12" s="17">
        <v>34</v>
      </c>
      <c r="Q12" s="17">
        <v>4</v>
      </c>
      <c r="R12" s="17">
        <v>44</v>
      </c>
      <c r="S12" s="17">
        <v>1</v>
      </c>
      <c r="T12" s="17">
        <v>11</v>
      </c>
      <c r="U12" s="17">
        <v>1</v>
      </c>
      <c r="V12" s="17">
        <v>10</v>
      </c>
      <c r="W12" s="17">
        <v>2</v>
      </c>
      <c r="X12" s="17">
        <v>12</v>
      </c>
      <c r="Y12" s="17">
        <v>0</v>
      </c>
      <c r="Z12" s="17">
        <v>0</v>
      </c>
      <c r="AA12" s="17">
        <v>37</v>
      </c>
      <c r="AB12" s="17">
        <v>509</v>
      </c>
      <c r="AC12" s="17">
        <v>22.095238095237896</v>
      </c>
      <c r="AD12" s="38">
        <v>25</v>
      </c>
      <c r="AE12" s="46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</row>
    <row r="13" spans="1:113" s="84" customFormat="1" x14ac:dyDescent="0.2">
      <c r="A13" s="79">
        <v>11</v>
      </c>
      <c r="B13" s="80" t="s">
        <v>97</v>
      </c>
      <c r="C13" s="81">
        <v>0</v>
      </c>
      <c r="D13" s="81">
        <v>0</v>
      </c>
      <c r="E13" s="81">
        <v>1</v>
      </c>
      <c r="F13" s="81">
        <v>15</v>
      </c>
      <c r="G13" s="81">
        <v>4</v>
      </c>
      <c r="H13" s="81">
        <v>58</v>
      </c>
      <c r="I13" s="81">
        <v>1</v>
      </c>
      <c r="J13" s="81">
        <v>16</v>
      </c>
      <c r="K13" s="81">
        <v>0</v>
      </c>
      <c r="L13" s="81">
        <v>0</v>
      </c>
      <c r="M13" s="81">
        <v>2</v>
      </c>
      <c r="N13" s="81">
        <v>27</v>
      </c>
      <c r="O13" s="81">
        <v>1</v>
      </c>
      <c r="P13" s="81">
        <v>10</v>
      </c>
      <c r="Q13" s="81">
        <v>4</v>
      </c>
      <c r="R13" s="81">
        <v>31</v>
      </c>
      <c r="S13" s="81">
        <v>0</v>
      </c>
      <c r="T13" s="81">
        <v>0</v>
      </c>
      <c r="U13" s="81">
        <v>1</v>
      </c>
      <c r="V13" s="81">
        <v>7</v>
      </c>
      <c r="W13" s="81">
        <v>0</v>
      </c>
      <c r="X13" s="81">
        <v>0</v>
      </c>
      <c r="Y13" s="81">
        <v>0</v>
      </c>
      <c r="Z13" s="81">
        <v>0</v>
      </c>
      <c r="AA13" s="81">
        <v>14</v>
      </c>
      <c r="AB13" s="81">
        <v>164</v>
      </c>
      <c r="AC13" s="82">
        <v>10.1</v>
      </c>
      <c r="AD13" s="83">
        <v>8</v>
      </c>
      <c r="AE13" s="46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</row>
    <row r="14" spans="1:113" x14ac:dyDescent="0.2">
      <c r="A14" s="32">
        <v>12</v>
      </c>
      <c r="B14" s="20" t="s">
        <v>38</v>
      </c>
      <c r="C14" s="17">
        <v>2</v>
      </c>
      <c r="D14" s="17">
        <v>35</v>
      </c>
      <c r="E14" s="17">
        <v>1</v>
      </c>
      <c r="F14" s="17">
        <v>18</v>
      </c>
      <c r="G14" s="17">
        <v>4</v>
      </c>
      <c r="H14" s="17">
        <v>69</v>
      </c>
      <c r="I14" s="17">
        <v>2</v>
      </c>
      <c r="J14" s="17">
        <v>31</v>
      </c>
      <c r="K14" s="17">
        <v>2</v>
      </c>
      <c r="L14" s="17">
        <v>37</v>
      </c>
      <c r="M14" s="17">
        <v>2</v>
      </c>
      <c r="N14" s="17">
        <v>37</v>
      </c>
      <c r="O14" s="17">
        <v>0</v>
      </c>
      <c r="P14" s="17">
        <v>0</v>
      </c>
      <c r="Q14" s="17">
        <v>1</v>
      </c>
      <c r="R14" s="17">
        <v>15</v>
      </c>
      <c r="S14" s="17">
        <v>2</v>
      </c>
      <c r="T14" s="17">
        <v>26</v>
      </c>
      <c r="U14" s="17">
        <v>0</v>
      </c>
      <c r="V14" s="17">
        <v>0</v>
      </c>
      <c r="W14" s="17">
        <v>1</v>
      </c>
      <c r="X14" s="17">
        <v>11</v>
      </c>
      <c r="Y14" s="17">
        <v>2</v>
      </c>
      <c r="Z14" s="17">
        <v>22</v>
      </c>
      <c r="AA14" s="17">
        <v>19</v>
      </c>
      <c r="AB14" s="17">
        <v>301</v>
      </c>
      <c r="AC14" s="17">
        <v>10.904761904761809</v>
      </c>
      <c r="AD14" s="38">
        <v>10</v>
      </c>
      <c r="AE14" s="43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</row>
    <row r="15" spans="1:113" x14ac:dyDescent="0.2">
      <c r="A15" s="31">
        <v>13</v>
      </c>
      <c r="B15" s="20" t="s">
        <v>39</v>
      </c>
      <c r="C15" s="17">
        <v>1</v>
      </c>
      <c r="D15" s="17">
        <v>16</v>
      </c>
      <c r="E15" s="17">
        <v>5</v>
      </c>
      <c r="F15" s="17">
        <v>85</v>
      </c>
      <c r="G15" s="17">
        <v>3</v>
      </c>
      <c r="H15" s="17">
        <v>29</v>
      </c>
      <c r="I15" s="17">
        <v>1</v>
      </c>
      <c r="J15" s="17">
        <v>17</v>
      </c>
      <c r="K15" s="17">
        <v>3</v>
      </c>
      <c r="L15" s="17">
        <v>39</v>
      </c>
      <c r="M15" s="17">
        <v>5</v>
      </c>
      <c r="N15" s="17">
        <v>60</v>
      </c>
      <c r="O15" s="17">
        <v>4</v>
      </c>
      <c r="P15" s="17">
        <v>47</v>
      </c>
      <c r="Q15" s="17">
        <v>0</v>
      </c>
      <c r="R15" s="17">
        <v>0</v>
      </c>
      <c r="S15" s="17">
        <v>1</v>
      </c>
      <c r="T15" s="17">
        <v>13</v>
      </c>
      <c r="U15" s="17">
        <v>1</v>
      </c>
      <c r="V15" s="17">
        <v>9</v>
      </c>
      <c r="W15" s="17">
        <v>2</v>
      </c>
      <c r="X15" s="17">
        <v>10</v>
      </c>
      <c r="Y15" s="17">
        <v>6</v>
      </c>
      <c r="Z15" s="17">
        <v>28</v>
      </c>
      <c r="AA15" s="17">
        <v>32</v>
      </c>
      <c r="AB15" s="17">
        <v>353</v>
      </c>
      <c r="AC15" s="17">
        <v>22.142857142857011</v>
      </c>
      <c r="AD15" s="38">
        <v>22</v>
      </c>
      <c r="AE15" s="43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</row>
    <row r="16" spans="1:113" x14ac:dyDescent="0.2">
      <c r="A16" s="32">
        <v>14</v>
      </c>
      <c r="B16" s="20" t="s">
        <v>40</v>
      </c>
      <c r="C16" s="17">
        <v>3</v>
      </c>
      <c r="D16" s="17">
        <v>62</v>
      </c>
      <c r="E16" s="17">
        <v>4</v>
      </c>
      <c r="F16" s="17">
        <v>65</v>
      </c>
      <c r="G16" s="17">
        <v>4</v>
      </c>
      <c r="H16" s="17">
        <v>58</v>
      </c>
      <c r="I16" s="17">
        <v>3</v>
      </c>
      <c r="J16" s="17">
        <v>36</v>
      </c>
      <c r="K16" s="17">
        <v>4</v>
      </c>
      <c r="L16" s="17">
        <v>58</v>
      </c>
      <c r="M16" s="17">
        <v>3</v>
      </c>
      <c r="N16" s="17">
        <v>35</v>
      </c>
      <c r="O16" s="17">
        <v>7</v>
      </c>
      <c r="P16" s="17">
        <v>71</v>
      </c>
      <c r="Q16" s="17">
        <v>3</v>
      </c>
      <c r="R16" s="17">
        <v>30</v>
      </c>
      <c r="S16" s="17">
        <v>3</v>
      </c>
      <c r="T16" s="17">
        <v>27</v>
      </c>
      <c r="U16" s="17">
        <v>3</v>
      </c>
      <c r="V16" s="17">
        <v>43</v>
      </c>
      <c r="W16" s="17">
        <v>1</v>
      </c>
      <c r="X16" s="17">
        <v>3</v>
      </c>
      <c r="Y16" s="17">
        <v>2</v>
      </c>
      <c r="Z16" s="17">
        <v>13</v>
      </c>
      <c r="AA16" s="17">
        <v>40</v>
      </c>
      <c r="AB16" s="17">
        <v>501</v>
      </c>
      <c r="AC16" s="17">
        <v>34.261904761904475</v>
      </c>
      <c r="AD16" s="38">
        <v>22</v>
      </c>
      <c r="AE16" s="43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</row>
    <row r="17" spans="1:113" x14ac:dyDescent="0.2">
      <c r="A17" s="31">
        <v>15</v>
      </c>
      <c r="B17" s="20" t="s">
        <v>41</v>
      </c>
      <c r="C17" s="17">
        <v>3</v>
      </c>
      <c r="D17" s="17">
        <v>50</v>
      </c>
      <c r="E17" s="17">
        <v>4</v>
      </c>
      <c r="F17" s="17">
        <v>60</v>
      </c>
      <c r="G17" s="17">
        <v>1</v>
      </c>
      <c r="H17" s="17">
        <v>16</v>
      </c>
      <c r="I17" s="17">
        <v>2</v>
      </c>
      <c r="J17" s="17">
        <v>34</v>
      </c>
      <c r="K17" s="17">
        <v>2</v>
      </c>
      <c r="L17" s="17">
        <v>25</v>
      </c>
      <c r="M17" s="17">
        <v>3</v>
      </c>
      <c r="N17" s="17">
        <v>29</v>
      </c>
      <c r="O17" s="17">
        <v>1</v>
      </c>
      <c r="P17" s="17">
        <v>8</v>
      </c>
      <c r="Q17" s="17">
        <v>2</v>
      </c>
      <c r="R17" s="17">
        <v>21</v>
      </c>
      <c r="S17" s="17">
        <v>0</v>
      </c>
      <c r="T17" s="17">
        <v>0</v>
      </c>
      <c r="U17" s="17">
        <v>1</v>
      </c>
      <c r="V17" s="17">
        <v>11</v>
      </c>
      <c r="W17" s="17">
        <v>0</v>
      </c>
      <c r="X17" s="17">
        <v>0</v>
      </c>
      <c r="Y17" s="17">
        <v>0</v>
      </c>
      <c r="Z17" s="17">
        <v>0</v>
      </c>
      <c r="AA17" s="17">
        <v>19</v>
      </c>
      <c r="AB17" s="17">
        <v>254</v>
      </c>
      <c r="AC17" s="17">
        <v>8.8823809523808706</v>
      </c>
      <c r="AD17" s="38">
        <v>9</v>
      </c>
      <c r="AE17" s="43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</row>
    <row r="18" spans="1:113" x14ac:dyDescent="0.2">
      <c r="A18" s="32">
        <v>16</v>
      </c>
      <c r="B18" s="20" t="s">
        <v>42</v>
      </c>
      <c r="C18" s="17">
        <v>1</v>
      </c>
      <c r="D18" s="17">
        <v>21</v>
      </c>
      <c r="E18" s="17">
        <v>1</v>
      </c>
      <c r="F18" s="17">
        <v>12</v>
      </c>
      <c r="G18" s="17">
        <v>3</v>
      </c>
      <c r="H18" s="17">
        <v>47</v>
      </c>
      <c r="I18" s="17">
        <v>4</v>
      </c>
      <c r="J18" s="17">
        <v>64</v>
      </c>
      <c r="K18" s="17">
        <v>0</v>
      </c>
      <c r="L18" s="17">
        <v>0</v>
      </c>
      <c r="M18" s="17">
        <v>5</v>
      </c>
      <c r="N18" s="17">
        <v>59</v>
      </c>
      <c r="O18" s="17">
        <v>1</v>
      </c>
      <c r="P18" s="17">
        <v>7</v>
      </c>
      <c r="Q18" s="17">
        <v>2</v>
      </c>
      <c r="R18" s="17">
        <v>15</v>
      </c>
      <c r="S18" s="17">
        <v>1</v>
      </c>
      <c r="T18" s="17">
        <v>10</v>
      </c>
      <c r="U18" s="17">
        <v>1</v>
      </c>
      <c r="V18" s="17">
        <v>13</v>
      </c>
      <c r="W18" s="17">
        <v>4</v>
      </c>
      <c r="X18" s="17">
        <v>19</v>
      </c>
      <c r="Y18" s="17">
        <v>2</v>
      </c>
      <c r="Z18" s="17">
        <v>10</v>
      </c>
      <c r="AA18" s="17">
        <v>25</v>
      </c>
      <c r="AB18" s="17">
        <v>277</v>
      </c>
      <c r="AC18" s="17">
        <v>11.571428571428459</v>
      </c>
      <c r="AD18" s="38">
        <v>10</v>
      </c>
      <c r="AE18" s="43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</row>
    <row r="19" spans="1:113" x14ac:dyDescent="0.2">
      <c r="A19" s="31">
        <v>17</v>
      </c>
      <c r="B19" s="20" t="s">
        <v>43</v>
      </c>
      <c r="C19" s="17">
        <v>4</v>
      </c>
      <c r="D19" s="17">
        <v>62</v>
      </c>
      <c r="E19" s="17">
        <v>4</v>
      </c>
      <c r="F19" s="17">
        <v>52</v>
      </c>
      <c r="G19" s="17">
        <v>9</v>
      </c>
      <c r="H19" s="17">
        <v>129</v>
      </c>
      <c r="I19" s="17">
        <v>4</v>
      </c>
      <c r="J19" s="17">
        <v>50</v>
      </c>
      <c r="K19" s="17">
        <v>7</v>
      </c>
      <c r="L19" s="17">
        <v>89</v>
      </c>
      <c r="M19" s="17">
        <v>5</v>
      </c>
      <c r="N19" s="17">
        <v>63</v>
      </c>
      <c r="O19" s="17">
        <v>7</v>
      </c>
      <c r="P19" s="17">
        <v>71</v>
      </c>
      <c r="Q19" s="17">
        <v>4</v>
      </c>
      <c r="R19" s="17">
        <v>38</v>
      </c>
      <c r="S19" s="17">
        <v>1</v>
      </c>
      <c r="T19" s="17">
        <v>11</v>
      </c>
      <c r="U19" s="17">
        <v>4</v>
      </c>
      <c r="V19" s="17">
        <v>44</v>
      </c>
      <c r="W19" s="17">
        <v>1</v>
      </c>
      <c r="X19" s="17">
        <v>4</v>
      </c>
      <c r="Y19" s="17">
        <v>2</v>
      </c>
      <c r="Z19" s="17">
        <v>13</v>
      </c>
      <c r="AA19" s="17">
        <v>52</v>
      </c>
      <c r="AB19" s="17">
        <v>626</v>
      </c>
      <c r="AC19" s="17">
        <v>33.619047619047322</v>
      </c>
      <c r="AD19" s="38">
        <v>28</v>
      </c>
      <c r="AE19" s="43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</row>
    <row r="20" spans="1:113" x14ac:dyDescent="0.2">
      <c r="A20" s="32">
        <v>18</v>
      </c>
      <c r="B20" s="23" t="s">
        <v>44</v>
      </c>
      <c r="C20" s="19">
        <v>7</v>
      </c>
      <c r="D20" s="19">
        <v>72</v>
      </c>
      <c r="E20" s="19">
        <v>1</v>
      </c>
      <c r="F20" s="19">
        <v>10</v>
      </c>
      <c r="G20" s="19">
        <v>4</v>
      </c>
      <c r="H20" s="19">
        <v>42</v>
      </c>
      <c r="I20" s="19">
        <v>1</v>
      </c>
      <c r="J20" s="19">
        <v>9</v>
      </c>
      <c r="K20" s="19">
        <v>3</v>
      </c>
      <c r="L20" s="19">
        <v>24</v>
      </c>
      <c r="M20" s="19">
        <v>2</v>
      </c>
      <c r="N20" s="19">
        <v>13</v>
      </c>
      <c r="O20" s="19">
        <v>2</v>
      </c>
      <c r="P20" s="19">
        <v>14</v>
      </c>
      <c r="Q20" s="19">
        <v>2</v>
      </c>
      <c r="R20" s="19">
        <v>9</v>
      </c>
      <c r="S20" s="19">
        <v>2</v>
      </c>
      <c r="T20" s="19">
        <v>14</v>
      </c>
      <c r="U20" s="19">
        <v>0</v>
      </c>
      <c r="V20" s="19">
        <v>0</v>
      </c>
      <c r="W20" s="19">
        <v>1</v>
      </c>
      <c r="X20" s="19">
        <v>1</v>
      </c>
      <c r="Y20" s="19">
        <v>1</v>
      </c>
      <c r="Z20" s="19">
        <v>10</v>
      </c>
      <c r="AA20" s="19">
        <v>26</v>
      </c>
      <c r="AB20" s="19">
        <v>218</v>
      </c>
      <c r="AC20" s="19">
        <v>31.66666666666638</v>
      </c>
      <c r="AD20" s="39">
        <v>19</v>
      </c>
      <c r="AE20" s="43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</row>
    <row r="21" spans="1:113" s="17" customFormat="1" x14ac:dyDescent="0.2">
      <c r="A21" s="31">
        <v>19</v>
      </c>
      <c r="B21" s="20" t="s">
        <v>45</v>
      </c>
      <c r="C21" s="17">
        <v>1</v>
      </c>
      <c r="D21" s="17">
        <v>4</v>
      </c>
      <c r="E21" s="17">
        <v>2</v>
      </c>
      <c r="F21" s="17">
        <v>26</v>
      </c>
      <c r="G21" s="17">
        <v>2</v>
      </c>
      <c r="H21" s="17">
        <v>26</v>
      </c>
      <c r="I21" s="17">
        <v>2</v>
      </c>
      <c r="J21" s="17">
        <v>27</v>
      </c>
      <c r="K21" s="17">
        <v>1</v>
      </c>
      <c r="L21" s="17">
        <v>9</v>
      </c>
      <c r="M21" s="17">
        <v>0</v>
      </c>
      <c r="N21" s="17">
        <v>0</v>
      </c>
      <c r="O21" s="17">
        <v>1</v>
      </c>
      <c r="P21" s="17">
        <v>13</v>
      </c>
      <c r="Q21" s="17">
        <v>3</v>
      </c>
      <c r="R21" s="17">
        <v>23</v>
      </c>
      <c r="S21" s="17">
        <v>1</v>
      </c>
      <c r="T21" s="17">
        <v>13</v>
      </c>
      <c r="U21" s="17">
        <v>0</v>
      </c>
      <c r="V21" s="17">
        <v>0</v>
      </c>
      <c r="W21" s="17">
        <v>1</v>
      </c>
      <c r="X21" s="17">
        <v>9</v>
      </c>
      <c r="Y21" s="17">
        <v>0</v>
      </c>
      <c r="Z21" s="17">
        <v>0</v>
      </c>
      <c r="AA21" s="17">
        <v>14</v>
      </c>
      <c r="AB21" s="17">
        <v>150</v>
      </c>
      <c r="AC21" s="17">
        <v>7.1904761904761099</v>
      </c>
      <c r="AD21" s="38">
        <v>9</v>
      </c>
      <c r="AE21" s="43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2"/>
    </row>
    <row r="22" spans="1:113" x14ac:dyDescent="0.2">
      <c r="A22" s="32">
        <v>20</v>
      </c>
      <c r="B22" s="21" t="s">
        <v>46</v>
      </c>
      <c r="C22" s="30">
        <v>6</v>
      </c>
      <c r="D22" s="30">
        <v>95</v>
      </c>
      <c r="E22" s="30">
        <v>8</v>
      </c>
      <c r="F22" s="30">
        <v>121</v>
      </c>
      <c r="G22" s="30">
        <v>7</v>
      </c>
      <c r="H22" s="30">
        <v>105</v>
      </c>
      <c r="I22" s="30">
        <v>9</v>
      </c>
      <c r="J22" s="30">
        <v>126</v>
      </c>
      <c r="K22" s="30">
        <v>7</v>
      </c>
      <c r="L22" s="30">
        <v>99</v>
      </c>
      <c r="M22" s="30">
        <v>5</v>
      </c>
      <c r="N22" s="30">
        <v>61</v>
      </c>
      <c r="O22" s="30">
        <v>3</v>
      </c>
      <c r="P22" s="30">
        <v>41</v>
      </c>
      <c r="Q22" s="30">
        <v>5</v>
      </c>
      <c r="R22" s="30">
        <v>52</v>
      </c>
      <c r="S22" s="30">
        <v>1</v>
      </c>
      <c r="T22" s="30">
        <v>11</v>
      </c>
      <c r="U22" s="30">
        <v>3</v>
      </c>
      <c r="V22" s="30">
        <v>36</v>
      </c>
      <c r="W22" s="30">
        <v>1</v>
      </c>
      <c r="X22" s="30">
        <v>3</v>
      </c>
      <c r="Y22" s="30">
        <v>0</v>
      </c>
      <c r="Z22" s="30">
        <v>0</v>
      </c>
      <c r="AA22" s="30">
        <v>55</v>
      </c>
      <c r="AB22" s="30">
        <v>750</v>
      </c>
      <c r="AC22" s="30">
        <v>32.14285714285657</v>
      </c>
      <c r="AD22" s="40">
        <v>30</v>
      </c>
      <c r="AE22" s="43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</row>
    <row r="23" spans="1:113" x14ac:dyDescent="0.2">
      <c r="A23" s="31">
        <v>21</v>
      </c>
      <c r="B23" s="20" t="s">
        <v>100</v>
      </c>
      <c r="C23" s="17">
        <v>5</v>
      </c>
      <c r="D23" s="17">
        <v>82</v>
      </c>
      <c r="E23" s="17">
        <v>4</v>
      </c>
      <c r="F23" s="17">
        <v>58</v>
      </c>
      <c r="G23" s="17">
        <v>7</v>
      </c>
      <c r="H23" s="17">
        <v>100</v>
      </c>
      <c r="I23" s="17">
        <v>4</v>
      </c>
      <c r="J23" s="17">
        <v>51</v>
      </c>
      <c r="K23" s="17">
        <v>7</v>
      </c>
      <c r="L23" s="17">
        <v>93</v>
      </c>
      <c r="M23" s="17">
        <v>2</v>
      </c>
      <c r="N23" s="17">
        <v>22</v>
      </c>
      <c r="O23" s="17">
        <v>4</v>
      </c>
      <c r="P23" s="17">
        <v>37</v>
      </c>
      <c r="Q23" s="17">
        <v>6</v>
      </c>
      <c r="R23" s="17">
        <v>60</v>
      </c>
      <c r="S23" s="17">
        <v>2</v>
      </c>
      <c r="T23" s="17">
        <v>12</v>
      </c>
      <c r="U23" s="17">
        <v>3</v>
      </c>
      <c r="V23" s="17">
        <v>24</v>
      </c>
      <c r="W23" s="17">
        <v>4</v>
      </c>
      <c r="X23" s="17">
        <v>23</v>
      </c>
      <c r="Y23" s="17">
        <v>5</v>
      </c>
      <c r="Z23" s="17">
        <v>13</v>
      </c>
      <c r="AA23" s="17">
        <v>53</v>
      </c>
      <c r="AB23" s="17">
        <v>575</v>
      </c>
      <c r="AC23" s="17">
        <v>38.952380952380651</v>
      </c>
      <c r="AD23" s="38">
        <v>26</v>
      </c>
      <c r="AE23" s="43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</row>
    <row r="24" spans="1:113" x14ac:dyDescent="0.2">
      <c r="A24" s="32">
        <v>22</v>
      </c>
      <c r="B24" s="20" t="s">
        <v>98</v>
      </c>
      <c r="C24" s="17">
        <v>0</v>
      </c>
      <c r="D24" s="17">
        <v>0</v>
      </c>
      <c r="E24" s="17">
        <v>3</v>
      </c>
      <c r="F24" s="17">
        <v>32</v>
      </c>
      <c r="G24" s="17">
        <v>2</v>
      </c>
      <c r="H24" s="17">
        <v>28</v>
      </c>
      <c r="I24" s="17">
        <v>3</v>
      </c>
      <c r="J24" s="17">
        <v>38</v>
      </c>
      <c r="K24" s="17">
        <v>2</v>
      </c>
      <c r="L24" s="17">
        <v>25</v>
      </c>
      <c r="M24" s="17">
        <v>2</v>
      </c>
      <c r="N24" s="17">
        <v>22</v>
      </c>
      <c r="O24" s="17">
        <v>2</v>
      </c>
      <c r="P24" s="17">
        <v>20</v>
      </c>
      <c r="Q24" s="17">
        <v>2</v>
      </c>
      <c r="R24" s="17">
        <v>15</v>
      </c>
      <c r="S24" s="17">
        <v>2</v>
      </c>
      <c r="T24" s="17">
        <v>15</v>
      </c>
      <c r="U24" s="17">
        <v>2</v>
      </c>
      <c r="V24" s="17">
        <v>17</v>
      </c>
      <c r="W24" s="17">
        <v>0</v>
      </c>
      <c r="X24" s="17">
        <v>0</v>
      </c>
      <c r="Y24" s="17">
        <v>1</v>
      </c>
      <c r="Z24" s="17">
        <v>5</v>
      </c>
      <c r="AA24" s="17">
        <v>21</v>
      </c>
      <c r="AB24" s="17">
        <v>217</v>
      </c>
      <c r="AC24" s="17">
        <v>10.476190476190389</v>
      </c>
      <c r="AD24" s="38">
        <v>9</v>
      </c>
      <c r="AE24" s="43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</row>
    <row r="25" spans="1:113" x14ac:dyDescent="0.2">
      <c r="A25" s="31">
        <v>23</v>
      </c>
      <c r="B25" s="20" t="s">
        <v>48</v>
      </c>
      <c r="C25" s="17">
        <v>3</v>
      </c>
      <c r="D25" s="17">
        <v>62</v>
      </c>
      <c r="E25" s="17">
        <v>6</v>
      </c>
      <c r="F25" s="17">
        <v>98</v>
      </c>
      <c r="G25" s="17">
        <v>4</v>
      </c>
      <c r="H25" s="17">
        <v>73</v>
      </c>
      <c r="I25" s="17">
        <v>2</v>
      </c>
      <c r="J25" s="17">
        <v>31</v>
      </c>
      <c r="K25" s="17">
        <v>2</v>
      </c>
      <c r="L25" s="17">
        <v>33</v>
      </c>
      <c r="M25" s="17">
        <v>3</v>
      </c>
      <c r="N25" s="17">
        <v>45</v>
      </c>
      <c r="O25" s="17">
        <v>4</v>
      </c>
      <c r="P25" s="17">
        <v>44</v>
      </c>
      <c r="Q25" s="17">
        <v>4</v>
      </c>
      <c r="R25" s="17">
        <v>52</v>
      </c>
      <c r="S25" s="17">
        <v>6</v>
      </c>
      <c r="T25" s="17">
        <v>60</v>
      </c>
      <c r="U25" s="17">
        <v>4</v>
      </c>
      <c r="V25" s="17">
        <v>43</v>
      </c>
      <c r="W25" s="17">
        <v>1</v>
      </c>
      <c r="X25" s="17">
        <v>5</v>
      </c>
      <c r="Y25" s="17">
        <v>3</v>
      </c>
      <c r="Z25" s="17">
        <v>21</v>
      </c>
      <c r="AA25" s="17">
        <v>42</v>
      </c>
      <c r="AB25" s="17">
        <v>565</v>
      </c>
      <c r="AC25" s="78">
        <v>28.8</v>
      </c>
      <c r="AD25" s="38">
        <v>21</v>
      </c>
      <c r="AE25" s="43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</row>
    <row r="26" spans="1:113" x14ac:dyDescent="0.2">
      <c r="A26" s="32">
        <v>24</v>
      </c>
      <c r="B26" s="20" t="s">
        <v>99</v>
      </c>
      <c r="C26" s="17">
        <v>7</v>
      </c>
      <c r="D26" s="17">
        <v>103</v>
      </c>
      <c r="E26" s="17">
        <v>6</v>
      </c>
      <c r="F26" s="17">
        <v>76</v>
      </c>
      <c r="G26" s="17">
        <v>5</v>
      </c>
      <c r="H26" s="17">
        <v>85</v>
      </c>
      <c r="I26" s="17">
        <v>11</v>
      </c>
      <c r="J26" s="17">
        <v>134</v>
      </c>
      <c r="K26" s="17">
        <v>3</v>
      </c>
      <c r="L26" s="17">
        <v>34</v>
      </c>
      <c r="M26" s="17">
        <v>6</v>
      </c>
      <c r="N26" s="17">
        <v>66</v>
      </c>
      <c r="O26" s="17">
        <v>4</v>
      </c>
      <c r="P26" s="17">
        <v>36</v>
      </c>
      <c r="Q26" s="17">
        <v>4</v>
      </c>
      <c r="R26" s="17">
        <v>39</v>
      </c>
      <c r="S26" s="17">
        <v>2</v>
      </c>
      <c r="T26" s="17">
        <v>12</v>
      </c>
      <c r="U26" s="17">
        <v>3</v>
      </c>
      <c r="V26" s="17">
        <v>31</v>
      </c>
      <c r="W26" s="17">
        <v>1</v>
      </c>
      <c r="X26" s="17">
        <v>7</v>
      </c>
      <c r="Y26" s="17">
        <v>2</v>
      </c>
      <c r="Z26" s="17">
        <v>5</v>
      </c>
      <c r="AA26" s="17">
        <v>50</v>
      </c>
      <c r="AB26" s="17">
        <v>615</v>
      </c>
      <c r="AC26" s="78">
        <v>32.597000000000001</v>
      </c>
      <c r="AD26" s="38">
        <v>29</v>
      </c>
      <c r="AE26" s="43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</row>
    <row r="27" spans="1:113" x14ac:dyDescent="0.2">
      <c r="A27" s="31">
        <v>25</v>
      </c>
      <c r="B27" s="20" t="s">
        <v>50</v>
      </c>
      <c r="C27" s="17">
        <v>2</v>
      </c>
      <c r="D27" s="17">
        <v>40</v>
      </c>
      <c r="E27" s="17">
        <v>1</v>
      </c>
      <c r="F27" s="17">
        <v>20</v>
      </c>
      <c r="G27" s="17">
        <v>2</v>
      </c>
      <c r="H27" s="17">
        <v>31</v>
      </c>
      <c r="I27" s="17">
        <v>2</v>
      </c>
      <c r="J27" s="17">
        <v>31</v>
      </c>
      <c r="K27" s="17">
        <v>1</v>
      </c>
      <c r="L27" s="17">
        <v>17</v>
      </c>
      <c r="M27" s="17">
        <v>2</v>
      </c>
      <c r="N27" s="17">
        <v>30</v>
      </c>
      <c r="O27" s="17">
        <v>1</v>
      </c>
      <c r="P27" s="17">
        <v>14</v>
      </c>
      <c r="Q27" s="17">
        <v>1</v>
      </c>
      <c r="R27" s="17">
        <v>15</v>
      </c>
      <c r="S27" s="17">
        <v>2</v>
      </c>
      <c r="T27" s="17">
        <v>17</v>
      </c>
      <c r="U27" s="17">
        <v>2</v>
      </c>
      <c r="V27" s="17">
        <v>18</v>
      </c>
      <c r="W27" s="17">
        <v>1</v>
      </c>
      <c r="X27" s="17">
        <v>6</v>
      </c>
      <c r="Y27" s="17">
        <v>0</v>
      </c>
      <c r="Z27" s="17">
        <v>0</v>
      </c>
      <c r="AA27" s="17">
        <v>17</v>
      </c>
      <c r="AB27" s="17">
        <v>239</v>
      </c>
      <c r="AC27" s="17">
        <v>10.047619047618969</v>
      </c>
      <c r="AD27" s="38">
        <v>7</v>
      </c>
      <c r="AE27" s="43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</row>
    <row r="28" spans="1:113" x14ac:dyDescent="0.2">
      <c r="A28" s="32">
        <v>26</v>
      </c>
      <c r="B28" s="20" t="s">
        <v>51</v>
      </c>
      <c r="C28" s="17">
        <v>3</v>
      </c>
      <c r="D28" s="17">
        <v>48</v>
      </c>
      <c r="E28" s="17">
        <v>3</v>
      </c>
      <c r="F28" s="17">
        <v>38</v>
      </c>
      <c r="G28" s="17">
        <v>4</v>
      </c>
      <c r="H28" s="17">
        <v>50</v>
      </c>
      <c r="I28" s="17">
        <v>3</v>
      </c>
      <c r="J28" s="17">
        <v>38</v>
      </c>
      <c r="K28" s="17">
        <v>3</v>
      </c>
      <c r="L28" s="17">
        <v>42</v>
      </c>
      <c r="M28" s="17">
        <v>2</v>
      </c>
      <c r="N28" s="17">
        <v>21</v>
      </c>
      <c r="O28" s="17">
        <v>3</v>
      </c>
      <c r="P28" s="17">
        <v>32</v>
      </c>
      <c r="Q28" s="17">
        <v>3</v>
      </c>
      <c r="R28" s="17">
        <v>30</v>
      </c>
      <c r="S28" s="17">
        <v>1</v>
      </c>
      <c r="T28" s="17">
        <v>10</v>
      </c>
      <c r="U28" s="17">
        <v>1</v>
      </c>
      <c r="V28" s="17">
        <v>5</v>
      </c>
      <c r="W28" s="17">
        <v>1</v>
      </c>
      <c r="X28" s="17">
        <v>3</v>
      </c>
      <c r="Y28" s="17">
        <v>2</v>
      </c>
      <c r="Z28" s="17">
        <v>6</v>
      </c>
      <c r="AA28" s="17">
        <v>29</v>
      </c>
      <c r="AB28" s="17">
        <v>323</v>
      </c>
      <c r="AC28" s="17">
        <v>17.57142857142842</v>
      </c>
      <c r="AD28" s="38">
        <v>17</v>
      </c>
      <c r="AE28" s="43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</row>
    <row r="29" spans="1:113" x14ac:dyDescent="0.2">
      <c r="A29" s="31">
        <v>27</v>
      </c>
      <c r="B29" s="20" t="s">
        <v>53</v>
      </c>
      <c r="C29" s="17">
        <v>1</v>
      </c>
      <c r="D29" s="17">
        <v>14</v>
      </c>
      <c r="E29" s="17">
        <v>3</v>
      </c>
      <c r="F29" s="17">
        <v>43</v>
      </c>
      <c r="G29" s="17">
        <v>1</v>
      </c>
      <c r="H29" s="17">
        <v>9</v>
      </c>
      <c r="I29" s="17">
        <v>2</v>
      </c>
      <c r="J29" s="17">
        <v>26</v>
      </c>
      <c r="K29" s="17">
        <v>6</v>
      </c>
      <c r="L29" s="17">
        <v>78</v>
      </c>
      <c r="M29" s="17">
        <v>1</v>
      </c>
      <c r="N29" s="17">
        <v>19</v>
      </c>
      <c r="O29" s="17">
        <v>3</v>
      </c>
      <c r="P29" s="17">
        <v>28</v>
      </c>
      <c r="Q29" s="17">
        <v>1</v>
      </c>
      <c r="R29" s="17">
        <v>15</v>
      </c>
      <c r="S29" s="17">
        <v>2</v>
      </c>
      <c r="T29" s="17">
        <v>12</v>
      </c>
      <c r="U29" s="17">
        <v>0</v>
      </c>
      <c r="V29" s="17">
        <v>0</v>
      </c>
      <c r="W29" s="17">
        <v>2</v>
      </c>
      <c r="X29" s="17">
        <v>17</v>
      </c>
      <c r="Y29" s="17">
        <v>3</v>
      </c>
      <c r="Z29" s="17">
        <v>29</v>
      </c>
      <c r="AA29" s="17">
        <v>26</v>
      </c>
      <c r="AB29" s="17">
        <v>356</v>
      </c>
      <c r="AC29" s="78">
        <v>15.799999999999999</v>
      </c>
      <c r="AD29" s="38">
        <v>19</v>
      </c>
      <c r="AE29" s="43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</row>
    <row r="30" spans="1:113" x14ac:dyDescent="0.2">
      <c r="A30" s="32">
        <v>28</v>
      </c>
      <c r="B30" s="20" t="s">
        <v>54</v>
      </c>
      <c r="C30" s="17">
        <v>1</v>
      </c>
      <c r="D30" s="17">
        <v>19</v>
      </c>
      <c r="E30" s="17">
        <v>1</v>
      </c>
      <c r="F30" s="17">
        <v>21</v>
      </c>
      <c r="G30" s="17">
        <v>3</v>
      </c>
      <c r="H30" s="17">
        <v>41</v>
      </c>
      <c r="I30" s="17">
        <v>3</v>
      </c>
      <c r="J30" s="17">
        <v>42</v>
      </c>
      <c r="K30" s="17">
        <v>4</v>
      </c>
      <c r="L30" s="17">
        <v>66</v>
      </c>
      <c r="M30" s="17">
        <v>1</v>
      </c>
      <c r="N30" s="17">
        <v>10</v>
      </c>
      <c r="O30" s="17">
        <v>4</v>
      </c>
      <c r="P30" s="17">
        <v>59</v>
      </c>
      <c r="Q30" s="17">
        <v>1</v>
      </c>
      <c r="R30" s="17">
        <v>6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18</v>
      </c>
      <c r="AB30" s="17">
        <v>264</v>
      </c>
      <c r="AC30" s="17">
        <v>10.8095238095237</v>
      </c>
      <c r="AD30" s="38">
        <v>11</v>
      </c>
      <c r="AE30" s="46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</row>
    <row r="31" spans="1:113" s="84" customFormat="1" x14ac:dyDescent="0.2">
      <c r="A31" s="79">
        <v>29</v>
      </c>
      <c r="B31" s="80" t="s">
        <v>55</v>
      </c>
      <c r="C31" s="81">
        <v>2</v>
      </c>
      <c r="D31" s="81">
        <v>30</v>
      </c>
      <c r="E31" s="81">
        <v>1</v>
      </c>
      <c r="F31" s="81">
        <v>20</v>
      </c>
      <c r="G31" s="81">
        <v>0</v>
      </c>
      <c r="H31" s="81">
        <v>0</v>
      </c>
      <c r="I31" s="81">
        <v>0</v>
      </c>
      <c r="J31" s="81">
        <v>0</v>
      </c>
      <c r="K31" s="81">
        <v>1</v>
      </c>
      <c r="L31" s="81">
        <v>13</v>
      </c>
      <c r="M31" s="81">
        <v>1</v>
      </c>
      <c r="N31" s="81">
        <v>16</v>
      </c>
      <c r="O31" s="81">
        <v>0</v>
      </c>
      <c r="P31" s="81">
        <v>0</v>
      </c>
      <c r="Q31" s="81">
        <v>0</v>
      </c>
      <c r="R31" s="81">
        <v>0</v>
      </c>
      <c r="S31" s="81">
        <v>0</v>
      </c>
      <c r="T31" s="81">
        <v>0</v>
      </c>
      <c r="U31" s="81">
        <v>0</v>
      </c>
      <c r="V31" s="81">
        <v>0</v>
      </c>
      <c r="W31" s="81">
        <v>0</v>
      </c>
      <c r="X31" s="81">
        <v>0</v>
      </c>
      <c r="Y31" s="81">
        <v>0</v>
      </c>
      <c r="Z31" s="81">
        <v>0</v>
      </c>
      <c r="AA31" s="81">
        <v>5</v>
      </c>
      <c r="AB31" s="81">
        <v>79</v>
      </c>
      <c r="AC31" s="82">
        <v>1.76</v>
      </c>
      <c r="AD31" s="83">
        <v>3</v>
      </c>
      <c r="AE31" s="46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</row>
    <row r="32" spans="1:113" x14ac:dyDescent="0.2">
      <c r="A32" s="32">
        <v>30</v>
      </c>
      <c r="B32" s="20" t="s">
        <v>56</v>
      </c>
      <c r="C32" s="17">
        <v>5</v>
      </c>
      <c r="D32" s="17">
        <v>79</v>
      </c>
      <c r="E32" s="17">
        <v>1</v>
      </c>
      <c r="F32" s="17">
        <v>10</v>
      </c>
      <c r="G32" s="17">
        <v>2</v>
      </c>
      <c r="H32" s="17">
        <v>31</v>
      </c>
      <c r="I32" s="17">
        <v>0</v>
      </c>
      <c r="J32" s="17">
        <v>0</v>
      </c>
      <c r="K32" s="17">
        <v>4</v>
      </c>
      <c r="L32" s="17">
        <v>59</v>
      </c>
      <c r="M32" s="17">
        <v>0</v>
      </c>
      <c r="N32" s="17">
        <v>0</v>
      </c>
      <c r="O32" s="17">
        <v>0</v>
      </c>
      <c r="P32" s="17">
        <v>0</v>
      </c>
      <c r="Q32" s="17">
        <v>3</v>
      </c>
      <c r="R32" s="17">
        <v>34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15</v>
      </c>
      <c r="AB32" s="17">
        <v>213</v>
      </c>
      <c r="AC32" s="17">
        <v>7.6666666666665897</v>
      </c>
      <c r="AD32" s="38">
        <v>9</v>
      </c>
      <c r="AE32" s="46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</row>
    <row r="33" spans="1:113" x14ac:dyDescent="0.2">
      <c r="A33" s="31">
        <v>31</v>
      </c>
      <c r="B33" s="20" t="s">
        <v>57</v>
      </c>
      <c r="C33" s="17">
        <v>0</v>
      </c>
      <c r="D33" s="17">
        <v>0</v>
      </c>
      <c r="E33" s="17">
        <v>1</v>
      </c>
      <c r="F33" s="17">
        <v>18</v>
      </c>
      <c r="G33" s="17">
        <v>0</v>
      </c>
      <c r="H33" s="17">
        <v>0</v>
      </c>
      <c r="I33" s="17">
        <v>1</v>
      </c>
      <c r="J33" s="17">
        <v>20</v>
      </c>
      <c r="K33" s="17">
        <v>3</v>
      </c>
      <c r="L33" s="17">
        <v>33</v>
      </c>
      <c r="M33" s="17">
        <v>0</v>
      </c>
      <c r="N33" s="17">
        <v>0</v>
      </c>
      <c r="O33" s="17">
        <v>1</v>
      </c>
      <c r="P33" s="17">
        <v>13</v>
      </c>
      <c r="Q33" s="17">
        <v>0</v>
      </c>
      <c r="R33" s="17">
        <v>0</v>
      </c>
      <c r="S33" s="17">
        <v>0</v>
      </c>
      <c r="T33" s="17">
        <v>0</v>
      </c>
      <c r="U33" s="17">
        <v>1</v>
      </c>
      <c r="V33" s="17">
        <v>10</v>
      </c>
      <c r="W33" s="17">
        <v>0</v>
      </c>
      <c r="X33" s="17">
        <v>0</v>
      </c>
      <c r="Y33" s="17">
        <v>0</v>
      </c>
      <c r="Z33" s="17">
        <v>0</v>
      </c>
      <c r="AA33" s="17">
        <v>7</v>
      </c>
      <c r="AB33" s="17">
        <v>94</v>
      </c>
      <c r="AC33" s="78">
        <v>4.87</v>
      </c>
      <c r="AD33" s="38">
        <v>5</v>
      </c>
      <c r="AE33" s="46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</row>
    <row r="34" spans="1:113" x14ac:dyDescent="0.2">
      <c r="A34" s="32">
        <v>32</v>
      </c>
      <c r="B34" s="20" t="s">
        <v>58</v>
      </c>
      <c r="C34" s="17">
        <v>1</v>
      </c>
      <c r="D34" s="17">
        <v>15</v>
      </c>
      <c r="E34" s="17">
        <v>2</v>
      </c>
      <c r="F34" s="17">
        <v>39</v>
      </c>
      <c r="G34" s="17">
        <v>4</v>
      </c>
      <c r="H34" s="17">
        <v>75</v>
      </c>
      <c r="I34" s="17">
        <v>4</v>
      </c>
      <c r="J34" s="17">
        <v>63</v>
      </c>
      <c r="K34" s="17">
        <v>1</v>
      </c>
      <c r="L34" s="17">
        <v>20</v>
      </c>
      <c r="M34" s="17">
        <v>2</v>
      </c>
      <c r="N34" s="17">
        <v>31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1</v>
      </c>
      <c r="X34" s="17">
        <v>7</v>
      </c>
      <c r="Y34" s="17">
        <v>2</v>
      </c>
      <c r="Z34" s="17">
        <v>10</v>
      </c>
      <c r="AA34" s="17">
        <v>19</v>
      </c>
      <c r="AB34" s="17">
        <v>246</v>
      </c>
      <c r="AC34" s="78">
        <v>12.239999999999998</v>
      </c>
      <c r="AD34" s="38">
        <v>10</v>
      </c>
      <c r="AE34" s="46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</row>
    <row r="35" spans="1:113" x14ac:dyDescent="0.2">
      <c r="A35" s="31">
        <v>33</v>
      </c>
      <c r="B35" s="20" t="s">
        <v>59</v>
      </c>
      <c r="C35" s="17">
        <v>6</v>
      </c>
      <c r="D35" s="17">
        <v>83</v>
      </c>
      <c r="E35" s="17">
        <v>4</v>
      </c>
      <c r="F35" s="17">
        <v>53</v>
      </c>
      <c r="G35" s="17">
        <v>4</v>
      </c>
      <c r="H35" s="17">
        <v>52</v>
      </c>
      <c r="I35" s="17">
        <v>3</v>
      </c>
      <c r="J35" s="17">
        <v>36</v>
      </c>
      <c r="K35" s="17">
        <v>4</v>
      </c>
      <c r="L35" s="17">
        <v>55</v>
      </c>
      <c r="M35" s="17">
        <v>3</v>
      </c>
      <c r="N35" s="17">
        <v>32</v>
      </c>
      <c r="O35" s="17">
        <v>3</v>
      </c>
      <c r="P35" s="17">
        <v>31</v>
      </c>
      <c r="Q35" s="17">
        <v>2</v>
      </c>
      <c r="R35" s="17">
        <v>22</v>
      </c>
      <c r="S35" s="17">
        <v>3</v>
      </c>
      <c r="T35" s="17">
        <v>19</v>
      </c>
      <c r="U35" s="17">
        <v>3</v>
      </c>
      <c r="V35" s="17">
        <v>31</v>
      </c>
      <c r="W35" s="17">
        <v>1</v>
      </c>
      <c r="X35" s="17">
        <v>6</v>
      </c>
      <c r="Y35" s="17">
        <v>0</v>
      </c>
      <c r="Z35" s="17">
        <v>0</v>
      </c>
      <c r="AA35" s="17">
        <v>36</v>
      </c>
      <c r="AB35" s="17">
        <v>420</v>
      </c>
      <c r="AC35" s="17">
        <v>24.47619047619029</v>
      </c>
      <c r="AD35" s="38">
        <v>18</v>
      </c>
      <c r="AE35" s="46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</row>
    <row r="36" spans="1:113" x14ac:dyDescent="0.2">
      <c r="A36" s="32">
        <v>34</v>
      </c>
      <c r="B36" s="20" t="s">
        <v>60</v>
      </c>
      <c r="C36" s="17">
        <v>4</v>
      </c>
      <c r="D36" s="17">
        <v>64</v>
      </c>
      <c r="E36" s="17">
        <v>3</v>
      </c>
      <c r="F36" s="17">
        <v>45</v>
      </c>
      <c r="G36" s="17">
        <v>4</v>
      </c>
      <c r="H36" s="17">
        <v>47</v>
      </c>
      <c r="I36" s="17">
        <v>3</v>
      </c>
      <c r="J36" s="17">
        <v>44</v>
      </c>
      <c r="K36" s="17">
        <v>2</v>
      </c>
      <c r="L36" s="17">
        <v>24</v>
      </c>
      <c r="M36" s="17">
        <v>4</v>
      </c>
      <c r="N36" s="17">
        <v>34</v>
      </c>
      <c r="O36" s="17">
        <v>2</v>
      </c>
      <c r="P36" s="17">
        <v>19</v>
      </c>
      <c r="Q36" s="17">
        <v>1</v>
      </c>
      <c r="R36" s="17">
        <v>8</v>
      </c>
      <c r="S36" s="17">
        <v>4</v>
      </c>
      <c r="T36" s="17">
        <v>28</v>
      </c>
      <c r="U36" s="17">
        <v>1</v>
      </c>
      <c r="V36" s="17">
        <v>9</v>
      </c>
      <c r="W36" s="17">
        <v>2</v>
      </c>
      <c r="X36" s="17">
        <v>9</v>
      </c>
      <c r="Y36" s="17">
        <v>0</v>
      </c>
      <c r="Z36" s="17">
        <v>0</v>
      </c>
      <c r="AA36" s="17">
        <v>30</v>
      </c>
      <c r="AB36" s="17">
        <v>331</v>
      </c>
      <c r="AC36" s="17">
        <v>18.14285714285699</v>
      </c>
      <c r="AD36" s="38">
        <v>13</v>
      </c>
      <c r="AE36" s="46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</row>
    <row r="37" spans="1:113" x14ac:dyDescent="0.2">
      <c r="A37" s="31">
        <v>35</v>
      </c>
      <c r="B37" s="20" t="s">
        <v>61</v>
      </c>
      <c r="C37" s="17">
        <v>4</v>
      </c>
      <c r="D37" s="17">
        <v>61</v>
      </c>
      <c r="E37" s="17">
        <v>4</v>
      </c>
      <c r="F37" s="17">
        <v>67</v>
      </c>
      <c r="G37" s="17">
        <v>3</v>
      </c>
      <c r="H37" s="17">
        <v>37</v>
      </c>
      <c r="I37" s="17">
        <v>8</v>
      </c>
      <c r="J37" s="17">
        <v>96</v>
      </c>
      <c r="K37" s="17">
        <v>4</v>
      </c>
      <c r="L37" s="17">
        <v>46</v>
      </c>
      <c r="M37" s="17">
        <v>2</v>
      </c>
      <c r="N37" s="17">
        <v>17</v>
      </c>
      <c r="O37" s="17">
        <v>4</v>
      </c>
      <c r="P37" s="17">
        <v>41</v>
      </c>
      <c r="Q37" s="17">
        <v>2</v>
      </c>
      <c r="R37" s="17">
        <v>14</v>
      </c>
      <c r="S37" s="17">
        <v>3</v>
      </c>
      <c r="T37" s="17">
        <v>20</v>
      </c>
      <c r="U37" s="17">
        <v>2</v>
      </c>
      <c r="V37" s="17">
        <v>22</v>
      </c>
      <c r="W37" s="17">
        <v>0</v>
      </c>
      <c r="X37" s="17">
        <v>0</v>
      </c>
      <c r="Y37" s="17">
        <v>0</v>
      </c>
      <c r="Z37" s="17">
        <v>0</v>
      </c>
      <c r="AA37" s="17">
        <v>36</v>
      </c>
      <c r="AB37" s="17">
        <v>421</v>
      </c>
      <c r="AC37" s="17">
        <v>19.761904761904571</v>
      </c>
      <c r="AD37" s="38">
        <v>17</v>
      </c>
      <c r="AE37" s="46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</row>
    <row r="38" spans="1:113" x14ac:dyDescent="0.2">
      <c r="A38" s="32">
        <v>36</v>
      </c>
      <c r="B38" s="20" t="s">
        <v>62</v>
      </c>
      <c r="C38" s="17">
        <v>6</v>
      </c>
      <c r="D38" s="17">
        <v>84</v>
      </c>
      <c r="E38" s="17">
        <v>7</v>
      </c>
      <c r="F38" s="17">
        <v>79</v>
      </c>
      <c r="G38" s="17">
        <v>11</v>
      </c>
      <c r="H38" s="17">
        <v>127</v>
      </c>
      <c r="I38" s="17">
        <v>8</v>
      </c>
      <c r="J38" s="17">
        <v>102</v>
      </c>
      <c r="K38" s="17">
        <v>3</v>
      </c>
      <c r="L38" s="17">
        <v>44</v>
      </c>
      <c r="M38" s="17">
        <v>6</v>
      </c>
      <c r="N38" s="17">
        <v>83</v>
      </c>
      <c r="O38" s="17">
        <v>6</v>
      </c>
      <c r="P38" s="17">
        <v>54</v>
      </c>
      <c r="Q38" s="17">
        <v>4</v>
      </c>
      <c r="R38" s="17">
        <v>47</v>
      </c>
      <c r="S38" s="17">
        <v>3</v>
      </c>
      <c r="T38" s="17">
        <v>26</v>
      </c>
      <c r="U38" s="17">
        <v>3</v>
      </c>
      <c r="V38" s="17">
        <v>22</v>
      </c>
      <c r="W38" s="17">
        <v>1</v>
      </c>
      <c r="X38" s="17">
        <v>12</v>
      </c>
      <c r="Y38" s="17">
        <v>6</v>
      </c>
      <c r="Z38" s="17">
        <v>22</v>
      </c>
      <c r="AA38" s="17">
        <v>64</v>
      </c>
      <c r="AB38" s="17">
        <v>702</v>
      </c>
      <c r="AC38" s="17">
        <v>31.761904761904415</v>
      </c>
      <c r="AD38" s="17">
        <v>30</v>
      </c>
      <c r="AE38" s="46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</row>
    <row r="39" spans="1:113" x14ac:dyDescent="0.2">
      <c r="A39" s="31">
        <v>37</v>
      </c>
      <c r="B39" s="20" t="s">
        <v>63</v>
      </c>
      <c r="C39" s="17">
        <v>6</v>
      </c>
      <c r="D39" s="17">
        <v>90</v>
      </c>
      <c r="E39" s="17">
        <v>5</v>
      </c>
      <c r="F39" s="17">
        <v>65</v>
      </c>
      <c r="G39" s="17">
        <v>5</v>
      </c>
      <c r="H39" s="17">
        <v>75</v>
      </c>
      <c r="I39" s="17">
        <v>8</v>
      </c>
      <c r="J39" s="17">
        <v>99</v>
      </c>
      <c r="K39" s="17">
        <v>2</v>
      </c>
      <c r="L39" s="17">
        <v>25</v>
      </c>
      <c r="M39" s="17">
        <v>8</v>
      </c>
      <c r="N39" s="17">
        <v>81</v>
      </c>
      <c r="O39" s="17">
        <v>0</v>
      </c>
      <c r="P39" s="17">
        <v>0</v>
      </c>
      <c r="Q39" s="17">
        <v>2</v>
      </c>
      <c r="R39" s="17">
        <v>16</v>
      </c>
      <c r="S39" s="17">
        <v>4</v>
      </c>
      <c r="T39" s="17">
        <v>27</v>
      </c>
      <c r="U39" s="17">
        <v>2</v>
      </c>
      <c r="V39" s="17">
        <v>12</v>
      </c>
      <c r="W39" s="17">
        <v>1</v>
      </c>
      <c r="X39" s="17">
        <v>5</v>
      </c>
      <c r="Y39" s="17">
        <v>0</v>
      </c>
      <c r="Z39" s="17">
        <v>0</v>
      </c>
      <c r="AA39" s="17">
        <v>43</v>
      </c>
      <c r="AB39" s="17">
        <v>495</v>
      </c>
      <c r="AC39" s="17">
        <v>20.714285714285491</v>
      </c>
      <c r="AD39" s="17">
        <v>19</v>
      </c>
      <c r="AE39" s="46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</row>
    <row r="40" spans="1:113" x14ac:dyDescent="0.2">
      <c r="A40" s="32">
        <v>38</v>
      </c>
      <c r="B40" s="20" t="s">
        <v>64</v>
      </c>
      <c r="C40" s="17">
        <v>5</v>
      </c>
      <c r="D40" s="17">
        <v>63</v>
      </c>
      <c r="E40" s="17">
        <v>1</v>
      </c>
      <c r="F40" s="17">
        <v>14</v>
      </c>
      <c r="G40" s="17">
        <v>3</v>
      </c>
      <c r="H40" s="17">
        <v>48</v>
      </c>
      <c r="I40" s="17">
        <v>1</v>
      </c>
      <c r="J40" s="17">
        <v>12</v>
      </c>
      <c r="K40" s="17">
        <v>0</v>
      </c>
      <c r="L40" s="17">
        <v>0</v>
      </c>
      <c r="M40" s="17">
        <v>2</v>
      </c>
      <c r="N40" s="17">
        <v>23</v>
      </c>
      <c r="O40" s="17">
        <v>2</v>
      </c>
      <c r="P40" s="17">
        <v>19</v>
      </c>
      <c r="Q40" s="17">
        <v>0</v>
      </c>
      <c r="R40" s="17">
        <v>0</v>
      </c>
      <c r="S40" s="17">
        <v>2</v>
      </c>
      <c r="T40" s="17">
        <v>17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16</v>
      </c>
      <c r="AB40" s="17">
        <v>196</v>
      </c>
      <c r="AC40" s="17">
        <v>6.7142857142856398</v>
      </c>
      <c r="AD40" s="17">
        <v>9</v>
      </c>
      <c r="AE40" s="46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</row>
    <row r="41" spans="1:113" x14ac:dyDescent="0.2">
      <c r="A41" s="31">
        <v>39</v>
      </c>
      <c r="B41" s="20" t="s">
        <v>65</v>
      </c>
      <c r="C41" s="17">
        <v>12</v>
      </c>
      <c r="D41" s="17">
        <v>194</v>
      </c>
      <c r="E41" s="17">
        <v>8</v>
      </c>
      <c r="F41" s="17">
        <v>109</v>
      </c>
      <c r="G41" s="17">
        <v>9</v>
      </c>
      <c r="H41" s="17">
        <v>131</v>
      </c>
      <c r="I41" s="17">
        <v>10</v>
      </c>
      <c r="J41" s="17">
        <v>117</v>
      </c>
      <c r="K41" s="17">
        <v>7</v>
      </c>
      <c r="L41" s="17">
        <v>81</v>
      </c>
      <c r="M41" s="17">
        <v>5</v>
      </c>
      <c r="N41" s="17">
        <v>60</v>
      </c>
      <c r="O41" s="17">
        <v>10</v>
      </c>
      <c r="P41" s="17">
        <v>97</v>
      </c>
      <c r="Q41" s="17">
        <v>3</v>
      </c>
      <c r="R41" s="17">
        <v>28</v>
      </c>
      <c r="S41" s="17">
        <v>6</v>
      </c>
      <c r="T41" s="17">
        <v>52</v>
      </c>
      <c r="U41" s="17">
        <v>4</v>
      </c>
      <c r="V41" s="17">
        <v>31</v>
      </c>
      <c r="W41" s="17">
        <v>4</v>
      </c>
      <c r="X41" s="17">
        <v>35</v>
      </c>
      <c r="Y41" s="17">
        <v>1</v>
      </c>
      <c r="Z41" s="17">
        <v>10</v>
      </c>
      <c r="AA41" s="17">
        <v>79</v>
      </c>
      <c r="AB41" s="17">
        <v>945</v>
      </c>
      <c r="AC41" s="17">
        <v>78.57142857142766</v>
      </c>
      <c r="AD41" s="17">
        <v>35</v>
      </c>
      <c r="AE41" s="46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</row>
    <row r="42" spans="1:113" x14ac:dyDescent="0.2">
      <c r="A42" s="32">
        <v>40</v>
      </c>
      <c r="B42" s="20" t="s">
        <v>101</v>
      </c>
      <c r="C42" s="17">
        <v>1</v>
      </c>
      <c r="D42" s="17">
        <v>16</v>
      </c>
      <c r="E42" s="17">
        <v>1</v>
      </c>
      <c r="F42" s="17">
        <v>15</v>
      </c>
      <c r="G42" s="17">
        <v>3</v>
      </c>
      <c r="H42" s="17">
        <v>45</v>
      </c>
      <c r="I42" s="17">
        <v>4</v>
      </c>
      <c r="J42" s="17">
        <v>59</v>
      </c>
      <c r="K42" s="17">
        <v>1</v>
      </c>
      <c r="L42" s="17">
        <v>15</v>
      </c>
      <c r="M42" s="17">
        <v>1</v>
      </c>
      <c r="N42" s="17">
        <v>13</v>
      </c>
      <c r="O42" s="17">
        <v>3</v>
      </c>
      <c r="P42" s="17">
        <v>32</v>
      </c>
      <c r="Q42" s="17">
        <v>1</v>
      </c>
      <c r="R42" s="17">
        <v>5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15</v>
      </c>
      <c r="AB42" s="17">
        <v>200</v>
      </c>
      <c r="AC42" s="17">
        <v>4.0814285714285399</v>
      </c>
      <c r="AD42" s="17">
        <v>7</v>
      </c>
      <c r="AE42" s="46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</row>
    <row r="43" spans="1:113" x14ac:dyDescent="0.2">
      <c r="A43" s="31">
        <v>41</v>
      </c>
      <c r="B43" s="23" t="s">
        <v>66</v>
      </c>
      <c r="C43" s="17">
        <v>1</v>
      </c>
      <c r="D43" s="17">
        <v>16</v>
      </c>
      <c r="E43" s="17">
        <v>1</v>
      </c>
      <c r="F43" s="17">
        <v>18</v>
      </c>
      <c r="G43" s="17">
        <v>2</v>
      </c>
      <c r="H43" s="17">
        <v>40</v>
      </c>
      <c r="I43" s="17">
        <v>3</v>
      </c>
      <c r="J43" s="17">
        <v>55</v>
      </c>
      <c r="K43" s="17">
        <v>1</v>
      </c>
      <c r="L43" s="17">
        <v>14</v>
      </c>
      <c r="M43" s="17">
        <v>3</v>
      </c>
      <c r="N43" s="17">
        <v>38</v>
      </c>
      <c r="O43" s="17">
        <v>0</v>
      </c>
      <c r="P43" s="17">
        <v>0</v>
      </c>
      <c r="Q43" s="17">
        <v>3</v>
      </c>
      <c r="R43" s="17">
        <v>29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14</v>
      </c>
      <c r="AB43" s="17">
        <v>210</v>
      </c>
      <c r="AC43" s="17">
        <v>8.90476190476185</v>
      </c>
      <c r="AD43" s="17">
        <v>7</v>
      </c>
      <c r="AE43" s="46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</row>
    <row r="44" spans="1:113" s="81" customFormat="1" x14ac:dyDescent="0.2">
      <c r="A44" s="85">
        <v>42</v>
      </c>
      <c r="B44" s="80" t="s">
        <v>67</v>
      </c>
      <c r="C44" s="81">
        <v>0</v>
      </c>
      <c r="D44" s="81">
        <v>0</v>
      </c>
      <c r="E44" s="81">
        <v>0</v>
      </c>
      <c r="F44" s="81">
        <v>0</v>
      </c>
      <c r="G44" s="81">
        <v>1</v>
      </c>
      <c r="H44" s="81">
        <v>14</v>
      </c>
      <c r="I44" s="81">
        <v>1</v>
      </c>
      <c r="J44" s="81">
        <v>13</v>
      </c>
      <c r="K44" s="81">
        <v>0</v>
      </c>
      <c r="L44" s="81">
        <v>0</v>
      </c>
      <c r="M44" s="81">
        <v>1</v>
      </c>
      <c r="N44" s="81">
        <v>19</v>
      </c>
      <c r="O44" s="81">
        <v>0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1">
        <v>0</v>
      </c>
      <c r="V44" s="81">
        <v>0</v>
      </c>
      <c r="W44" s="81">
        <v>1</v>
      </c>
      <c r="X44" s="81">
        <v>13</v>
      </c>
      <c r="Y44" s="81">
        <v>0</v>
      </c>
      <c r="Z44" s="81">
        <v>0</v>
      </c>
      <c r="AA44" s="81">
        <v>7</v>
      </c>
      <c r="AB44" s="81">
        <v>71</v>
      </c>
      <c r="AC44" s="82">
        <v>3.278</v>
      </c>
      <c r="AD44" s="83">
        <v>4</v>
      </c>
      <c r="AE44" s="46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86"/>
    </row>
    <row r="45" spans="1:113" x14ac:dyDescent="0.2">
      <c r="A45" s="31">
        <v>43</v>
      </c>
      <c r="B45" s="21" t="s">
        <v>68</v>
      </c>
      <c r="C45" s="17">
        <v>2</v>
      </c>
      <c r="D45" s="17">
        <v>31</v>
      </c>
      <c r="E45" s="17">
        <v>4</v>
      </c>
      <c r="F45" s="17">
        <v>61</v>
      </c>
      <c r="G45" s="17">
        <v>1</v>
      </c>
      <c r="H45" s="17">
        <v>18</v>
      </c>
      <c r="I45" s="17">
        <v>0</v>
      </c>
      <c r="J45" s="17">
        <v>0</v>
      </c>
      <c r="K45" s="17">
        <v>4</v>
      </c>
      <c r="L45" s="17">
        <v>60</v>
      </c>
      <c r="M45" s="17">
        <v>1</v>
      </c>
      <c r="N45" s="17">
        <v>8</v>
      </c>
      <c r="O45" s="17">
        <v>1</v>
      </c>
      <c r="P45" s="17">
        <v>10</v>
      </c>
      <c r="Q45" s="17">
        <v>2</v>
      </c>
      <c r="R45" s="17">
        <v>22</v>
      </c>
      <c r="S45" s="17">
        <v>1</v>
      </c>
      <c r="T45" s="17">
        <v>10</v>
      </c>
      <c r="U45" s="17">
        <v>1</v>
      </c>
      <c r="V45" s="17">
        <v>9</v>
      </c>
      <c r="W45" s="17">
        <v>0</v>
      </c>
      <c r="X45" s="17">
        <v>0</v>
      </c>
      <c r="Y45" s="17">
        <v>0</v>
      </c>
      <c r="Z45" s="17">
        <v>0</v>
      </c>
      <c r="AA45" s="17">
        <v>17</v>
      </c>
      <c r="AB45" s="17">
        <v>229</v>
      </c>
      <c r="AC45" s="17">
        <v>9.1428571428570109</v>
      </c>
      <c r="AD45" s="17">
        <v>10</v>
      </c>
      <c r="AE45" s="46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</row>
    <row r="46" spans="1:113" s="45" customFormat="1" x14ac:dyDescent="0.2">
      <c r="A46" s="85">
        <v>44</v>
      </c>
      <c r="B46" s="80" t="s">
        <v>69</v>
      </c>
      <c r="C46" s="81">
        <v>1</v>
      </c>
      <c r="D46" s="81">
        <v>14</v>
      </c>
      <c r="E46" s="81">
        <v>0</v>
      </c>
      <c r="F46" s="81">
        <v>0</v>
      </c>
      <c r="G46" s="81">
        <v>2</v>
      </c>
      <c r="H46" s="81">
        <v>31</v>
      </c>
      <c r="I46" s="81">
        <v>1</v>
      </c>
      <c r="J46" s="81">
        <v>14</v>
      </c>
      <c r="K46" s="81">
        <v>1</v>
      </c>
      <c r="L46" s="81">
        <v>11</v>
      </c>
      <c r="M46" s="81">
        <v>1</v>
      </c>
      <c r="N46" s="81">
        <v>20</v>
      </c>
      <c r="O46" s="81">
        <v>2</v>
      </c>
      <c r="P46" s="81">
        <v>22</v>
      </c>
      <c r="Q46" s="81">
        <v>1</v>
      </c>
      <c r="R46" s="81">
        <v>12</v>
      </c>
      <c r="S46" s="81">
        <v>2</v>
      </c>
      <c r="T46" s="81">
        <v>22</v>
      </c>
      <c r="U46" s="81">
        <v>0</v>
      </c>
      <c r="V46" s="81">
        <v>0</v>
      </c>
      <c r="W46" s="81">
        <v>0</v>
      </c>
      <c r="X46" s="81">
        <v>0</v>
      </c>
      <c r="Y46" s="81">
        <v>0</v>
      </c>
      <c r="Z46" s="81">
        <v>0</v>
      </c>
      <c r="AA46" s="81">
        <v>11</v>
      </c>
      <c r="AB46" s="81">
        <v>146</v>
      </c>
      <c r="AC46" s="82">
        <v>8.1790000000000003</v>
      </c>
      <c r="AD46" s="81">
        <v>10</v>
      </c>
      <c r="AE46" s="46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</row>
    <row r="47" spans="1:113" x14ac:dyDescent="0.2">
      <c r="A47" s="31">
        <v>45</v>
      </c>
      <c r="B47" s="23" t="s">
        <v>102</v>
      </c>
      <c r="C47" s="17">
        <v>1</v>
      </c>
      <c r="D47" s="17">
        <v>12</v>
      </c>
      <c r="E47" s="17">
        <v>1</v>
      </c>
      <c r="F47" s="17">
        <v>15</v>
      </c>
      <c r="G47" s="17">
        <v>2</v>
      </c>
      <c r="H47" s="17">
        <v>27</v>
      </c>
      <c r="I47" s="17">
        <v>0</v>
      </c>
      <c r="J47" s="17">
        <v>0</v>
      </c>
      <c r="K47" s="17">
        <v>0</v>
      </c>
      <c r="L47" s="17">
        <v>0</v>
      </c>
      <c r="M47" s="17">
        <v>3</v>
      </c>
      <c r="N47" s="17">
        <v>43</v>
      </c>
      <c r="O47" s="17">
        <v>1</v>
      </c>
      <c r="P47" s="17">
        <v>10</v>
      </c>
      <c r="Q47" s="17">
        <v>1</v>
      </c>
      <c r="R47" s="17">
        <v>10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9</v>
      </c>
      <c r="AB47" s="17">
        <v>117</v>
      </c>
      <c r="AC47" s="17">
        <v>3.6666666666666399</v>
      </c>
      <c r="AD47" s="17">
        <v>5</v>
      </c>
      <c r="AE47" s="46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</row>
    <row r="48" spans="1:113" s="17" customFormat="1" x14ac:dyDescent="0.2">
      <c r="A48" s="32">
        <v>46</v>
      </c>
      <c r="B48" s="20" t="s">
        <v>70</v>
      </c>
      <c r="C48" s="17">
        <v>9</v>
      </c>
      <c r="D48" s="17">
        <v>155</v>
      </c>
      <c r="E48" s="17">
        <v>12</v>
      </c>
      <c r="F48" s="17">
        <v>185</v>
      </c>
      <c r="G48" s="17">
        <v>11</v>
      </c>
      <c r="H48" s="17">
        <v>163</v>
      </c>
      <c r="I48" s="17">
        <v>13</v>
      </c>
      <c r="J48" s="17">
        <v>195</v>
      </c>
      <c r="K48" s="17">
        <v>10</v>
      </c>
      <c r="L48" s="17">
        <v>143</v>
      </c>
      <c r="M48" s="17">
        <v>19</v>
      </c>
      <c r="N48" s="17">
        <v>229</v>
      </c>
      <c r="O48" s="17">
        <v>11</v>
      </c>
      <c r="P48" s="17">
        <v>111</v>
      </c>
      <c r="Q48" s="17">
        <v>13</v>
      </c>
      <c r="R48" s="17">
        <v>139</v>
      </c>
      <c r="S48" s="17">
        <v>12</v>
      </c>
      <c r="T48" s="17">
        <v>124</v>
      </c>
      <c r="U48" s="17">
        <v>8</v>
      </c>
      <c r="V48" s="17">
        <v>89</v>
      </c>
      <c r="W48" s="17">
        <v>5</v>
      </c>
      <c r="X48" s="17">
        <v>50</v>
      </c>
      <c r="Y48" s="17">
        <v>9</v>
      </c>
      <c r="Z48" s="17">
        <v>47</v>
      </c>
      <c r="AA48" s="17">
        <v>132</v>
      </c>
      <c r="AB48" s="17">
        <v>1630</v>
      </c>
      <c r="AC48" s="17">
        <v>81.428571428570748</v>
      </c>
      <c r="AD48" s="38">
        <v>74</v>
      </c>
      <c r="AE48" s="46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2"/>
    </row>
    <row r="49" spans="1:113" x14ac:dyDescent="0.2">
      <c r="A49" s="31">
        <v>47</v>
      </c>
      <c r="B49" s="21" t="s">
        <v>103</v>
      </c>
      <c r="C49" s="17">
        <v>1</v>
      </c>
      <c r="D49" s="17">
        <v>18</v>
      </c>
      <c r="E49" s="17">
        <v>6</v>
      </c>
      <c r="F49" s="17">
        <v>73</v>
      </c>
      <c r="G49" s="17">
        <v>7</v>
      </c>
      <c r="H49" s="17">
        <v>83</v>
      </c>
      <c r="I49" s="17">
        <v>7</v>
      </c>
      <c r="J49" s="17">
        <v>92</v>
      </c>
      <c r="K49" s="17">
        <v>5</v>
      </c>
      <c r="L49" s="17">
        <v>66</v>
      </c>
      <c r="M49" s="17">
        <v>8</v>
      </c>
      <c r="N49" s="17">
        <v>75</v>
      </c>
      <c r="O49" s="17">
        <v>6</v>
      </c>
      <c r="P49" s="17">
        <v>63</v>
      </c>
      <c r="Q49" s="17">
        <v>4</v>
      </c>
      <c r="R49" s="17">
        <v>30</v>
      </c>
      <c r="S49" s="17">
        <v>5</v>
      </c>
      <c r="T49" s="17">
        <v>32</v>
      </c>
      <c r="U49" s="17">
        <v>2</v>
      </c>
      <c r="V49" s="17">
        <v>14</v>
      </c>
      <c r="W49" s="17">
        <v>0</v>
      </c>
      <c r="X49" s="17">
        <v>0</v>
      </c>
      <c r="Y49" s="17">
        <v>0</v>
      </c>
      <c r="Z49" s="17">
        <v>0</v>
      </c>
      <c r="AA49" s="17">
        <v>50</v>
      </c>
      <c r="AB49" s="17">
        <v>556</v>
      </c>
      <c r="AC49" s="78">
        <v>32.71</v>
      </c>
      <c r="AD49" s="38">
        <v>30</v>
      </c>
      <c r="AE49" s="46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</row>
    <row r="50" spans="1:113" x14ac:dyDescent="0.2">
      <c r="A50" s="32">
        <v>48</v>
      </c>
      <c r="B50" s="23" t="s">
        <v>71</v>
      </c>
      <c r="C50" s="19">
        <v>3</v>
      </c>
      <c r="D50" s="19">
        <v>46</v>
      </c>
      <c r="E50" s="19">
        <v>1</v>
      </c>
      <c r="F50" s="19">
        <v>11</v>
      </c>
      <c r="G50" s="19">
        <v>1</v>
      </c>
      <c r="H50" s="19">
        <v>16</v>
      </c>
      <c r="I50" s="19">
        <v>5</v>
      </c>
      <c r="J50" s="19">
        <v>57</v>
      </c>
      <c r="K50" s="19">
        <v>2</v>
      </c>
      <c r="L50" s="19">
        <v>20</v>
      </c>
      <c r="M50" s="19">
        <v>2</v>
      </c>
      <c r="N50" s="19">
        <v>15</v>
      </c>
      <c r="O50" s="19">
        <v>3</v>
      </c>
      <c r="P50" s="19">
        <v>26</v>
      </c>
      <c r="Q50" s="19">
        <v>1</v>
      </c>
      <c r="R50" s="19">
        <v>11</v>
      </c>
      <c r="S50" s="19">
        <v>1</v>
      </c>
      <c r="T50" s="19">
        <v>7</v>
      </c>
      <c r="U50" s="19">
        <v>2</v>
      </c>
      <c r="V50" s="19">
        <v>14</v>
      </c>
      <c r="W50" s="19">
        <v>0</v>
      </c>
      <c r="X50" s="19">
        <v>0</v>
      </c>
      <c r="Y50" s="19">
        <v>3</v>
      </c>
      <c r="Z50" s="19">
        <v>17</v>
      </c>
      <c r="AA50" s="19">
        <v>24</v>
      </c>
      <c r="AB50" s="19">
        <v>240</v>
      </c>
      <c r="AC50" s="19">
        <v>17.951999999999842</v>
      </c>
      <c r="AD50" s="39">
        <v>12</v>
      </c>
      <c r="AE50" s="46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</row>
    <row r="51" spans="1:113" s="17" customFormat="1" x14ac:dyDescent="0.2">
      <c r="A51" s="31">
        <v>49</v>
      </c>
      <c r="B51" s="20" t="s">
        <v>72</v>
      </c>
      <c r="C51" s="17">
        <v>0</v>
      </c>
      <c r="D51" s="17">
        <v>0</v>
      </c>
      <c r="E51" s="17">
        <v>1</v>
      </c>
      <c r="F51" s="17">
        <v>15</v>
      </c>
      <c r="G51" s="17">
        <v>2</v>
      </c>
      <c r="H51" s="17">
        <v>28</v>
      </c>
      <c r="I51" s="17">
        <v>2</v>
      </c>
      <c r="J51" s="17">
        <v>28</v>
      </c>
      <c r="K51" s="17">
        <v>2</v>
      </c>
      <c r="L51" s="17">
        <v>24</v>
      </c>
      <c r="M51" s="17">
        <v>1</v>
      </c>
      <c r="N51" s="17">
        <v>12</v>
      </c>
      <c r="O51" s="17">
        <v>1</v>
      </c>
      <c r="P51" s="17">
        <v>11</v>
      </c>
      <c r="Q51" s="17">
        <v>0</v>
      </c>
      <c r="R51" s="17">
        <v>0</v>
      </c>
      <c r="S51" s="17">
        <v>1</v>
      </c>
      <c r="T51" s="17">
        <v>10</v>
      </c>
      <c r="U51" s="17">
        <v>1</v>
      </c>
      <c r="V51" s="17">
        <v>10</v>
      </c>
      <c r="W51" s="17">
        <v>0</v>
      </c>
      <c r="X51" s="17">
        <v>0</v>
      </c>
      <c r="Y51" s="17">
        <v>1</v>
      </c>
      <c r="Z51" s="17">
        <v>6</v>
      </c>
      <c r="AA51" s="17">
        <v>12</v>
      </c>
      <c r="AB51" s="17">
        <v>144</v>
      </c>
      <c r="AC51" s="78">
        <v>8.6199999999999992</v>
      </c>
      <c r="AD51" s="38">
        <v>7</v>
      </c>
      <c r="AE51" s="46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2"/>
    </row>
    <row r="52" spans="1:113" s="17" customFormat="1" x14ac:dyDescent="0.2">
      <c r="A52" s="32">
        <v>50</v>
      </c>
      <c r="B52" s="20" t="s">
        <v>73</v>
      </c>
      <c r="C52" s="17">
        <v>4</v>
      </c>
      <c r="D52" s="17">
        <v>74</v>
      </c>
      <c r="E52" s="17">
        <v>3</v>
      </c>
      <c r="F52" s="17">
        <v>52</v>
      </c>
      <c r="G52" s="17">
        <v>5</v>
      </c>
      <c r="H52" s="17">
        <v>77</v>
      </c>
      <c r="I52" s="17">
        <v>6</v>
      </c>
      <c r="J52" s="17">
        <v>85</v>
      </c>
      <c r="K52" s="17">
        <v>3</v>
      </c>
      <c r="L52" s="17">
        <v>40</v>
      </c>
      <c r="M52" s="17">
        <v>0</v>
      </c>
      <c r="N52" s="17">
        <v>0</v>
      </c>
      <c r="O52" s="17">
        <v>2</v>
      </c>
      <c r="P52" s="17">
        <v>26</v>
      </c>
      <c r="Q52" s="17">
        <v>2</v>
      </c>
      <c r="R52" s="17">
        <v>35</v>
      </c>
      <c r="S52" s="17">
        <v>1</v>
      </c>
      <c r="T52" s="17">
        <v>10</v>
      </c>
      <c r="U52" s="17">
        <v>0</v>
      </c>
      <c r="V52" s="17">
        <v>0</v>
      </c>
      <c r="W52" s="17">
        <v>2</v>
      </c>
      <c r="X52" s="17">
        <v>7</v>
      </c>
      <c r="Y52" s="17">
        <v>0</v>
      </c>
      <c r="Z52" s="17">
        <v>0</v>
      </c>
      <c r="AA52" s="17">
        <v>28</v>
      </c>
      <c r="AB52" s="17">
        <v>406</v>
      </c>
      <c r="AC52" s="17">
        <v>18.85714285714263</v>
      </c>
      <c r="AD52" s="38">
        <v>16</v>
      </c>
      <c r="AE52" s="46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2"/>
    </row>
    <row r="53" spans="1:113" x14ac:dyDescent="0.2">
      <c r="A53" s="31">
        <v>51</v>
      </c>
      <c r="B53" s="21" t="s">
        <v>74</v>
      </c>
      <c r="C53" s="17">
        <v>6</v>
      </c>
      <c r="D53" s="17">
        <v>84</v>
      </c>
      <c r="E53" s="17">
        <v>3</v>
      </c>
      <c r="F53" s="17">
        <v>37</v>
      </c>
      <c r="G53" s="17">
        <v>7</v>
      </c>
      <c r="H53" s="17">
        <v>86</v>
      </c>
      <c r="I53" s="17">
        <v>5</v>
      </c>
      <c r="J53" s="17">
        <v>53</v>
      </c>
      <c r="K53" s="17">
        <v>3</v>
      </c>
      <c r="L53" s="17">
        <v>40</v>
      </c>
      <c r="M53" s="17">
        <v>7</v>
      </c>
      <c r="N53" s="17">
        <v>68</v>
      </c>
      <c r="O53" s="17">
        <v>4</v>
      </c>
      <c r="P53" s="17">
        <v>38</v>
      </c>
      <c r="Q53" s="17">
        <v>4</v>
      </c>
      <c r="R53" s="17">
        <v>43</v>
      </c>
      <c r="S53" s="17">
        <v>5</v>
      </c>
      <c r="T53" s="17">
        <v>52</v>
      </c>
      <c r="U53" s="17">
        <v>5</v>
      </c>
      <c r="V53" s="17">
        <v>30</v>
      </c>
      <c r="W53" s="17">
        <v>0</v>
      </c>
      <c r="X53" s="17">
        <v>0</v>
      </c>
      <c r="Y53" s="17">
        <v>3</v>
      </c>
      <c r="Z53" s="17">
        <v>18</v>
      </c>
      <c r="AA53" s="17">
        <v>52</v>
      </c>
      <c r="AB53" s="17">
        <v>549</v>
      </c>
      <c r="AC53" s="17">
        <v>38.666666666666181</v>
      </c>
      <c r="AD53" s="38">
        <v>30</v>
      </c>
      <c r="AE53" s="46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</row>
    <row r="54" spans="1:113" x14ac:dyDescent="0.2">
      <c r="A54" s="32">
        <v>52</v>
      </c>
      <c r="B54" s="23" t="s">
        <v>104</v>
      </c>
      <c r="C54" s="19">
        <v>16</v>
      </c>
      <c r="D54" s="19">
        <v>225</v>
      </c>
      <c r="E54" s="19">
        <v>8</v>
      </c>
      <c r="F54" s="19">
        <v>99</v>
      </c>
      <c r="G54" s="19">
        <v>11</v>
      </c>
      <c r="H54" s="19">
        <v>136</v>
      </c>
      <c r="I54" s="19">
        <v>9</v>
      </c>
      <c r="J54" s="19">
        <v>105</v>
      </c>
      <c r="K54" s="19">
        <v>9</v>
      </c>
      <c r="L54" s="19">
        <v>89</v>
      </c>
      <c r="M54" s="19">
        <v>7</v>
      </c>
      <c r="N54" s="19">
        <v>62</v>
      </c>
      <c r="O54" s="19">
        <v>5</v>
      </c>
      <c r="P54" s="19">
        <v>40</v>
      </c>
      <c r="Q54" s="19">
        <v>2</v>
      </c>
      <c r="R54" s="19">
        <v>21</v>
      </c>
      <c r="S54" s="19">
        <v>4</v>
      </c>
      <c r="T54" s="19">
        <v>28</v>
      </c>
      <c r="U54" s="19">
        <v>4</v>
      </c>
      <c r="V54" s="19">
        <v>23</v>
      </c>
      <c r="W54" s="19">
        <v>3</v>
      </c>
      <c r="X54" s="19">
        <v>14</v>
      </c>
      <c r="Y54" s="19">
        <v>8</v>
      </c>
      <c r="Z54" s="19">
        <v>30</v>
      </c>
      <c r="AA54" s="19">
        <v>86</v>
      </c>
      <c r="AB54" s="19">
        <v>872</v>
      </c>
      <c r="AC54" s="89">
        <v>61.67</v>
      </c>
      <c r="AD54" s="39">
        <v>46</v>
      </c>
      <c r="AE54" s="46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</row>
    <row r="55" spans="1:113" s="17" customFormat="1" x14ac:dyDescent="0.2">
      <c r="A55" s="31">
        <v>53</v>
      </c>
      <c r="B55" s="20" t="s">
        <v>75</v>
      </c>
      <c r="C55" s="17">
        <v>9</v>
      </c>
      <c r="D55" s="17">
        <v>189</v>
      </c>
      <c r="E55" s="17">
        <v>10</v>
      </c>
      <c r="F55" s="17">
        <v>154</v>
      </c>
      <c r="G55" s="17">
        <v>7</v>
      </c>
      <c r="H55" s="17">
        <v>125</v>
      </c>
      <c r="I55" s="17">
        <v>9</v>
      </c>
      <c r="J55" s="17">
        <v>151</v>
      </c>
      <c r="K55" s="17">
        <v>9</v>
      </c>
      <c r="L55" s="17">
        <v>132</v>
      </c>
      <c r="M55" s="17">
        <v>10</v>
      </c>
      <c r="N55" s="17">
        <v>131</v>
      </c>
      <c r="O55" s="17">
        <v>9</v>
      </c>
      <c r="P55" s="17">
        <v>107</v>
      </c>
      <c r="Q55" s="17">
        <v>7</v>
      </c>
      <c r="R55" s="17">
        <v>90</v>
      </c>
      <c r="S55" s="17">
        <v>6</v>
      </c>
      <c r="T55" s="17">
        <v>58</v>
      </c>
      <c r="U55" s="17">
        <v>5</v>
      </c>
      <c r="V55" s="17">
        <v>42</v>
      </c>
      <c r="W55" s="17">
        <v>6</v>
      </c>
      <c r="X55" s="17">
        <v>51</v>
      </c>
      <c r="Y55" s="17">
        <v>2</v>
      </c>
      <c r="Z55" s="17">
        <v>24</v>
      </c>
      <c r="AA55" s="17">
        <v>89</v>
      </c>
      <c r="AB55" s="17">
        <v>1254</v>
      </c>
      <c r="AC55" s="17">
        <v>59.428571428570834</v>
      </c>
      <c r="AD55" s="38">
        <v>40</v>
      </c>
      <c r="AE55" s="46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2"/>
    </row>
    <row r="56" spans="1:113" s="17" customFormat="1" x14ac:dyDescent="0.2">
      <c r="A56" s="32">
        <v>54</v>
      </c>
      <c r="B56" s="20" t="s">
        <v>76</v>
      </c>
      <c r="C56" s="17">
        <v>4</v>
      </c>
      <c r="D56" s="17">
        <v>44</v>
      </c>
      <c r="E56" s="17">
        <v>1</v>
      </c>
      <c r="F56" s="17">
        <v>11</v>
      </c>
      <c r="G56" s="17">
        <v>2</v>
      </c>
      <c r="H56" s="17">
        <v>22</v>
      </c>
      <c r="I56" s="17">
        <v>2</v>
      </c>
      <c r="J56" s="17">
        <v>15</v>
      </c>
      <c r="K56" s="17">
        <v>2</v>
      </c>
      <c r="L56" s="17">
        <v>16</v>
      </c>
      <c r="M56" s="17">
        <v>1</v>
      </c>
      <c r="N56" s="17">
        <v>9</v>
      </c>
      <c r="O56" s="17">
        <v>1</v>
      </c>
      <c r="P56" s="17">
        <v>6</v>
      </c>
      <c r="Q56" s="17">
        <v>4</v>
      </c>
      <c r="R56" s="17">
        <v>18</v>
      </c>
      <c r="S56" s="17">
        <v>1</v>
      </c>
      <c r="T56" s="17">
        <v>3</v>
      </c>
      <c r="U56" s="17">
        <v>0</v>
      </c>
      <c r="V56" s="17">
        <v>0</v>
      </c>
      <c r="W56" s="17">
        <v>1</v>
      </c>
      <c r="X56" s="17">
        <v>4</v>
      </c>
      <c r="Y56" s="17">
        <v>1</v>
      </c>
      <c r="Z56" s="17">
        <v>2</v>
      </c>
      <c r="AA56" s="17">
        <v>20</v>
      </c>
      <c r="AB56" s="17">
        <v>150</v>
      </c>
      <c r="AC56" s="17">
        <v>9.4285714285713293</v>
      </c>
      <c r="AD56" s="38">
        <v>7</v>
      </c>
      <c r="AE56" s="46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2"/>
    </row>
    <row r="57" spans="1:113" x14ac:dyDescent="0.2">
      <c r="A57" s="31">
        <v>55</v>
      </c>
      <c r="B57" s="21" t="s">
        <v>77</v>
      </c>
      <c r="C57" s="17">
        <v>2</v>
      </c>
      <c r="D57" s="17">
        <v>38</v>
      </c>
      <c r="E57" s="17">
        <v>7</v>
      </c>
      <c r="F57" s="17">
        <v>130</v>
      </c>
      <c r="G57" s="17">
        <v>9</v>
      </c>
      <c r="H57" s="17">
        <v>142</v>
      </c>
      <c r="I57" s="17">
        <v>2</v>
      </c>
      <c r="J57" s="17">
        <v>23</v>
      </c>
      <c r="K57" s="17">
        <v>3</v>
      </c>
      <c r="L57" s="17">
        <v>43</v>
      </c>
      <c r="M57" s="17">
        <v>2</v>
      </c>
      <c r="N57" s="17">
        <v>29</v>
      </c>
      <c r="O57" s="17">
        <v>3</v>
      </c>
      <c r="P57" s="17">
        <v>43</v>
      </c>
      <c r="Q57" s="17">
        <v>4</v>
      </c>
      <c r="R57" s="17">
        <v>41</v>
      </c>
      <c r="S57" s="17">
        <v>1</v>
      </c>
      <c r="T57" s="17">
        <v>8</v>
      </c>
      <c r="U57" s="17">
        <v>3</v>
      </c>
      <c r="V57" s="17">
        <v>35</v>
      </c>
      <c r="W57" s="17">
        <v>0</v>
      </c>
      <c r="X57" s="17">
        <v>0</v>
      </c>
      <c r="Y57" s="17">
        <v>3</v>
      </c>
      <c r="Z57" s="17">
        <v>35</v>
      </c>
      <c r="AA57" s="17">
        <v>39</v>
      </c>
      <c r="AB57" s="17">
        <v>567</v>
      </c>
      <c r="AC57" s="17">
        <v>23.142857142856968</v>
      </c>
      <c r="AD57" s="38">
        <v>19</v>
      </c>
      <c r="AE57" s="46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</row>
    <row r="58" spans="1:113" x14ac:dyDescent="0.2">
      <c r="A58" s="32">
        <v>56</v>
      </c>
      <c r="B58" s="20" t="s">
        <v>106</v>
      </c>
      <c r="C58" s="17">
        <v>13</v>
      </c>
      <c r="D58" s="17">
        <v>238</v>
      </c>
      <c r="E58" s="17">
        <v>5</v>
      </c>
      <c r="F58" s="17">
        <v>69</v>
      </c>
      <c r="G58" s="17">
        <v>7</v>
      </c>
      <c r="H58" s="17">
        <v>118</v>
      </c>
      <c r="I58" s="17">
        <v>7</v>
      </c>
      <c r="J58" s="17">
        <v>126</v>
      </c>
      <c r="K58" s="17">
        <v>7</v>
      </c>
      <c r="L58" s="17">
        <v>91</v>
      </c>
      <c r="M58" s="17">
        <v>10</v>
      </c>
      <c r="N58" s="17">
        <v>108</v>
      </c>
      <c r="O58" s="17">
        <v>3</v>
      </c>
      <c r="P58" s="17">
        <v>48</v>
      </c>
      <c r="Q58" s="17">
        <v>9</v>
      </c>
      <c r="R58" s="17">
        <v>88</v>
      </c>
      <c r="S58" s="17">
        <v>5</v>
      </c>
      <c r="T58" s="17">
        <v>42</v>
      </c>
      <c r="U58" s="17">
        <v>5</v>
      </c>
      <c r="V58" s="17">
        <v>42</v>
      </c>
      <c r="W58" s="17">
        <v>8</v>
      </c>
      <c r="X58" s="17">
        <v>45</v>
      </c>
      <c r="Y58" s="17">
        <v>9</v>
      </c>
      <c r="Z58" s="17">
        <v>33</v>
      </c>
      <c r="AA58" s="17">
        <v>88</v>
      </c>
      <c r="AB58" s="17">
        <v>1048</v>
      </c>
      <c r="AC58" s="17">
        <v>61.523809523808879</v>
      </c>
      <c r="AD58" s="17">
        <v>51</v>
      </c>
      <c r="AE58" s="46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</row>
    <row r="59" spans="1:113" x14ac:dyDescent="0.2">
      <c r="A59" s="31">
        <v>57</v>
      </c>
      <c r="B59" s="20" t="s">
        <v>78</v>
      </c>
      <c r="C59" s="17">
        <v>6</v>
      </c>
      <c r="D59" s="17">
        <v>69</v>
      </c>
      <c r="E59" s="17">
        <v>7</v>
      </c>
      <c r="F59" s="17">
        <v>65</v>
      </c>
      <c r="G59" s="17">
        <v>2</v>
      </c>
      <c r="H59" s="17">
        <v>29</v>
      </c>
      <c r="I59" s="17">
        <v>7</v>
      </c>
      <c r="J59" s="17">
        <v>65</v>
      </c>
      <c r="K59" s="17">
        <v>6</v>
      </c>
      <c r="L59" s="17">
        <v>78</v>
      </c>
      <c r="M59" s="17">
        <v>4</v>
      </c>
      <c r="N59" s="17">
        <v>39</v>
      </c>
      <c r="O59" s="17">
        <v>2</v>
      </c>
      <c r="P59" s="17">
        <v>19</v>
      </c>
      <c r="Q59" s="17">
        <v>4</v>
      </c>
      <c r="R59" s="17">
        <v>43</v>
      </c>
      <c r="S59" s="17">
        <v>2</v>
      </c>
      <c r="T59" s="17">
        <v>12</v>
      </c>
      <c r="U59" s="17">
        <v>5</v>
      </c>
      <c r="V59" s="17">
        <v>41</v>
      </c>
      <c r="W59" s="17">
        <v>1</v>
      </c>
      <c r="X59" s="17">
        <v>7</v>
      </c>
      <c r="Y59" s="17">
        <v>9</v>
      </c>
      <c r="Z59" s="17">
        <v>39</v>
      </c>
      <c r="AA59" s="17">
        <v>55</v>
      </c>
      <c r="AB59" s="17">
        <v>506</v>
      </c>
      <c r="AC59" s="17">
        <v>40.428571428571168</v>
      </c>
      <c r="AD59" s="38">
        <v>29</v>
      </c>
      <c r="AE59" s="46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</row>
    <row r="60" spans="1:113" x14ac:dyDescent="0.2">
      <c r="A60" s="32">
        <v>58</v>
      </c>
      <c r="B60" s="20" t="s">
        <v>79</v>
      </c>
      <c r="C60" s="17">
        <v>1</v>
      </c>
      <c r="D60" s="17">
        <v>16</v>
      </c>
      <c r="E60" s="17">
        <v>2</v>
      </c>
      <c r="F60" s="17">
        <v>28</v>
      </c>
      <c r="G60" s="17">
        <v>4</v>
      </c>
      <c r="H60" s="17">
        <v>56</v>
      </c>
      <c r="I60" s="17">
        <v>1</v>
      </c>
      <c r="J60" s="17">
        <v>12</v>
      </c>
      <c r="K60" s="17">
        <v>2</v>
      </c>
      <c r="L60" s="17">
        <v>24</v>
      </c>
      <c r="M60" s="17">
        <v>1</v>
      </c>
      <c r="N60" s="17">
        <v>12</v>
      </c>
      <c r="O60" s="17">
        <v>1</v>
      </c>
      <c r="P60" s="17">
        <v>10</v>
      </c>
      <c r="Q60" s="17">
        <v>3</v>
      </c>
      <c r="R60" s="17">
        <v>30</v>
      </c>
      <c r="S60" s="17">
        <v>1</v>
      </c>
      <c r="T60" s="17">
        <v>10</v>
      </c>
      <c r="U60" s="17">
        <v>0</v>
      </c>
      <c r="V60" s="17">
        <v>0</v>
      </c>
      <c r="W60" s="17">
        <v>0</v>
      </c>
      <c r="X60" s="17">
        <v>0</v>
      </c>
      <c r="Y60" s="17">
        <v>5</v>
      </c>
      <c r="Z60" s="17">
        <v>29</v>
      </c>
      <c r="AA60" s="17">
        <v>21</v>
      </c>
      <c r="AB60" s="17">
        <v>227</v>
      </c>
      <c r="AC60" s="78">
        <v>16.190000000000001</v>
      </c>
      <c r="AD60" s="38">
        <v>12</v>
      </c>
      <c r="AE60" s="46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</row>
    <row r="61" spans="1:113" x14ac:dyDescent="0.2">
      <c r="A61" s="31">
        <v>59</v>
      </c>
      <c r="B61" s="20" t="s">
        <v>80</v>
      </c>
      <c r="C61" s="17">
        <v>0</v>
      </c>
      <c r="D61" s="17">
        <v>0</v>
      </c>
      <c r="E61" s="17">
        <v>2</v>
      </c>
      <c r="F61" s="17">
        <v>31</v>
      </c>
      <c r="G61" s="17">
        <v>5</v>
      </c>
      <c r="H61" s="17">
        <v>67</v>
      </c>
      <c r="I61" s="17">
        <v>1</v>
      </c>
      <c r="J61" s="17">
        <v>15</v>
      </c>
      <c r="K61" s="17">
        <v>1</v>
      </c>
      <c r="L61" s="17">
        <v>14</v>
      </c>
      <c r="M61" s="17">
        <v>8</v>
      </c>
      <c r="N61" s="17">
        <v>112</v>
      </c>
      <c r="O61" s="17">
        <v>4</v>
      </c>
      <c r="P61" s="17">
        <v>47</v>
      </c>
      <c r="Q61" s="17">
        <v>5</v>
      </c>
      <c r="R61" s="17">
        <v>66</v>
      </c>
      <c r="S61" s="17">
        <v>5</v>
      </c>
      <c r="T61" s="17">
        <v>60</v>
      </c>
      <c r="U61" s="17">
        <v>1</v>
      </c>
      <c r="V61" s="17">
        <v>17</v>
      </c>
      <c r="W61" s="17">
        <v>1</v>
      </c>
      <c r="X61" s="17">
        <v>8</v>
      </c>
      <c r="Y61" s="17">
        <v>3</v>
      </c>
      <c r="Z61" s="17">
        <v>35</v>
      </c>
      <c r="AA61" s="17">
        <v>34</v>
      </c>
      <c r="AB61" s="17">
        <v>444</v>
      </c>
      <c r="AC61" s="78">
        <v>26.48</v>
      </c>
      <c r="AD61" s="38">
        <v>21</v>
      </c>
      <c r="AE61" s="43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</row>
    <row r="62" spans="1:113" x14ac:dyDescent="0.2">
      <c r="A62" s="32">
        <v>60</v>
      </c>
      <c r="B62" s="20" t="s">
        <v>81</v>
      </c>
      <c r="C62" s="17">
        <v>1</v>
      </c>
      <c r="D62" s="17">
        <v>9</v>
      </c>
      <c r="E62" s="17">
        <v>6</v>
      </c>
      <c r="F62" s="17">
        <v>61</v>
      </c>
      <c r="G62" s="17">
        <v>4</v>
      </c>
      <c r="H62" s="17">
        <v>39</v>
      </c>
      <c r="I62" s="17">
        <v>3</v>
      </c>
      <c r="J62" s="17">
        <v>24</v>
      </c>
      <c r="K62" s="17">
        <v>2</v>
      </c>
      <c r="L62" s="17">
        <v>14</v>
      </c>
      <c r="M62" s="17">
        <v>4</v>
      </c>
      <c r="N62" s="17">
        <v>28</v>
      </c>
      <c r="O62" s="17">
        <v>3</v>
      </c>
      <c r="P62" s="17">
        <v>18</v>
      </c>
      <c r="Q62" s="17">
        <v>3</v>
      </c>
      <c r="R62" s="17">
        <v>16</v>
      </c>
      <c r="S62" s="17">
        <v>1</v>
      </c>
      <c r="T62" s="17">
        <v>6</v>
      </c>
      <c r="U62" s="17">
        <v>1</v>
      </c>
      <c r="V62" s="17">
        <v>9</v>
      </c>
      <c r="W62" s="17">
        <v>0</v>
      </c>
      <c r="X62" s="17">
        <v>0</v>
      </c>
      <c r="Y62" s="17">
        <v>9</v>
      </c>
      <c r="Z62" s="17">
        <v>37</v>
      </c>
      <c r="AA62" s="17">
        <v>37</v>
      </c>
      <c r="AB62" s="17">
        <v>261</v>
      </c>
      <c r="AC62" s="17">
        <v>20.952380952380771</v>
      </c>
      <c r="AD62" s="38">
        <v>15</v>
      </c>
      <c r="AE62" s="43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</row>
    <row r="63" spans="1:113" x14ac:dyDescent="0.2">
      <c r="A63" s="31">
        <v>61</v>
      </c>
      <c r="B63" s="20" t="s">
        <v>82</v>
      </c>
      <c r="C63" s="17">
        <v>0</v>
      </c>
      <c r="D63" s="17">
        <v>0</v>
      </c>
      <c r="E63" s="17">
        <v>2</v>
      </c>
      <c r="F63" s="17">
        <v>26</v>
      </c>
      <c r="G63" s="17">
        <v>8</v>
      </c>
      <c r="H63" s="17">
        <v>103</v>
      </c>
      <c r="I63" s="17">
        <v>8</v>
      </c>
      <c r="J63" s="17">
        <v>106</v>
      </c>
      <c r="K63" s="17">
        <v>10</v>
      </c>
      <c r="L63" s="17">
        <v>113</v>
      </c>
      <c r="M63" s="17">
        <v>5</v>
      </c>
      <c r="N63" s="17">
        <v>60</v>
      </c>
      <c r="O63" s="17">
        <v>3</v>
      </c>
      <c r="P63" s="17">
        <v>35</v>
      </c>
      <c r="Q63" s="17">
        <v>8</v>
      </c>
      <c r="R63" s="17">
        <v>70</v>
      </c>
      <c r="S63" s="17">
        <v>2</v>
      </c>
      <c r="T63" s="17">
        <v>17</v>
      </c>
      <c r="U63" s="17">
        <v>1</v>
      </c>
      <c r="V63" s="17">
        <v>6</v>
      </c>
      <c r="W63" s="17">
        <v>2</v>
      </c>
      <c r="X63" s="17">
        <v>20</v>
      </c>
      <c r="Y63" s="17">
        <v>6</v>
      </c>
      <c r="Z63" s="17">
        <v>35</v>
      </c>
      <c r="AA63" s="17">
        <v>55</v>
      </c>
      <c r="AB63" s="17">
        <v>591</v>
      </c>
      <c r="AC63" s="17">
        <v>43.428571428571111</v>
      </c>
      <c r="AD63" s="38">
        <v>26</v>
      </c>
      <c r="AE63" s="43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</row>
    <row r="64" spans="1:113" x14ac:dyDescent="0.2">
      <c r="A64" s="32">
        <v>62</v>
      </c>
      <c r="B64" s="20" t="s">
        <v>83</v>
      </c>
      <c r="C64" s="17">
        <v>2</v>
      </c>
      <c r="D64" s="17">
        <v>32</v>
      </c>
      <c r="E64" s="17">
        <v>5</v>
      </c>
      <c r="F64" s="17">
        <v>75</v>
      </c>
      <c r="G64" s="17">
        <v>6</v>
      </c>
      <c r="H64" s="17">
        <v>102</v>
      </c>
      <c r="I64" s="17">
        <v>2</v>
      </c>
      <c r="J64" s="17">
        <v>31</v>
      </c>
      <c r="K64" s="17">
        <v>4</v>
      </c>
      <c r="L64" s="17">
        <v>59</v>
      </c>
      <c r="M64" s="17">
        <v>2</v>
      </c>
      <c r="N64" s="17">
        <v>16</v>
      </c>
      <c r="O64" s="17">
        <v>5</v>
      </c>
      <c r="P64" s="17">
        <v>64</v>
      </c>
      <c r="Q64" s="17">
        <v>4</v>
      </c>
      <c r="R64" s="17">
        <v>61</v>
      </c>
      <c r="S64" s="17">
        <v>0</v>
      </c>
      <c r="T64" s="17">
        <v>0</v>
      </c>
      <c r="U64" s="17">
        <v>1</v>
      </c>
      <c r="V64" s="17">
        <v>6</v>
      </c>
      <c r="W64" s="17">
        <v>1</v>
      </c>
      <c r="X64" s="17">
        <v>4</v>
      </c>
      <c r="Y64" s="17">
        <v>2</v>
      </c>
      <c r="Z64" s="17">
        <v>7</v>
      </c>
      <c r="AA64" s="17">
        <v>34</v>
      </c>
      <c r="AB64" s="17">
        <v>457</v>
      </c>
      <c r="AC64" s="17">
        <v>20.142857142856961</v>
      </c>
      <c r="AD64" s="38">
        <v>16</v>
      </c>
      <c r="AE64" s="43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</row>
    <row r="65" spans="1:112" x14ac:dyDescent="0.2">
      <c r="A65" s="31">
        <v>63</v>
      </c>
      <c r="B65" s="20" t="s">
        <v>105</v>
      </c>
      <c r="C65" s="17">
        <v>1</v>
      </c>
      <c r="D65" s="17">
        <v>19</v>
      </c>
      <c r="E65" s="17">
        <v>2</v>
      </c>
      <c r="F65" s="17">
        <v>31</v>
      </c>
      <c r="G65" s="17">
        <v>2</v>
      </c>
      <c r="H65" s="17">
        <v>26</v>
      </c>
      <c r="I65" s="17">
        <v>2</v>
      </c>
      <c r="J65" s="17">
        <v>23</v>
      </c>
      <c r="K65" s="17">
        <v>3</v>
      </c>
      <c r="L65" s="17">
        <v>36</v>
      </c>
      <c r="M65" s="17">
        <v>2</v>
      </c>
      <c r="N65" s="17">
        <v>22</v>
      </c>
      <c r="O65" s="17">
        <v>4</v>
      </c>
      <c r="P65" s="17">
        <v>32</v>
      </c>
      <c r="Q65" s="17">
        <v>3</v>
      </c>
      <c r="R65" s="17">
        <v>27</v>
      </c>
      <c r="S65" s="17">
        <v>1</v>
      </c>
      <c r="T65" s="17">
        <v>7</v>
      </c>
      <c r="U65" s="17">
        <v>3</v>
      </c>
      <c r="V65" s="17">
        <v>17</v>
      </c>
      <c r="W65" s="17">
        <v>4</v>
      </c>
      <c r="X65" s="17">
        <v>19</v>
      </c>
      <c r="Y65" s="17">
        <v>5</v>
      </c>
      <c r="Z65" s="17">
        <v>28</v>
      </c>
      <c r="AA65" s="17">
        <v>32</v>
      </c>
      <c r="AB65" s="17">
        <v>287</v>
      </c>
      <c r="AC65" s="17">
        <v>24.23809523809501</v>
      </c>
      <c r="AD65" s="38">
        <v>19</v>
      </c>
      <c r="AE65" s="43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</row>
    <row r="66" spans="1:112" x14ac:dyDescent="0.2">
      <c r="A66" s="32">
        <v>64</v>
      </c>
      <c r="B66" s="20" t="s">
        <v>85</v>
      </c>
      <c r="C66" s="17">
        <v>14</v>
      </c>
      <c r="D66" s="17">
        <v>192</v>
      </c>
      <c r="E66" s="17">
        <v>12</v>
      </c>
      <c r="F66" s="17">
        <v>149</v>
      </c>
      <c r="G66" s="17">
        <v>10</v>
      </c>
      <c r="H66" s="17">
        <v>109</v>
      </c>
      <c r="I66" s="17">
        <v>5</v>
      </c>
      <c r="J66" s="17">
        <v>46</v>
      </c>
      <c r="K66" s="17">
        <v>6</v>
      </c>
      <c r="L66" s="17">
        <v>49</v>
      </c>
      <c r="M66" s="17">
        <v>7</v>
      </c>
      <c r="N66" s="17">
        <v>51</v>
      </c>
      <c r="O66" s="17">
        <v>1</v>
      </c>
      <c r="P66" s="17">
        <v>5</v>
      </c>
      <c r="Q66" s="17">
        <v>8</v>
      </c>
      <c r="R66" s="17">
        <v>47</v>
      </c>
      <c r="S66" s="17">
        <v>4</v>
      </c>
      <c r="T66" s="17">
        <v>18</v>
      </c>
      <c r="U66" s="17">
        <v>4</v>
      </c>
      <c r="V66" s="17">
        <v>24</v>
      </c>
      <c r="W66" s="17">
        <v>2</v>
      </c>
      <c r="X66" s="17">
        <v>8</v>
      </c>
      <c r="Y66" s="17">
        <v>5</v>
      </c>
      <c r="Z66" s="17">
        <v>19</v>
      </c>
      <c r="AA66" s="17">
        <v>78</v>
      </c>
      <c r="AB66" s="17">
        <v>717</v>
      </c>
      <c r="AC66" s="17">
        <v>57.999999999999162</v>
      </c>
      <c r="AD66" s="38">
        <v>51</v>
      </c>
      <c r="AE66" s="43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</row>
    <row r="67" spans="1:112" x14ac:dyDescent="0.2">
      <c r="A67" s="31">
        <v>65</v>
      </c>
      <c r="B67" s="20" t="s">
        <v>86</v>
      </c>
      <c r="C67" s="17">
        <v>0</v>
      </c>
      <c r="D67" s="17">
        <v>0</v>
      </c>
      <c r="E67" s="17">
        <v>2</v>
      </c>
      <c r="F67" s="17">
        <v>32</v>
      </c>
      <c r="G67" s="17">
        <v>4</v>
      </c>
      <c r="H67" s="17">
        <v>58</v>
      </c>
      <c r="I67" s="17">
        <v>3</v>
      </c>
      <c r="J67" s="17">
        <v>44</v>
      </c>
      <c r="K67" s="17">
        <v>5</v>
      </c>
      <c r="L67" s="17">
        <v>88</v>
      </c>
      <c r="M67" s="17">
        <v>2</v>
      </c>
      <c r="N67" s="17">
        <v>31</v>
      </c>
      <c r="O67" s="17">
        <v>4</v>
      </c>
      <c r="P67" s="17">
        <v>70</v>
      </c>
      <c r="Q67" s="17">
        <v>5</v>
      </c>
      <c r="R67" s="17">
        <v>67</v>
      </c>
      <c r="S67" s="17">
        <v>3</v>
      </c>
      <c r="T67" s="17">
        <v>37</v>
      </c>
      <c r="U67" s="17">
        <v>6</v>
      </c>
      <c r="V67" s="17">
        <v>80</v>
      </c>
      <c r="W67" s="17">
        <v>1</v>
      </c>
      <c r="X67" s="17">
        <v>10</v>
      </c>
      <c r="Y67" s="17">
        <v>1</v>
      </c>
      <c r="Z67" s="17">
        <v>15</v>
      </c>
      <c r="AA67" s="17">
        <v>36</v>
      </c>
      <c r="AB67" s="17">
        <v>532</v>
      </c>
      <c r="AC67" s="17">
        <v>24.142857142856929</v>
      </c>
      <c r="AD67" s="38">
        <v>18</v>
      </c>
      <c r="AE67" s="43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</row>
    <row r="68" spans="1:112" x14ac:dyDescent="0.2">
      <c r="A68" s="32">
        <v>66</v>
      </c>
      <c r="B68" s="20" t="s">
        <v>87</v>
      </c>
      <c r="C68" s="17">
        <v>6</v>
      </c>
      <c r="D68" s="17">
        <v>126</v>
      </c>
      <c r="E68" s="17">
        <v>1</v>
      </c>
      <c r="F68" s="17">
        <v>21</v>
      </c>
      <c r="G68" s="17">
        <v>1</v>
      </c>
      <c r="H68" s="17">
        <v>24</v>
      </c>
      <c r="I68" s="17">
        <v>1</v>
      </c>
      <c r="J68" s="17">
        <v>28</v>
      </c>
      <c r="K68" s="17">
        <v>1</v>
      </c>
      <c r="L68" s="17">
        <v>25</v>
      </c>
      <c r="M68" s="17">
        <v>1</v>
      </c>
      <c r="N68" s="17">
        <v>21</v>
      </c>
      <c r="O68" s="17">
        <v>2</v>
      </c>
      <c r="P68" s="17">
        <v>40</v>
      </c>
      <c r="Q68" s="17">
        <v>2</v>
      </c>
      <c r="R68" s="17">
        <v>44</v>
      </c>
      <c r="S68" s="17">
        <v>1</v>
      </c>
      <c r="T68" s="17">
        <v>21</v>
      </c>
      <c r="U68" s="17">
        <v>0</v>
      </c>
      <c r="V68" s="17">
        <v>0</v>
      </c>
      <c r="W68" s="17">
        <v>0</v>
      </c>
      <c r="X68" s="17">
        <v>0</v>
      </c>
      <c r="Y68" s="17">
        <v>1</v>
      </c>
      <c r="Z68" s="17">
        <v>13</v>
      </c>
      <c r="AA68" s="17">
        <v>17</v>
      </c>
      <c r="AB68" s="17">
        <v>363</v>
      </c>
      <c r="AC68" s="17">
        <v>12.76490476190469</v>
      </c>
      <c r="AD68" s="38">
        <v>17</v>
      </c>
      <c r="AE68" s="43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</row>
    <row r="69" spans="1:112" x14ac:dyDescent="0.2">
      <c r="A69" s="31">
        <v>67</v>
      </c>
      <c r="B69" s="20" t="s">
        <v>88</v>
      </c>
      <c r="C69" s="17">
        <v>15</v>
      </c>
      <c r="D69" s="17">
        <v>274</v>
      </c>
      <c r="E69" s="17">
        <v>19</v>
      </c>
      <c r="F69" s="17">
        <v>331</v>
      </c>
      <c r="G69" s="17">
        <v>19</v>
      </c>
      <c r="H69" s="17">
        <v>289</v>
      </c>
      <c r="I69" s="17">
        <v>14</v>
      </c>
      <c r="J69" s="17">
        <v>232</v>
      </c>
      <c r="K69" s="17">
        <v>16</v>
      </c>
      <c r="L69" s="17">
        <v>243</v>
      </c>
      <c r="M69" s="17">
        <v>13</v>
      </c>
      <c r="N69" s="17">
        <v>174</v>
      </c>
      <c r="O69" s="17">
        <v>10</v>
      </c>
      <c r="P69" s="17">
        <v>134</v>
      </c>
      <c r="Q69" s="17">
        <v>9</v>
      </c>
      <c r="R69" s="17">
        <v>111</v>
      </c>
      <c r="S69" s="17">
        <v>10</v>
      </c>
      <c r="T69" s="17">
        <v>126</v>
      </c>
      <c r="U69" s="17">
        <v>11</v>
      </c>
      <c r="V69" s="17">
        <v>122</v>
      </c>
      <c r="W69" s="17">
        <v>12</v>
      </c>
      <c r="X69" s="17">
        <v>118</v>
      </c>
      <c r="Y69" s="17">
        <v>2</v>
      </c>
      <c r="Z69" s="17">
        <v>19</v>
      </c>
      <c r="AA69" s="17">
        <v>150</v>
      </c>
      <c r="AB69" s="17">
        <v>2173</v>
      </c>
      <c r="AC69" s="17">
        <v>93.95238095238004</v>
      </c>
      <c r="AD69" s="38">
        <v>65</v>
      </c>
      <c r="AE69" s="43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</row>
    <row r="70" spans="1:112" s="45" customFormat="1" x14ac:dyDescent="0.2">
      <c r="A70" s="85">
        <v>68</v>
      </c>
      <c r="B70" s="90" t="s">
        <v>107</v>
      </c>
      <c r="C70" s="81">
        <v>4</v>
      </c>
      <c r="D70" s="81">
        <v>68</v>
      </c>
      <c r="E70" s="81">
        <v>2</v>
      </c>
      <c r="F70" s="81">
        <v>29</v>
      </c>
      <c r="G70" s="81">
        <v>2</v>
      </c>
      <c r="H70" s="81">
        <v>36</v>
      </c>
      <c r="I70" s="81">
        <v>1</v>
      </c>
      <c r="J70" s="81">
        <v>18</v>
      </c>
      <c r="K70" s="81">
        <v>2</v>
      </c>
      <c r="L70" s="81">
        <v>25</v>
      </c>
      <c r="M70" s="81">
        <v>3</v>
      </c>
      <c r="N70" s="81">
        <v>33</v>
      </c>
      <c r="O70" s="81">
        <v>2</v>
      </c>
      <c r="P70" s="81">
        <v>31</v>
      </c>
      <c r="Q70" s="81">
        <v>1</v>
      </c>
      <c r="R70" s="81">
        <v>13</v>
      </c>
      <c r="S70" s="81">
        <v>2</v>
      </c>
      <c r="T70" s="81">
        <v>21</v>
      </c>
      <c r="U70" s="81">
        <v>3</v>
      </c>
      <c r="V70" s="81">
        <v>38</v>
      </c>
      <c r="W70" s="81">
        <v>3</v>
      </c>
      <c r="X70" s="81">
        <v>24</v>
      </c>
      <c r="Y70" s="81">
        <v>9</v>
      </c>
      <c r="Z70" s="81">
        <v>57</v>
      </c>
      <c r="AA70" s="81">
        <v>34</v>
      </c>
      <c r="AB70" s="81">
        <v>393</v>
      </c>
      <c r="AC70" s="82">
        <v>27.43</v>
      </c>
      <c r="AD70" s="83">
        <v>16</v>
      </c>
      <c r="AE70" s="46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</row>
    <row r="71" spans="1:112" x14ac:dyDescent="0.2">
      <c r="A71" s="31">
        <v>69</v>
      </c>
      <c r="B71" s="22" t="s">
        <v>90</v>
      </c>
      <c r="C71" s="17">
        <v>1</v>
      </c>
      <c r="D71" s="17">
        <v>15</v>
      </c>
      <c r="E71" s="17">
        <v>0</v>
      </c>
      <c r="F71" s="17">
        <v>0</v>
      </c>
      <c r="G71" s="17">
        <v>1</v>
      </c>
      <c r="H71" s="17">
        <v>28</v>
      </c>
      <c r="I71" s="17">
        <v>1</v>
      </c>
      <c r="J71" s="17">
        <v>17</v>
      </c>
      <c r="K71" s="17">
        <v>1</v>
      </c>
      <c r="L71" s="17">
        <v>18</v>
      </c>
      <c r="M71" s="17">
        <v>1</v>
      </c>
      <c r="N71" s="17">
        <v>12</v>
      </c>
      <c r="O71" s="17">
        <v>1</v>
      </c>
      <c r="P71" s="17">
        <v>12</v>
      </c>
      <c r="Q71" s="17">
        <v>0</v>
      </c>
      <c r="R71" s="17">
        <v>0</v>
      </c>
      <c r="S71" s="17">
        <v>1</v>
      </c>
      <c r="T71" s="17">
        <v>12</v>
      </c>
      <c r="U71" s="17">
        <v>1</v>
      </c>
      <c r="V71" s="17">
        <v>11</v>
      </c>
      <c r="W71" s="17">
        <v>0</v>
      </c>
      <c r="X71" s="17">
        <v>0</v>
      </c>
      <c r="Y71" s="17">
        <v>1</v>
      </c>
      <c r="Z71" s="17">
        <v>9</v>
      </c>
      <c r="AA71" s="17">
        <v>9</v>
      </c>
      <c r="AB71" s="17">
        <v>134</v>
      </c>
      <c r="AC71" s="17">
        <v>5.4476190476190096</v>
      </c>
      <c r="AD71" s="38">
        <v>3</v>
      </c>
      <c r="AE71" s="43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</row>
    <row r="72" spans="1:112" x14ac:dyDescent="0.2">
      <c r="A72" s="31">
        <v>70</v>
      </c>
      <c r="B72" s="22" t="s">
        <v>89</v>
      </c>
      <c r="C72" s="17">
        <v>0</v>
      </c>
      <c r="D72" s="17">
        <v>0</v>
      </c>
      <c r="E72" s="17">
        <v>3</v>
      </c>
      <c r="F72" s="17">
        <v>47</v>
      </c>
      <c r="G72" s="17">
        <v>3</v>
      </c>
      <c r="H72" s="17">
        <v>59</v>
      </c>
      <c r="I72" s="17">
        <v>3</v>
      </c>
      <c r="J72" s="17">
        <v>47</v>
      </c>
      <c r="K72" s="17">
        <v>2</v>
      </c>
      <c r="L72" s="17">
        <v>36</v>
      </c>
      <c r="M72" s="17">
        <v>0</v>
      </c>
      <c r="N72" s="17">
        <v>0</v>
      </c>
      <c r="O72" s="17">
        <v>4</v>
      </c>
      <c r="P72" s="17">
        <v>48</v>
      </c>
      <c r="Q72" s="17">
        <v>3</v>
      </c>
      <c r="R72" s="17">
        <v>45</v>
      </c>
      <c r="S72" s="17">
        <v>2</v>
      </c>
      <c r="T72" s="17">
        <v>25</v>
      </c>
      <c r="U72" s="17">
        <v>2</v>
      </c>
      <c r="V72" s="17">
        <v>24</v>
      </c>
      <c r="W72" s="17">
        <v>0</v>
      </c>
      <c r="X72" s="17">
        <v>0</v>
      </c>
      <c r="Y72" s="17">
        <v>0</v>
      </c>
      <c r="Z72" s="17">
        <v>0</v>
      </c>
      <c r="AA72" s="17">
        <v>22</v>
      </c>
      <c r="AB72" s="17">
        <v>331</v>
      </c>
      <c r="AC72" s="78">
        <v>16.329999999999998</v>
      </c>
      <c r="AD72" s="17">
        <v>14</v>
      </c>
      <c r="AE72" s="43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</row>
    <row r="73" spans="1:112" x14ac:dyDescent="0.2">
      <c r="B73" s="91" t="s">
        <v>178</v>
      </c>
      <c r="C73" s="91">
        <f>SUM(C3:C72)</f>
        <v>262</v>
      </c>
      <c r="D73" s="91">
        <f t="shared" ref="D73:R73" si="0">SUM(D3:D72)</f>
        <v>4135</v>
      </c>
      <c r="E73" s="91">
        <f t="shared" si="0"/>
        <v>264</v>
      </c>
      <c r="F73" s="91">
        <f t="shared" si="0"/>
        <v>3845</v>
      </c>
      <c r="G73" s="91">
        <f t="shared" si="0"/>
        <v>300</v>
      </c>
      <c r="H73" s="91">
        <f t="shared" si="0"/>
        <v>4334</v>
      </c>
      <c r="I73" s="91">
        <f t="shared" si="0"/>
        <v>276</v>
      </c>
      <c r="J73" s="91">
        <f t="shared" si="0"/>
        <v>3743</v>
      </c>
      <c r="K73" s="91">
        <f t="shared" si="0"/>
        <v>250</v>
      </c>
      <c r="L73" s="91">
        <f t="shared" si="0"/>
        <v>3259</v>
      </c>
      <c r="M73" s="91">
        <f t="shared" si="0"/>
        <v>253</v>
      </c>
      <c r="N73" s="91">
        <f t="shared" si="0"/>
        <v>2929</v>
      </c>
      <c r="O73" s="91">
        <f t="shared" si="0"/>
        <v>216</v>
      </c>
      <c r="P73" s="91">
        <f t="shared" si="0"/>
        <v>2358</v>
      </c>
      <c r="Q73" s="91">
        <f t="shared" si="0"/>
        <v>213</v>
      </c>
      <c r="R73" s="91">
        <f t="shared" si="0"/>
        <v>2163</v>
      </c>
      <c r="S73" s="91">
        <f t="shared" ref="S73:AD73" si="1">SUM(S3:S72)</f>
        <v>154</v>
      </c>
      <c r="T73" s="91">
        <f t="shared" si="1"/>
        <v>1416</v>
      </c>
      <c r="U73" s="91">
        <f t="shared" si="1"/>
        <v>138</v>
      </c>
      <c r="V73" s="91">
        <f t="shared" si="1"/>
        <v>1279</v>
      </c>
      <c r="W73" s="91">
        <f t="shared" si="1"/>
        <v>99</v>
      </c>
      <c r="X73" s="91">
        <f t="shared" si="1"/>
        <v>692</v>
      </c>
      <c r="Y73" s="91">
        <f t="shared" si="1"/>
        <v>151</v>
      </c>
      <c r="Z73" s="91">
        <f t="shared" si="1"/>
        <v>838</v>
      </c>
      <c r="AA73" s="91">
        <f t="shared" si="1"/>
        <v>2572</v>
      </c>
      <c r="AB73" s="91">
        <f t="shared" si="1"/>
        <v>30985</v>
      </c>
      <c r="AC73" s="91">
        <f t="shared" si="1"/>
        <v>1702.0537619047486</v>
      </c>
      <c r="AD73" s="92">
        <f t="shared" si="1"/>
        <v>1369</v>
      </c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</row>
    <row r="74" spans="1:112" x14ac:dyDescent="0.2"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</row>
    <row r="75" spans="1:112" x14ac:dyDescent="0.2"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</row>
    <row r="76" spans="1:112" x14ac:dyDescent="0.2">
      <c r="B76" s="16" t="s">
        <v>181</v>
      </c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</row>
    <row r="77" spans="1:112" x14ac:dyDescent="0.2"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</row>
    <row r="78" spans="1:112" x14ac:dyDescent="0.2"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</row>
    <row r="79" spans="1:112" x14ac:dyDescent="0.2"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</row>
    <row r="80" spans="1:112" x14ac:dyDescent="0.2"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</row>
    <row r="81" spans="30:112" x14ac:dyDescent="0.2"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</row>
    <row r="82" spans="30:112" x14ac:dyDescent="0.2"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</row>
    <row r="83" spans="30:112" x14ac:dyDescent="0.2"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</row>
    <row r="84" spans="30:112" x14ac:dyDescent="0.2"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</row>
    <row r="85" spans="30:112" x14ac:dyDescent="0.2"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</row>
    <row r="86" spans="30:112" x14ac:dyDescent="0.2"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</row>
    <row r="87" spans="30:112" x14ac:dyDescent="0.2"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</row>
    <row r="88" spans="30:112" x14ac:dyDescent="0.2"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</row>
    <row r="89" spans="30:112" x14ac:dyDescent="0.2"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</row>
    <row r="90" spans="30:112" x14ac:dyDescent="0.2"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</row>
    <row r="91" spans="30:112" x14ac:dyDescent="0.2"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</row>
    <row r="92" spans="30:112" x14ac:dyDescent="0.2"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</row>
    <row r="93" spans="30:112" x14ac:dyDescent="0.2"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</row>
    <row r="94" spans="30:112" x14ac:dyDescent="0.2"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</row>
    <row r="95" spans="30:112" x14ac:dyDescent="0.2"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</row>
    <row r="96" spans="30:112" x14ac:dyDescent="0.2"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</row>
    <row r="97" spans="30:112" x14ac:dyDescent="0.2"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</row>
    <row r="98" spans="30:112" x14ac:dyDescent="0.2"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</row>
    <row r="99" spans="30:112" x14ac:dyDescent="0.2"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</row>
    <row r="100" spans="30:112" x14ac:dyDescent="0.2"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</row>
    <row r="101" spans="30:112" x14ac:dyDescent="0.2"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</row>
    <row r="102" spans="30:112" x14ac:dyDescent="0.2"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</row>
    <row r="103" spans="30:112" x14ac:dyDescent="0.2"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</row>
    <row r="104" spans="30:112" x14ac:dyDescent="0.2"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</row>
    <row r="105" spans="30:112" x14ac:dyDescent="0.2"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</row>
    <row r="106" spans="30:112" x14ac:dyDescent="0.2"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</row>
    <row r="107" spans="30:112" x14ac:dyDescent="0.2"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</row>
    <row r="108" spans="30:112" x14ac:dyDescent="0.2"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</row>
    <row r="109" spans="30:112" x14ac:dyDescent="0.2"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</row>
    <row r="110" spans="30:112" x14ac:dyDescent="0.2"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</row>
    <row r="111" spans="30:112" x14ac:dyDescent="0.2"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</row>
    <row r="112" spans="30:112" x14ac:dyDescent="0.2"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</row>
    <row r="113" spans="30:112" x14ac:dyDescent="0.2"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</row>
    <row r="114" spans="30:112" x14ac:dyDescent="0.2"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</row>
    <row r="115" spans="30:112" x14ac:dyDescent="0.2"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</row>
    <row r="116" spans="30:112" x14ac:dyDescent="0.2"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</row>
    <row r="117" spans="30:112" x14ac:dyDescent="0.2"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</row>
    <row r="118" spans="30:112" x14ac:dyDescent="0.2"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</row>
    <row r="119" spans="30:112" x14ac:dyDescent="0.2"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</row>
    <row r="120" spans="30:112" x14ac:dyDescent="0.2"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</row>
    <row r="121" spans="30:112" x14ac:dyDescent="0.2"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</row>
    <row r="122" spans="30:112" x14ac:dyDescent="0.2"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</row>
    <row r="123" spans="30:112" x14ac:dyDescent="0.2"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</row>
    <row r="124" spans="30:112" x14ac:dyDescent="0.2"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</row>
    <row r="125" spans="30:112" x14ac:dyDescent="0.2"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</row>
    <row r="126" spans="30:112" x14ac:dyDescent="0.2"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</row>
    <row r="127" spans="30:112" x14ac:dyDescent="0.2"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</row>
    <row r="128" spans="30:112" x14ac:dyDescent="0.2"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</row>
    <row r="129" spans="30:112" x14ac:dyDescent="0.2"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</row>
    <row r="130" spans="30:112" x14ac:dyDescent="0.2"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</row>
    <row r="131" spans="30:112" x14ac:dyDescent="0.2"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</row>
    <row r="132" spans="30:112" x14ac:dyDescent="0.2"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</row>
    <row r="133" spans="30:112" x14ac:dyDescent="0.2"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</row>
    <row r="134" spans="30:112" x14ac:dyDescent="0.2"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</row>
    <row r="135" spans="30:112" x14ac:dyDescent="0.2"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</row>
    <row r="136" spans="30:112" x14ac:dyDescent="0.2"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</row>
    <row r="137" spans="30:112" x14ac:dyDescent="0.2"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</row>
    <row r="138" spans="30:112" x14ac:dyDescent="0.2"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</row>
    <row r="139" spans="30:112" x14ac:dyDescent="0.2"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</row>
    <row r="140" spans="30:112" x14ac:dyDescent="0.2"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</row>
    <row r="141" spans="30:112" x14ac:dyDescent="0.2"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</row>
    <row r="142" spans="30:112" x14ac:dyDescent="0.2"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</row>
    <row r="143" spans="30:112" x14ac:dyDescent="0.2"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</row>
    <row r="144" spans="30:112" x14ac:dyDescent="0.2"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</row>
    <row r="145" spans="30:112" x14ac:dyDescent="0.2"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</row>
    <row r="146" spans="30:112" x14ac:dyDescent="0.2"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</row>
    <row r="147" spans="30:112" x14ac:dyDescent="0.2"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</row>
    <row r="148" spans="30:112" x14ac:dyDescent="0.2"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</row>
    <row r="149" spans="30:112" x14ac:dyDescent="0.2"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</row>
    <row r="150" spans="30:112" x14ac:dyDescent="0.2"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</row>
    <row r="151" spans="30:112" x14ac:dyDescent="0.2"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</row>
    <row r="152" spans="30:112" x14ac:dyDescent="0.2"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</row>
    <row r="153" spans="30:112" x14ac:dyDescent="0.2"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</row>
    <row r="154" spans="30:112" x14ac:dyDescent="0.2"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</row>
    <row r="155" spans="30:112" x14ac:dyDescent="0.2"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</row>
    <row r="156" spans="30:112" x14ac:dyDescent="0.2"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</row>
    <row r="157" spans="30:112" x14ac:dyDescent="0.2"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</row>
    <row r="158" spans="30:112" x14ac:dyDescent="0.2"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</row>
    <row r="159" spans="30:112" x14ac:dyDescent="0.2"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</row>
    <row r="160" spans="30:112" x14ac:dyDescent="0.2"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</row>
    <row r="161" spans="30:112" x14ac:dyDescent="0.2"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</row>
    <row r="162" spans="30:112" x14ac:dyDescent="0.2"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</row>
    <row r="163" spans="30:112" x14ac:dyDescent="0.2"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</row>
    <row r="164" spans="30:112" x14ac:dyDescent="0.2"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</row>
    <row r="165" spans="30:112" x14ac:dyDescent="0.2"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</row>
    <row r="166" spans="30:112" x14ac:dyDescent="0.2"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</row>
    <row r="167" spans="30:112" x14ac:dyDescent="0.2"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</row>
    <row r="168" spans="30:112" x14ac:dyDescent="0.2"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</row>
    <row r="169" spans="30:112" x14ac:dyDescent="0.2"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</row>
    <row r="170" spans="30:112" x14ac:dyDescent="0.2"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</row>
    <row r="171" spans="30:112" x14ac:dyDescent="0.2"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</row>
    <row r="172" spans="30:112" x14ac:dyDescent="0.2"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</row>
    <row r="173" spans="30:112" x14ac:dyDescent="0.2"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</row>
    <row r="174" spans="30:112" x14ac:dyDescent="0.2"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</row>
    <row r="175" spans="30:112" x14ac:dyDescent="0.2"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</row>
    <row r="176" spans="30:112" x14ac:dyDescent="0.2"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</row>
    <row r="177" spans="30:112" x14ac:dyDescent="0.2"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</row>
    <row r="178" spans="30:112" x14ac:dyDescent="0.2"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</row>
    <row r="179" spans="30:112" x14ac:dyDescent="0.2"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</row>
    <row r="180" spans="30:112" x14ac:dyDescent="0.2"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</row>
    <row r="181" spans="30:112" x14ac:dyDescent="0.2"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</row>
    <row r="182" spans="30:112" x14ac:dyDescent="0.2"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</row>
    <row r="183" spans="30:112" x14ac:dyDescent="0.2"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</row>
    <row r="184" spans="30:112" x14ac:dyDescent="0.2"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</row>
    <row r="185" spans="30:112" x14ac:dyDescent="0.2"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</row>
    <row r="186" spans="30:112" x14ac:dyDescent="0.2"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</row>
    <row r="187" spans="30:112" x14ac:dyDescent="0.2"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</row>
    <row r="188" spans="30:112" x14ac:dyDescent="0.2"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</row>
    <row r="189" spans="30:112" x14ac:dyDescent="0.2"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</row>
    <row r="190" spans="30:112" x14ac:dyDescent="0.2"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</row>
    <row r="191" spans="30:112" x14ac:dyDescent="0.2"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</row>
    <row r="192" spans="30:112" x14ac:dyDescent="0.2"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</row>
    <row r="193" spans="30:112" x14ac:dyDescent="0.2"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</row>
    <row r="194" spans="30:112" x14ac:dyDescent="0.2"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</row>
    <row r="195" spans="30:112" x14ac:dyDescent="0.2"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</row>
    <row r="196" spans="30:112" x14ac:dyDescent="0.2"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</row>
    <row r="197" spans="30:112" x14ac:dyDescent="0.2"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</row>
    <row r="198" spans="30:112" x14ac:dyDescent="0.2"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</row>
    <row r="199" spans="30:112" x14ac:dyDescent="0.2"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</row>
    <row r="200" spans="30:112" x14ac:dyDescent="0.2"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</row>
    <row r="201" spans="30:112" x14ac:dyDescent="0.2"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</row>
    <row r="202" spans="30:112" x14ac:dyDescent="0.2"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</row>
    <row r="203" spans="30:112" x14ac:dyDescent="0.2"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</row>
    <row r="204" spans="30:112" x14ac:dyDescent="0.2"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</row>
    <row r="205" spans="30:112" x14ac:dyDescent="0.2"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</row>
    <row r="206" spans="30:112" x14ac:dyDescent="0.2"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</row>
    <row r="207" spans="30:112" x14ac:dyDescent="0.2"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</row>
    <row r="208" spans="30:112" x14ac:dyDescent="0.2"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</row>
    <row r="209" spans="30:112" x14ac:dyDescent="0.2"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</row>
    <row r="210" spans="30:112" x14ac:dyDescent="0.2"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</row>
    <row r="211" spans="30:112" x14ac:dyDescent="0.2"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</row>
    <row r="212" spans="30:112" x14ac:dyDescent="0.2"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</row>
    <row r="213" spans="30:112" x14ac:dyDescent="0.2"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</row>
    <row r="214" spans="30:112" x14ac:dyDescent="0.2"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</row>
    <row r="215" spans="30:112" x14ac:dyDescent="0.2"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</row>
    <row r="216" spans="30:112" x14ac:dyDescent="0.2"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</row>
    <row r="217" spans="30:112" x14ac:dyDescent="0.2"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</row>
    <row r="218" spans="30:112" x14ac:dyDescent="0.2"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</row>
    <row r="219" spans="30:112" x14ac:dyDescent="0.2"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</row>
    <row r="220" spans="30:112" x14ac:dyDescent="0.2"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</row>
    <row r="221" spans="30:112" x14ac:dyDescent="0.2"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</row>
    <row r="222" spans="30:112" x14ac:dyDescent="0.2"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</row>
    <row r="223" spans="30:112" x14ac:dyDescent="0.2"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</row>
    <row r="224" spans="30:112" x14ac:dyDescent="0.2"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</row>
    <row r="225" spans="30:112" x14ac:dyDescent="0.2"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</row>
    <row r="226" spans="30:112" x14ac:dyDescent="0.2"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</row>
    <row r="227" spans="30:112" x14ac:dyDescent="0.2"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</row>
    <row r="228" spans="30:112" x14ac:dyDescent="0.2"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</row>
    <row r="229" spans="30:112" x14ac:dyDescent="0.2"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</row>
    <row r="230" spans="30:112" x14ac:dyDescent="0.2"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</row>
    <row r="231" spans="30:112" x14ac:dyDescent="0.2"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</row>
    <row r="232" spans="30:112" x14ac:dyDescent="0.2"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</row>
    <row r="233" spans="30:112" x14ac:dyDescent="0.2"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</row>
    <row r="234" spans="30:112" x14ac:dyDescent="0.2"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</row>
    <row r="235" spans="30:112" x14ac:dyDescent="0.2"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</row>
    <row r="236" spans="30:112" x14ac:dyDescent="0.2"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</row>
    <row r="237" spans="30:112" x14ac:dyDescent="0.2"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</row>
    <row r="238" spans="30:112" x14ac:dyDescent="0.2"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</row>
    <row r="239" spans="30:112" x14ac:dyDescent="0.2"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</row>
    <row r="240" spans="30:112" x14ac:dyDescent="0.2"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</row>
    <row r="241" spans="30:112" x14ac:dyDescent="0.2"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</row>
    <row r="242" spans="30:112" x14ac:dyDescent="0.2"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</row>
    <row r="243" spans="30:112" x14ac:dyDescent="0.2"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</row>
    <row r="244" spans="30:112" x14ac:dyDescent="0.2">
      <c r="AD244" s="41"/>
    </row>
  </sheetData>
  <mergeCells count="18">
    <mergeCell ref="A1:A2"/>
    <mergeCell ref="B1:B2"/>
    <mergeCell ref="C1:D1"/>
    <mergeCell ref="E1:F1"/>
    <mergeCell ref="G1:H1"/>
    <mergeCell ref="I1:J1"/>
    <mergeCell ref="K1:L1"/>
    <mergeCell ref="M1:N1"/>
    <mergeCell ref="O1:P1"/>
    <mergeCell ref="AA1:AA2"/>
    <mergeCell ref="AB1:AB2"/>
    <mergeCell ref="AC1:AC2"/>
    <mergeCell ref="AD1:AD2"/>
    <mergeCell ref="Q1:R1"/>
    <mergeCell ref="S1:T1"/>
    <mergeCell ref="U1:V1"/>
    <mergeCell ref="W1:X1"/>
    <mergeCell ref="Y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Sporta skolas</vt:lpstr>
      <vt:lpstr>Kopā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dcterms:created xsi:type="dcterms:W3CDTF">2015-06-09T12:28:37Z</dcterms:created>
  <dcterms:modified xsi:type="dcterms:W3CDTF">2018-04-06T13:53:14Z</dcterms:modified>
</cp:coreProperties>
</file>