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228"/>
  <workbookPr hidePivotFieldList="1"/>
  <mc:AlternateContent xmlns:mc="http://schemas.openxmlformats.org/markup-compatibility/2006">
    <mc:Choice Requires="x15">
      <x15ac:absPath xmlns:x15ac="http://schemas.microsoft.com/office/spreadsheetml/2010/11/ac" url="E:\Austra_portd\Austra_dators\Statistika\Parskati\2019\Parskats\Parskats_gala\"/>
    </mc:Choice>
  </mc:AlternateContent>
  <xr:revisionPtr revIDLastSave="0" documentId="8_{78FA13B1-9002-40BC-AD81-B8E1143B854B}" xr6:coauthVersionLast="45" xr6:coauthVersionMax="45" xr10:uidLastSave="{00000000-0000-0000-0000-000000000000}"/>
  <bookViews>
    <workbookView xWindow="-120" yWindow="-120" windowWidth="29040" windowHeight="15840" activeTab="4" xr2:uid="{00000000-000D-0000-FFFF-FFFF00000000}"/>
  </bookViews>
  <sheets>
    <sheet name="INFO" sheetId="2" r:id="rId1"/>
    <sheet name="Imatrikulētie" sheetId="5" r:id="rId2"/>
    <sheet name="Imatrikulētie_vieta" sheetId="18" r:id="rId3"/>
    <sheet name="Studējošie" sheetId="6" r:id="rId4"/>
    <sheet name="Mobilie studenti" sheetId="10" r:id="rId5"/>
    <sheet name="Mobilie studenti kopā" sheetId="15" r:id="rId6"/>
    <sheet name="Ārvalstu studenti kopā" sheetId="16" r:id="rId7"/>
    <sheet name="Absolvējušie" sheetId="7" r:id="rId8"/>
    <sheet name="Personāls" sheetId="19" r:id="rId9"/>
  </sheets>
  <definedNames>
    <definedName name="_xlnm._FilterDatabase" localSheetId="6" hidden="1">'Ārvalstu studenti kopā'!$A$1:$B$1</definedName>
    <definedName name="_xlnm._FilterDatabase" localSheetId="1" hidden="1">Imatrikulētie!$A$1:$L$57</definedName>
    <definedName name="_xlnm._FilterDatabase" localSheetId="5" hidden="1">'Mobilie studenti kopā'!$A$1:$B$1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55" i="10" l="1"/>
  <c r="C57" i="16" l="1"/>
  <c r="B56" i="5" l="1"/>
  <c r="C56" i="6" l="1"/>
  <c r="B56" i="6"/>
  <c r="C121" i="10" l="1"/>
  <c r="C184" i="10"/>
  <c r="C53" i="10"/>
  <c r="C56" i="5" l="1"/>
  <c r="D56" i="5"/>
  <c r="E56" i="5"/>
  <c r="F56" i="5"/>
  <c r="G56" i="5"/>
  <c r="H56" i="5"/>
  <c r="I56" i="5"/>
  <c r="J56" i="5"/>
  <c r="K56" i="5"/>
</calcChain>
</file>

<file path=xl/sharedStrings.xml><?xml version="1.0" encoding="utf-8"?>
<sst xmlns="http://schemas.openxmlformats.org/spreadsheetml/2006/main" count="1296" uniqueCount="459">
  <si>
    <t>PIEZĪMES:</t>
  </si>
  <si>
    <t>Imatrikulēto studentu skaits atkarībā no dzīvesvietas dati ir par imatrikulētajiem, kuru dzīvesvieta ir Latvijā.</t>
  </si>
  <si>
    <t>Pārskatā lietotie augstskolu un koledžu saīsinājumi:</t>
  </si>
  <si>
    <t>Nr.p.k.</t>
  </si>
  <si>
    <t>Augstskola</t>
  </si>
  <si>
    <t>Saīsinājums</t>
  </si>
  <si>
    <t>Augstskolas interneta vietne</t>
  </si>
  <si>
    <t>Latvijas Universitāte</t>
  </si>
  <si>
    <t>LU</t>
  </si>
  <si>
    <t>www.lu.lv</t>
  </si>
  <si>
    <t>1.1.</t>
  </si>
  <si>
    <t>Latvijas Universitātes P.Stradiņa medicīnas koledža</t>
  </si>
  <si>
    <t>LU PSK</t>
  </si>
  <si>
    <t>www.psk.lu.lv</t>
  </si>
  <si>
    <t>1.2.</t>
  </si>
  <si>
    <t>Latvijas Universitātes Rīgas Medicīnas koledža</t>
  </si>
  <si>
    <t>LU RMK</t>
  </si>
  <si>
    <t>www.rmkoledza.lu.lv</t>
  </si>
  <si>
    <t>1.3.</t>
  </si>
  <si>
    <t>Latvijas Universitātes Rīgas 1.medicīnas koledža</t>
  </si>
  <si>
    <t>LU R1MK</t>
  </si>
  <si>
    <t>www.rmk1.lv</t>
  </si>
  <si>
    <t>Rīgas Tehniskā universitāte</t>
  </si>
  <si>
    <t>RTU</t>
  </si>
  <si>
    <t>www.rtu.lv</t>
  </si>
  <si>
    <t>2.1.</t>
  </si>
  <si>
    <t>Rīgas Tehniskās universitātes Olaines Mehānikas un tehnoloģijas koledža</t>
  </si>
  <si>
    <t>RTU OMTK</t>
  </si>
  <si>
    <t>www.omtk.lv</t>
  </si>
  <si>
    <t>Latvijas Lauksaimniecības universitāte</t>
  </si>
  <si>
    <t>LLU</t>
  </si>
  <si>
    <t>www.llu.lv</t>
  </si>
  <si>
    <t>Daugavpils Universitāte</t>
  </si>
  <si>
    <t>DU</t>
  </si>
  <si>
    <t>www.du.lv</t>
  </si>
  <si>
    <t>4.1.</t>
  </si>
  <si>
    <t>Daugavpils Universitātes Daugavpils medicīnas koledža</t>
  </si>
  <si>
    <t>DU DMK</t>
  </si>
  <si>
    <t>www.medkol.lv</t>
  </si>
  <si>
    <t>Rīgas Stradiņa universitāte</t>
  </si>
  <si>
    <t>RSU</t>
  </si>
  <si>
    <t>www.rsu.lv</t>
  </si>
  <si>
    <t>5.1.</t>
  </si>
  <si>
    <t>Rīgas Stradiņa universitātes Sarkanā Krusta medicīnas koledža</t>
  </si>
  <si>
    <t>RSU SKMK</t>
  </si>
  <si>
    <t>www.rcmc.lv</t>
  </si>
  <si>
    <t>Liepājas Universitāte</t>
  </si>
  <si>
    <t>LiepU</t>
  </si>
  <si>
    <t>www.liepu.lv</t>
  </si>
  <si>
    <t>Latvijas Kultūras akadēmija</t>
  </si>
  <si>
    <t>LKA</t>
  </si>
  <si>
    <t>www.lka.edu.lv</t>
  </si>
  <si>
    <t>7.1.</t>
  </si>
  <si>
    <t>Latvijas Kultūras akadēmijas Latvijas Kultūras koledža</t>
  </si>
  <si>
    <t>LKA LKK</t>
  </si>
  <si>
    <t>www.kulturaskoledza.lv</t>
  </si>
  <si>
    <t>Latvijas Mākslas akadēmija</t>
  </si>
  <si>
    <t>www.lma.lv</t>
  </si>
  <si>
    <t>J. Vītola Latvijas Mūzikas akadēmija</t>
  </si>
  <si>
    <t>JVLMA</t>
  </si>
  <si>
    <t>www.jvlma.lv</t>
  </si>
  <si>
    <t>Latvijas Sporta pedagoģijas akadēmija</t>
  </si>
  <si>
    <t>LSPA</t>
  </si>
  <si>
    <t>www.lspa.lv</t>
  </si>
  <si>
    <t>Latvijas Jūras akadēmija</t>
  </si>
  <si>
    <t>LJA</t>
  </si>
  <si>
    <t>www.latja.lv</t>
  </si>
  <si>
    <t>Rēzeknes Tehnoloģiju Akadēmija</t>
  </si>
  <si>
    <t>RTA</t>
  </si>
  <si>
    <t>www.rta.lv</t>
  </si>
  <si>
    <t>Ventspils Augstskola</t>
  </si>
  <si>
    <t>VeA</t>
  </si>
  <si>
    <t>www.vea.lv</t>
  </si>
  <si>
    <t>Vidzemes Augstskola</t>
  </si>
  <si>
    <t>ViA</t>
  </si>
  <si>
    <t>www.va.lv</t>
  </si>
  <si>
    <t>Banku augstskola</t>
  </si>
  <si>
    <t>BA</t>
  </si>
  <si>
    <t>www.ba.lv</t>
  </si>
  <si>
    <t>15.1.</t>
  </si>
  <si>
    <t>Banku augstskolas Uzņēmējdarbības koledža</t>
  </si>
  <si>
    <t>BA UK</t>
  </si>
  <si>
    <t>www.ruk.lv</t>
  </si>
  <si>
    <t>Latvijas Nacionālā aizsardzības akadēmija</t>
  </si>
  <si>
    <t>LNAA</t>
  </si>
  <si>
    <t>www.naa.mil.lv</t>
  </si>
  <si>
    <t>Valsts koledžas</t>
  </si>
  <si>
    <t>Koledža</t>
  </si>
  <si>
    <t>Profesionālās izglītības kompetences centrs „Rīgas Tehniskā koledža”</t>
  </si>
  <si>
    <t>RTK</t>
  </si>
  <si>
    <t>www.rtk.lv</t>
  </si>
  <si>
    <t>Rīgas Celtniecības koledža</t>
  </si>
  <si>
    <t>RCK</t>
  </si>
  <si>
    <t>www.rck.lv</t>
  </si>
  <si>
    <t>Liepājas Jūrniecības koledža</t>
  </si>
  <si>
    <t>LJK</t>
  </si>
  <si>
    <t>www.ljk.lv</t>
  </si>
  <si>
    <t>Ugunsdrošības un civilās aizsardzības koledža</t>
  </si>
  <si>
    <t>UCAK</t>
  </si>
  <si>
    <t>www.ucak.vugd.gov.lv</t>
  </si>
  <si>
    <t>Jēkabpils Agrobiznesa koledža</t>
  </si>
  <si>
    <t>JAK</t>
  </si>
  <si>
    <t>www.jak.lv</t>
  </si>
  <si>
    <t>Sociālās integrācijas valsts aģentūras koledža</t>
  </si>
  <si>
    <t>SIVAK</t>
  </si>
  <si>
    <t>www.siva.gov.lv/koledza.html</t>
  </si>
  <si>
    <t>Valsts Robežsardzes koledža</t>
  </si>
  <si>
    <t>VRK</t>
  </si>
  <si>
    <t>www.vrk.rs.gov.lv</t>
  </si>
  <si>
    <t>Malnavas koledža</t>
  </si>
  <si>
    <t>MK</t>
  </si>
  <si>
    <t>www.malnava.lv</t>
  </si>
  <si>
    <t>Valsts Policijas koledža</t>
  </si>
  <si>
    <t>VPK</t>
  </si>
  <si>
    <t>www.policijas.koledza.gov.lv</t>
  </si>
  <si>
    <t>Juridisko personu dibinātās augstskolas</t>
  </si>
  <si>
    <t>Biznesa, mākslas un tehnoloģiju augstskola "RISEBA"</t>
  </si>
  <si>
    <t>RISEBA</t>
  </si>
  <si>
    <t>www.riseba.lv</t>
  </si>
  <si>
    <t>Biznesa augstskola "Turība"</t>
  </si>
  <si>
    <t>BAT</t>
  </si>
  <si>
    <t>www.turiba.lv</t>
  </si>
  <si>
    <t>Latvijas Kristīgā akadēmija</t>
  </si>
  <si>
    <t>LKrA</t>
  </si>
  <si>
    <t>www.kra.lv</t>
  </si>
  <si>
    <t>Baltijas Starptautiskā akadēmija</t>
  </si>
  <si>
    <t>BSA</t>
  </si>
  <si>
    <t>www.bsa.edu.lv</t>
  </si>
  <si>
    <t>Rīgas Aeronavigācijas institūts</t>
  </si>
  <si>
    <t>RAI</t>
  </si>
  <si>
    <t>www.rai.lv</t>
  </si>
  <si>
    <t>Informācijas sistēmu menedžmenta augstskola</t>
  </si>
  <si>
    <t>ISMA</t>
  </si>
  <si>
    <t>www.isma.lv</t>
  </si>
  <si>
    <t>Ekonomikas un kultūras augstskola</t>
  </si>
  <si>
    <t>EKA</t>
  </si>
  <si>
    <t>www.eka.edu.lv</t>
  </si>
  <si>
    <t>Transporta un sakaru institūts</t>
  </si>
  <si>
    <t>TSI</t>
  </si>
  <si>
    <t>www.tsi.lv</t>
  </si>
  <si>
    <t>Rīgas Juridiskā augstskola</t>
  </si>
  <si>
    <t>RJA</t>
  </si>
  <si>
    <t>www.rgsl.edu.lv</t>
  </si>
  <si>
    <t>Rīgas Ekonomikas augstskola</t>
  </si>
  <si>
    <t>REA</t>
  </si>
  <si>
    <t>www.sseriga.edu</t>
  </si>
  <si>
    <t>Lutera Akadēmija</t>
  </si>
  <si>
    <t>LA</t>
  </si>
  <si>
    <t>www.luteraakademija.lv</t>
  </si>
  <si>
    <t>Juridisko personu dibinātās koledžas</t>
  </si>
  <si>
    <t>Alberta koledža</t>
  </si>
  <si>
    <t>AK</t>
  </si>
  <si>
    <t>www.alberta-koledza.lv</t>
  </si>
  <si>
    <t>Juridiskā koledža</t>
  </si>
  <si>
    <t>JK</t>
  </si>
  <si>
    <t>www.juridiskakoledza.apollo.lv</t>
  </si>
  <si>
    <t>Grāmatvedības un finanšu koledža</t>
  </si>
  <si>
    <t>GFK</t>
  </si>
  <si>
    <t>www.koledza.lv</t>
  </si>
  <si>
    <t>Biznesa vadības koledža</t>
  </si>
  <si>
    <t>BVK</t>
  </si>
  <si>
    <t>www.bvk.lv</t>
  </si>
  <si>
    <t>Starptautiskā Kosmetoloģijas koledža</t>
  </si>
  <si>
    <t>KK</t>
  </si>
  <si>
    <t>www.kk.edu.lv</t>
  </si>
  <si>
    <t xml:space="preserve">Vadības koledža </t>
  </si>
  <si>
    <t>VK</t>
  </si>
  <si>
    <t xml:space="preserve">http://www.managementcollege.eu </t>
  </si>
  <si>
    <t>Novikontas jūras koledža</t>
  </si>
  <si>
    <t>NJK</t>
  </si>
  <si>
    <t>college.novikontas.lv/en</t>
  </si>
  <si>
    <t xml:space="preserve">HOTEL SCHOOL Viesnīcu biznesa koledža </t>
  </si>
  <si>
    <t> VBK</t>
  </si>
  <si>
    <t>www.hotelschool.lv</t>
  </si>
  <si>
    <t>Ārvalstu augstskolu filiāles</t>
  </si>
  <si>
    <t>Augstskolas filiāle</t>
  </si>
  <si>
    <t>Laterāna Pontifikālās Universitātes filiāle Rīgas Augstākais reliģijas zinātņu institūts</t>
  </si>
  <si>
    <t>RARZI</t>
  </si>
  <si>
    <t>www.rarzi.lv/</t>
  </si>
  <si>
    <t>Laterāna Pontifikālās Universitātes filiāle Rīgas Teoloģijas institūts</t>
  </si>
  <si>
    <t>RTI</t>
  </si>
  <si>
    <t>catholic.lv/rti/</t>
  </si>
  <si>
    <t>SIVA</t>
  </si>
  <si>
    <t>SKK</t>
  </si>
  <si>
    <t>VBK</t>
  </si>
  <si>
    <t>LMA</t>
  </si>
  <si>
    <t>NAA</t>
  </si>
  <si>
    <t xml:space="preserve">RTU OTK </t>
  </si>
  <si>
    <t xml:space="preserve"> Imatrikulēti pavisam</t>
  </si>
  <si>
    <t>Imatrikulētas sievietes</t>
  </si>
  <si>
    <t>KOPĀ</t>
  </si>
  <si>
    <t>Imatrikulēti privāto līdzekļu apmaksātā studiju vietā</t>
  </si>
  <si>
    <t>t. sk.pilna laika stud.</t>
  </si>
  <si>
    <t>t. sk.nepilna laika stud.</t>
  </si>
  <si>
    <t>Imatrikulēti pilna laika stud.</t>
  </si>
  <si>
    <t>Imatrikulēti nepilna laika stud.</t>
  </si>
  <si>
    <t>Imatrikulēti valsts budžeta apmaksātā stud. vietā</t>
  </si>
  <si>
    <t>Iestādes tips</t>
  </si>
  <si>
    <t>PK</t>
  </si>
  <si>
    <t>VK (AA)</t>
  </si>
  <si>
    <t>VA</t>
  </si>
  <si>
    <t>PA</t>
  </si>
  <si>
    <t>VA valsts augstskola</t>
  </si>
  <si>
    <t>VK valsts koledža</t>
  </si>
  <si>
    <t>VK (AA) valsts koledža, augstskolas aģentūra</t>
  </si>
  <si>
    <t>PA juridisko personu dibināta augstskola</t>
  </si>
  <si>
    <t>PK juridisko personu dibināta koledža</t>
  </si>
  <si>
    <t>Valsts augstskolas un to aģentūras</t>
  </si>
  <si>
    <t>Augstskolās un koledžās imatrikulēto, absolventu un atskaitīto skaits ir pēc imatrikulēšanas/absolvešānas/atskaitīšanas fakta laika posmā no 2018.gada 1.oktobra līdz 2019.gada 30.septembrim</t>
  </si>
  <si>
    <t xml:space="preserve"> Studējošie pavisam</t>
  </si>
  <si>
    <t>Studējošās sievietes</t>
  </si>
  <si>
    <t>Studējošie pilna laika stud.</t>
  </si>
  <si>
    <t>Studējošie nepilna laika stud.</t>
  </si>
  <si>
    <t>Studējošie valsts budžeta apmaksātā stud. vietā</t>
  </si>
  <si>
    <t>Studējošie privāto līdzekļu apmaksātā studiju vietā</t>
  </si>
  <si>
    <t>Atskaitītie</t>
  </si>
  <si>
    <t>Absolvējušie pavisam</t>
  </si>
  <si>
    <t>Absolvējušās sievietes</t>
  </si>
  <si>
    <t>Absolvējušie pilna laika stud.</t>
  </si>
  <si>
    <t>Absolvējušie nepilna laika stud.</t>
  </si>
  <si>
    <t>Absolvējušie valsts budžeta apmaksātā stud. vietā</t>
  </si>
  <si>
    <t>Absolvējušie privāto līdzekļu apmaksātā studiju vietā</t>
  </si>
  <si>
    <t>Mobilie studenti ir studenti, kuri iepriekšējo izglītību ieguvuši ārpus Latvijas.</t>
  </si>
  <si>
    <t>RARZI*</t>
  </si>
  <si>
    <t>* nav datu</t>
  </si>
  <si>
    <t xml:space="preserve">RARZI* </t>
  </si>
  <si>
    <t>Ārpus Latvijas</t>
  </si>
  <si>
    <t>RTU OTK</t>
  </si>
  <si>
    <t>Augstskolas personāls</t>
  </si>
  <si>
    <t>T. sk. sievietes</t>
  </si>
  <si>
    <t>profesori</t>
  </si>
  <si>
    <t>docenti</t>
  </si>
  <si>
    <t>lektori</t>
  </si>
  <si>
    <t>No akadēmiskā personāla personas ar zinātnisko grādu</t>
  </si>
  <si>
    <t>30-34 gadi</t>
  </si>
  <si>
    <t>35- 39 gadi</t>
  </si>
  <si>
    <t>40- 44 gadi</t>
  </si>
  <si>
    <t>50- 54 gadi</t>
  </si>
  <si>
    <t>55- 59 gadi</t>
  </si>
  <si>
    <t>asociētie profesori</t>
  </si>
  <si>
    <t>vadošie pētnieki un pētnieki</t>
  </si>
  <si>
    <t>No akadēmiskā personāla profesori, asociētie profesori, docenti, lektori vai asistenti, kuri papildus ievēlēti par vadošajiem pētniekiem un pētniekiem</t>
  </si>
  <si>
    <t>No akadēmiskā personāla personas no ārvalstīm</t>
  </si>
  <si>
    <t>Akadēmiskais personāls, kam augstskola nav ievēlēšanas vieta (viesprofesori, viesdocenti, vieslektori)</t>
  </si>
  <si>
    <t>no tiem ārvalstu viesprofesori, viesdocenti, vieslektori</t>
  </si>
  <si>
    <t>25-29 gadi</t>
  </si>
  <si>
    <t>45- 49 gadi</t>
  </si>
  <si>
    <t>60- 64 gadi</t>
  </si>
  <si>
    <t>65 gadi un vairāk</t>
  </si>
  <si>
    <t>asistenti</t>
  </si>
  <si>
    <t>Līdz 25 gadiem</t>
  </si>
  <si>
    <t>Akadēmiskais personāls,  kuram augstskola ir ievēlēšanas vieta</t>
  </si>
  <si>
    <t>Afganistāna</t>
  </si>
  <si>
    <t xml:space="preserve">Albānija </t>
  </si>
  <si>
    <t>Alžīrija</t>
  </si>
  <si>
    <t>Amerikas Savienotās Valstis</t>
  </si>
  <si>
    <t>Apvienotie Arābu Emirāti</t>
  </si>
  <si>
    <t>Armēnija</t>
  </si>
  <si>
    <t>Austrālija</t>
  </si>
  <si>
    <t>Austrija</t>
  </si>
  <si>
    <t xml:space="preserve">Azerbaidžāna             </t>
  </si>
  <si>
    <t>Bahreina</t>
  </si>
  <si>
    <t>Baltkrievija</t>
  </si>
  <si>
    <t>Bangladeša</t>
  </si>
  <si>
    <t>Beļģija</t>
  </si>
  <si>
    <t>Benina</t>
  </si>
  <si>
    <t>Bosnija un Hercegovina</t>
  </si>
  <si>
    <t>Brazīlija</t>
  </si>
  <si>
    <t xml:space="preserve">Čehija                   </t>
  </si>
  <si>
    <t>Dānija</t>
  </si>
  <si>
    <t>Dienvidāfrika</t>
  </si>
  <si>
    <t>Dienvidkoreja</t>
  </si>
  <si>
    <t>Dominikāna</t>
  </si>
  <si>
    <t>Ekvadora</t>
  </si>
  <si>
    <t>Ēģipte</t>
  </si>
  <si>
    <t>Filipīnas</t>
  </si>
  <si>
    <t>Francija</t>
  </si>
  <si>
    <t>Gana</t>
  </si>
  <si>
    <t>Grieķija</t>
  </si>
  <si>
    <t>Gruzija</t>
  </si>
  <si>
    <t>Hondurasa</t>
  </si>
  <si>
    <t>Horvārija</t>
  </si>
  <si>
    <t>Igaunija</t>
  </si>
  <si>
    <t>Indija</t>
  </si>
  <si>
    <t>Irāka</t>
  </si>
  <si>
    <t>Irāna</t>
  </si>
  <si>
    <t>Islande</t>
  </si>
  <si>
    <t>Itālija</t>
  </si>
  <si>
    <t>Izraēla</t>
  </si>
  <si>
    <t>Īrija</t>
  </si>
  <si>
    <t>Jamaika</t>
  </si>
  <si>
    <t>Japāna</t>
  </si>
  <si>
    <t>Jaunzēlande</t>
  </si>
  <si>
    <t>Kamerūna</t>
  </si>
  <si>
    <t>Kanāda</t>
  </si>
  <si>
    <t>Katara</t>
  </si>
  <si>
    <t>Kazahstāna</t>
  </si>
  <si>
    <t>Kenija</t>
  </si>
  <si>
    <t>Kipra</t>
  </si>
  <si>
    <t>Kirgiztāna</t>
  </si>
  <si>
    <t>Kolumbija</t>
  </si>
  <si>
    <t>Kongo</t>
  </si>
  <si>
    <t>Kopā</t>
  </si>
  <si>
    <t xml:space="preserve">Kostarika                </t>
  </si>
  <si>
    <t xml:space="preserve">Kotdivuāra               </t>
  </si>
  <si>
    <t>Krievija</t>
  </si>
  <si>
    <t>Kuveita</t>
  </si>
  <si>
    <t>Ķīna</t>
  </si>
  <si>
    <t>Libāna</t>
  </si>
  <si>
    <t>Lielbritānija</t>
  </si>
  <si>
    <t>Lietuva</t>
  </si>
  <si>
    <t>Lībija</t>
  </si>
  <si>
    <t>Luksmeburga</t>
  </si>
  <si>
    <t>Maķedonija</t>
  </si>
  <si>
    <t>Malta</t>
  </si>
  <si>
    <t>Maroka</t>
  </si>
  <si>
    <t>Meksika</t>
  </si>
  <si>
    <t>Moldova</t>
  </si>
  <si>
    <t xml:space="preserve">Mongolija </t>
  </si>
  <si>
    <t>Namībija</t>
  </si>
  <si>
    <t>Nepāla</t>
  </si>
  <si>
    <t>Nigērija</t>
  </si>
  <si>
    <t xml:space="preserve">Nīderlande        </t>
  </si>
  <si>
    <t>Norvēģija</t>
  </si>
  <si>
    <t>Pakistāna</t>
  </si>
  <si>
    <t>Peru</t>
  </si>
  <si>
    <t>Polija</t>
  </si>
  <si>
    <t>Portugāle</t>
  </si>
  <si>
    <t>Ruanda</t>
  </si>
  <si>
    <t>Rumānija</t>
  </si>
  <si>
    <t>Salvadora</t>
  </si>
  <si>
    <t>Saūda Arābija</t>
  </si>
  <si>
    <t>Serbija</t>
  </si>
  <si>
    <t>Singapūra</t>
  </si>
  <si>
    <t>Sīrija</t>
  </si>
  <si>
    <t>Slovākija</t>
  </si>
  <si>
    <t>Slovēnija</t>
  </si>
  <si>
    <t xml:space="preserve">Somija                   </t>
  </si>
  <si>
    <t>Spānija</t>
  </si>
  <si>
    <t>Šrilanka</t>
  </si>
  <si>
    <t>Šveice</t>
  </si>
  <si>
    <t xml:space="preserve">Tadžikistāna             </t>
  </si>
  <si>
    <t>Taivāna</t>
  </si>
  <si>
    <t>Taizeme</t>
  </si>
  <si>
    <t>Tunisija</t>
  </si>
  <si>
    <t>Turcija</t>
  </si>
  <si>
    <t>Turkmenistāna</t>
  </si>
  <si>
    <t>Uganda</t>
  </si>
  <si>
    <t>Ukraina</t>
  </si>
  <si>
    <t>Ungārija</t>
  </si>
  <si>
    <t>Uzbekistāna</t>
  </si>
  <si>
    <t>Vatikāns</t>
  </si>
  <si>
    <t>Vācija</t>
  </si>
  <si>
    <t>Vjetnama</t>
  </si>
  <si>
    <t>Zimbabve</t>
  </si>
  <si>
    <t>Zviedrija</t>
  </si>
  <si>
    <t>Skaits</t>
  </si>
  <si>
    <t>Bulgārija</t>
  </si>
  <si>
    <t>Indonēzija</t>
  </si>
  <si>
    <t>Cita</t>
  </si>
  <si>
    <t>T.sk.</t>
  </si>
  <si>
    <t>Mobilo studentu skaits augstākās izglītības iestādē pa valstīm, kur iegūta iepriekšējā izglītība</t>
  </si>
  <si>
    <t>Valsts augstskolas</t>
  </si>
  <si>
    <t>Privātās augstskolas</t>
  </si>
  <si>
    <t>Valsts koledžas un augstskolu aģentūras</t>
  </si>
  <si>
    <t>Privātās koledžas</t>
  </si>
  <si>
    <t>Valsts, kur iegūta iepriekšējā izglītība</t>
  </si>
  <si>
    <t>Valstiskā piederība vai pases izdevējvalsts</t>
  </si>
  <si>
    <t xml:space="preserve">Uzbekistāna </t>
  </si>
  <si>
    <t xml:space="preserve">Vācija </t>
  </si>
  <si>
    <t xml:space="preserve">Ukraina </t>
  </si>
  <si>
    <t xml:space="preserve">Somija </t>
  </si>
  <si>
    <t xml:space="preserve">Šrilanka </t>
  </si>
  <si>
    <t xml:space="preserve">Pakistāna </t>
  </si>
  <si>
    <t xml:space="preserve">Kazahstāna </t>
  </si>
  <si>
    <t xml:space="preserve">Norvēģija </t>
  </si>
  <si>
    <t xml:space="preserve">Azerbaidžāna </t>
  </si>
  <si>
    <t xml:space="preserve">Itālija </t>
  </si>
  <si>
    <t xml:space="preserve">Izraēla </t>
  </si>
  <si>
    <t xml:space="preserve">Igaunija </t>
  </si>
  <si>
    <t xml:space="preserve">Portugāle </t>
  </si>
  <si>
    <t xml:space="preserve">Turcija </t>
  </si>
  <si>
    <t xml:space="preserve">Ķīna </t>
  </si>
  <si>
    <t xml:space="preserve">Lielbritānija </t>
  </si>
  <si>
    <t xml:space="preserve">Nepāla </t>
  </si>
  <si>
    <t xml:space="preserve">Nīderlande </t>
  </si>
  <si>
    <t xml:space="preserve">Austrija </t>
  </si>
  <si>
    <t xml:space="preserve">Ēģipte </t>
  </si>
  <si>
    <t xml:space="preserve">Gruzija </t>
  </si>
  <si>
    <t xml:space="preserve">Moldovas Republika </t>
  </si>
  <si>
    <t>Tadšikistāna</t>
  </si>
  <si>
    <t xml:space="preserve">Kamerūna </t>
  </si>
  <si>
    <t xml:space="preserve">Bangladeša </t>
  </si>
  <si>
    <t xml:space="preserve">Irāna </t>
  </si>
  <si>
    <t xml:space="preserve">Francija </t>
  </si>
  <si>
    <t xml:space="preserve">Šveice </t>
  </si>
  <si>
    <t xml:space="preserve">Īrija </t>
  </si>
  <si>
    <t xml:space="preserve">Polija </t>
  </si>
  <si>
    <t xml:space="preserve">Grieķija </t>
  </si>
  <si>
    <t xml:space="preserve">Kirgizstāna </t>
  </si>
  <si>
    <t xml:space="preserve">Brazīlija </t>
  </si>
  <si>
    <t xml:space="preserve">Taivāna </t>
  </si>
  <si>
    <t xml:space="preserve">Čehija </t>
  </si>
  <si>
    <t xml:space="preserve">Kanāda </t>
  </si>
  <si>
    <t xml:space="preserve">Ārvalstu studenti ir studenti, kuru valstiskā piederība vai pases izdevējvalsts nav Latvija. </t>
  </si>
  <si>
    <t xml:space="preserve">Pārskats sagatavots, izmantojot augstākās izglītības iestāžu iesniegtos datus atbilstoši  Centrālās statistikas pārvaldes veidlapai "Augstskolas, koledžas pārskats 2019./2020. akadēmiskā gada sākumā". Dati par ārvalstu studentiem iegūti no Valsts izglītības informācijas sistēmas uz 31.12.2019. </t>
  </si>
  <si>
    <t>Skaits*</t>
  </si>
  <si>
    <t>*Studējošie grāda ieguvei</t>
  </si>
  <si>
    <t xml:space="preserve">Pārskatā datos par imatrikulētajiem studentiem, absolventiem, mobilajiem studentiem un augstākās izglītības iestādes personālu nav iekļauti dati par RARZI. </t>
  </si>
  <si>
    <r>
      <t xml:space="preserve">Kurzemes statistiskais reģions </t>
    </r>
    <r>
      <rPr>
        <b/>
        <sz val="9"/>
        <color theme="0"/>
        <rFont val="Calibri"/>
        <family val="2"/>
        <scheme val="minor"/>
      </rPr>
      <t>(Liepāja,Ventspils un Aizputes, Alsungas, Brocēnu, Dundagas, Durbes, Grobiņas, Kuldīgas, Mērsraga, Nīcas, Pāvilostas, Priekules, Rojas, Rucavas, Saldus, Skrundas, Talsu, Vaiņodes, Ventspils novads)</t>
    </r>
  </si>
  <si>
    <r>
      <t xml:space="preserve">Latgales statistiskais reģions </t>
    </r>
    <r>
      <rPr>
        <b/>
        <sz val="9"/>
        <color theme="0"/>
        <rFont val="Calibri"/>
        <family val="2"/>
        <scheme val="minor"/>
      </rPr>
      <t>(Daugavpils, Rēzekne un Aglonas, Baltinavas, Balvu, Ciblas, Dagdas, Daugavpils, Ilūkstes, Kārsavas, Krāslavas, Līvānu, Ludzas, Preiļu, Rēzeknes, Riebiņu, Rugāju, Vārkavas, Viļakas, Viļānu, Zilupes novads)</t>
    </r>
  </si>
  <si>
    <r>
      <t xml:space="preserve">Rīgas statistiskais reģions </t>
    </r>
    <r>
      <rPr>
        <b/>
        <sz val="9"/>
        <color theme="0"/>
        <rFont val="Calibri"/>
        <family val="2"/>
        <scheme val="minor"/>
      </rPr>
      <t>(Rīga, Jūrmala un Alojas, Ādažu, Babītes, Baldones, Carnikavas, Engures, Garkalnes, Ikšķiles, Inčukalna, Jaunpils, Kandavas, Krimuldas, Ķeguma, Ķekavas, Lielvārdes, Limbažu, Mālpils, Mārupes, Ogres, Olaines, Ropažu, Salacgrīvas, Salaspils, Saulkrastu, Sējas, Siguldas, Stopiņu, Tukuma novads)</t>
    </r>
  </si>
  <si>
    <r>
      <t xml:space="preserve">Vidzemes statistiskais reģions </t>
    </r>
    <r>
      <rPr>
        <b/>
        <sz val="9"/>
        <color theme="0"/>
        <rFont val="Calibri"/>
        <family val="2"/>
        <scheme val="minor"/>
      </rPr>
      <t>(Valmiera un Alūksnes, Amatas, Apes, Beverīnas, Burtnieku, Cesvaines, Cēsu, Ērgļu, Gulbenes, Jaunpiebalgas, Kocēnu, Līgatnes, Lubānas, Madonas, Mazsalacas, Naukšēnu, Pārgaujas, Priekuļu, Raunas, Rūjienas, Smiltenes, Strenču, Valkas, Varakļānu, Vecpiebalgas novads)</t>
    </r>
  </si>
  <si>
    <r>
      <t xml:space="preserve">Zemgales statistiskais reģions </t>
    </r>
    <r>
      <rPr>
        <b/>
        <sz val="9"/>
        <color theme="0"/>
        <rFont val="Calibri"/>
        <family val="2"/>
        <scheme val="minor"/>
      </rPr>
      <t>(Jelgava, Jēkabpils, Aizkraukles, Aknīstes, Auces, Bauskas, Dobeles, Iecavas, Jaunjelgavas, Jelgavas, Jēkabpils, Kokneses, Krustpils, Neretas, Ozolnieku, Pļaviņu, Rundāles, Salas, Skrīveru, Tērvetes, Vecumnieku, Viesītes novads)</t>
    </r>
  </si>
  <si>
    <t xml:space="preserve">Maroka </t>
  </si>
  <si>
    <t xml:space="preserve">Meksika </t>
  </si>
  <si>
    <t xml:space="preserve">Japāna </t>
  </si>
  <si>
    <t>Dienvidāfrikas Republika</t>
  </si>
  <si>
    <t>Korejas Republika</t>
  </si>
  <si>
    <t>Vispārējais personāls (ar algas nodokļu grāmatiņām)</t>
  </si>
  <si>
    <t>* Dati par RARZI pieejami tikai par akadēmisko personālu, kam augstskola ir ievēlēšanas vieta</t>
  </si>
  <si>
    <t>Augstākās izglītības iestāde</t>
  </si>
  <si>
    <t>** mazāk par 5 no vienas valsts</t>
  </si>
  <si>
    <t xml:space="preserve">Austrālija </t>
  </si>
  <si>
    <t xml:space="preserve">Bulgārija </t>
  </si>
  <si>
    <t xml:space="preserve">Horvātija </t>
  </si>
  <si>
    <t xml:space="preserve">Irāka </t>
  </si>
  <si>
    <t xml:space="preserve">Jaunzēlande </t>
  </si>
  <si>
    <t xml:space="preserve">Kolumbija </t>
  </si>
  <si>
    <t xml:space="preserve">Kongo Demokrātiskā Republika </t>
  </si>
  <si>
    <t xml:space="preserve">Maķedonija </t>
  </si>
  <si>
    <t xml:space="preserve">Afganistāna </t>
  </si>
  <si>
    <t xml:space="preserve">Ekvadora </t>
  </si>
  <si>
    <t xml:space="preserve">Kotdivuāra </t>
  </si>
  <si>
    <t>Albānija</t>
  </si>
  <si>
    <t xml:space="preserve">Beļģija </t>
  </si>
  <si>
    <t xml:space="preserve">Hondurasa </t>
  </si>
  <si>
    <t>Jordānija</t>
  </si>
  <si>
    <t xml:space="preserve">Kenija </t>
  </si>
  <si>
    <t xml:space="preserve">Kipra </t>
  </si>
  <si>
    <t xml:space="preserve">Malta </t>
  </si>
  <si>
    <t xml:space="preserve">Peru </t>
  </si>
  <si>
    <t xml:space="preserve">Salvadora </t>
  </si>
  <si>
    <t xml:space="preserve">Slovākija </t>
  </si>
  <si>
    <t xml:space="preserve">Taizeme </t>
  </si>
  <si>
    <t xml:space="preserve">Argentīna </t>
  </si>
  <si>
    <t xml:space="preserve">Bahreina </t>
  </si>
  <si>
    <t xml:space="preserve">Benina </t>
  </si>
  <si>
    <t xml:space="preserve">Filipīnas </t>
  </si>
  <si>
    <t xml:space="preserve">Islande </t>
  </si>
  <si>
    <t xml:space="preserve">Jamaika </t>
  </si>
  <si>
    <t xml:space="preserve">Kuveita </t>
  </si>
  <si>
    <t>Luksemburga</t>
  </si>
  <si>
    <t>Palestīna</t>
  </si>
  <si>
    <t xml:space="preserve">Ruanda </t>
  </si>
  <si>
    <t xml:space="preserve">Slovēnija </t>
  </si>
  <si>
    <t>Citas kopā**</t>
  </si>
  <si>
    <t>**</t>
  </si>
  <si>
    <t xml:space="preserve">Mjanma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</si>
</sst>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0"/>
      <name val="Calibri"/>
      <family val="2"/>
      <charset val="186"/>
      <scheme val="minor"/>
    </font>
    <font>
      <b/>
      <i/>
      <sz val="11.5"/>
      <color rgb="FF352F4B"/>
      <name val="Calibri"/>
      <family val="2"/>
      <charset val="186"/>
      <scheme val="minor"/>
    </font>
    <font>
      <b/>
      <i/>
      <sz val="11"/>
      <color theme="1"/>
      <name val="Calibri"/>
      <family val="2"/>
      <charset val="186"/>
      <scheme val="minor"/>
    </font>
    <font>
      <b/>
      <sz val="11"/>
      <color theme="0"/>
      <name val="Calibri"/>
      <family val="2"/>
      <scheme val="minor"/>
    </font>
    <font>
      <sz val="11"/>
      <color theme="0"/>
      <name val="Calibri"/>
      <family val="2"/>
      <scheme val="minor"/>
    </font>
    <font>
      <b/>
      <sz val="10"/>
      <color theme="0"/>
      <name val="Calibri"/>
      <family val="2"/>
      <charset val="186"/>
      <scheme val="minor"/>
    </font>
    <font>
      <b/>
      <sz val="9"/>
      <color theme="0"/>
      <name val="Calibri"/>
      <family val="2"/>
      <scheme val="minor"/>
    </font>
  </fonts>
  <fills count="4">
    <fill>
      <patternFill patternType="none"/>
    </fill>
    <fill>
      <patternFill patternType="gray125"/>
    </fill>
    <fill>
      <patternFill patternType="solid">
        <fgColor rgb="FF60497A"/>
        <bgColor indexed="64"/>
      </patternFill>
    </fill>
    <fill>
      <patternFill patternType="solid">
        <fgColor rgb="FFA48EBC"/>
        <bgColor indexed="64"/>
      </patternFill>
    </fill>
  </fills>
  <borders count="9">
    <border>
      <left/>
      <right/>
      <top/>
      <bottom/>
      <diagonal/>
    </border>
    <border>
      <left style="hair">
        <color theme="1" tint="0.34998626667073579"/>
      </left>
      <right style="hair">
        <color theme="1" tint="0.34998626667073579"/>
      </right>
      <top style="hair">
        <color theme="1" tint="0.34998626667073579"/>
      </top>
      <bottom style="hair">
        <color theme="1" tint="0.34998626667073579"/>
      </bottom>
      <diagonal/>
    </border>
    <border>
      <left style="hair">
        <color theme="1" tint="0.34998626667073579"/>
      </left>
      <right style="hair">
        <color theme="1" tint="0.34998626667073579"/>
      </right>
      <top/>
      <bottom/>
      <diagonal/>
    </border>
    <border>
      <left style="hair">
        <color theme="1" tint="0.34998626667073579"/>
      </left>
      <right/>
      <top style="hair">
        <color theme="1" tint="0.34998626667073579"/>
      </top>
      <bottom style="hair">
        <color theme="1" tint="0.34998626667073579"/>
      </bottom>
      <diagonal/>
    </border>
    <border>
      <left/>
      <right/>
      <top style="hair">
        <color theme="1" tint="0.34998626667073579"/>
      </top>
      <bottom style="hair">
        <color theme="1" tint="0.34998626667073579"/>
      </bottom>
      <diagonal/>
    </border>
    <border>
      <left/>
      <right style="hair">
        <color theme="1" tint="0.34998626667073579"/>
      </right>
      <top style="hair">
        <color theme="1" tint="0.34998626667073579"/>
      </top>
      <bottom style="hair">
        <color theme="1" tint="0.34998626667073579"/>
      </bottom>
      <diagonal/>
    </border>
    <border>
      <left style="hair">
        <color theme="1" tint="0.34998626667073579"/>
      </left>
      <right style="hair">
        <color theme="1" tint="0.34998626667073579"/>
      </right>
      <top style="hair">
        <color theme="1" tint="0.34998626667073579"/>
      </top>
      <bottom/>
      <diagonal/>
    </border>
    <border>
      <left style="hair">
        <color theme="1" tint="0.34998626667073579"/>
      </left>
      <right style="hair">
        <color theme="1" tint="0.34998626667073579"/>
      </right>
      <top/>
      <bottom style="hair">
        <color theme="1" tint="0.34998626667073579"/>
      </bottom>
      <diagonal/>
    </border>
    <border>
      <left/>
      <right style="hair">
        <color theme="1" tint="0.34998626667073579"/>
      </right>
      <top/>
      <bottom/>
      <diagonal/>
    </border>
  </borders>
  <cellStyleXfs count="5">
    <xf numFmtId="0" fontId="0" fillId="0" borderId="0"/>
    <xf numFmtId="0" fontId="6" fillId="0" borderId="0"/>
    <xf numFmtId="9" fontId="6" fillId="0" borderId="0" applyFont="0" applyFill="0" applyBorder="0" applyAlignment="0" applyProtection="0"/>
    <xf numFmtId="0" fontId="6" fillId="0" borderId="0"/>
    <xf numFmtId="0" fontId="2" fillId="0" borderId="0"/>
  </cellStyleXfs>
  <cellXfs count="35">
    <xf numFmtId="0" fontId="0" fillId="0" borderId="0" xfId="0"/>
    <xf numFmtId="0" fontId="8" fillId="0" borderId="0" xfId="1" quotePrefix="1" applyFont="1" applyAlignment="1">
      <alignment horizontal="left"/>
    </xf>
    <xf numFmtId="0" fontId="6" fillId="0" borderId="0" xfId="1"/>
    <xf numFmtId="0" fontId="9" fillId="0" borderId="0" xfId="1" applyFont="1"/>
    <xf numFmtId="0" fontId="6" fillId="0" borderId="0" xfId="1" applyAlignment="1">
      <alignment horizontal="center"/>
    </xf>
    <xf numFmtId="0" fontId="6" fillId="2" borderId="1" xfId="3" applyFill="1" applyBorder="1" applyAlignment="1">
      <alignment horizontal="center" vertical="center" wrapText="1"/>
    </xf>
    <xf numFmtId="0" fontId="0" fillId="0" borderId="1" xfId="0" applyBorder="1"/>
    <xf numFmtId="0" fontId="10" fillId="2" borderId="1" xfId="3" applyFont="1" applyFill="1" applyBorder="1" applyAlignment="1">
      <alignment horizontal="center" vertical="center" wrapText="1"/>
    </xf>
    <xf numFmtId="0" fontId="11" fillId="2" borderId="1" xfId="3" applyFont="1" applyFill="1" applyBorder="1" applyAlignment="1">
      <alignment horizontal="center" vertical="center" wrapText="1"/>
    </xf>
    <xf numFmtId="0" fontId="7" fillId="2" borderId="0" xfId="1" applyFont="1" applyFill="1"/>
    <xf numFmtId="0" fontId="12" fillId="2" borderId="0" xfId="1" applyFont="1" applyFill="1" applyAlignment="1">
      <alignment horizontal="center" vertical="center"/>
    </xf>
    <xf numFmtId="0" fontId="0" fillId="0" borderId="2" xfId="0" applyFill="1" applyBorder="1"/>
    <xf numFmtId="0" fontId="10" fillId="2" borderId="1" xfId="0" applyFont="1" applyFill="1" applyBorder="1"/>
    <xf numFmtId="0" fontId="10" fillId="0" borderId="0" xfId="0" applyFont="1" applyAlignment="1">
      <alignment wrapText="1"/>
    </xf>
    <xf numFmtId="0" fontId="0" fillId="0" borderId="0" xfId="0" applyAlignment="1">
      <alignment horizontal="center" vertical="center" textRotation="90"/>
    </xf>
    <xf numFmtId="0" fontId="0" fillId="3" borderId="0" xfId="0" applyFill="1"/>
    <xf numFmtId="0" fontId="0" fillId="3" borderId="0" xfId="0" applyFill="1" applyAlignment="1">
      <alignment horizontal="center"/>
    </xf>
    <xf numFmtId="0" fontId="5" fillId="0" borderId="0" xfId="1" applyFont="1"/>
    <xf numFmtId="0" fontId="10" fillId="2" borderId="3" xfId="0" applyFont="1" applyFill="1" applyBorder="1" applyAlignment="1">
      <alignment horizontal="left" vertical="center"/>
    </xf>
    <xf numFmtId="0" fontId="4" fillId="0" borderId="0" xfId="1" applyFont="1"/>
    <xf numFmtId="0" fontId="10" fillId="2" borderId="3" xfId="0" applyFont="1" applyFill="1" applyBorder="1" applyAlignment="1">
      <alignment horizontal="left" vertical="center" wrapText="1"/>
    </xf>
    <xf numFmtId="0" fontId="10" fillId="2" borderId="1" xfId="4" applyFont="1" applyFill="1" applyBorder="1" applyAlignment="1">
      <alignment horizontal="center" vertical="center" wrapText="1"/>
    </xf>
    <xf numFmtId="0" fontId="0" fillId="0" borderId="0" xfId="0" applyAlignment="1">
      <alignment horizontal="center"/>
    </xf>
    <xf numFmtId="0" fontId="3" fillId="0" borderId="0" xfId="1" applyFont="1" applyAlignment="1">
      <alignment horizontal="left" wrapText="1"/>
    </xf>
    <xf numFmtId="0" fontId="6" fillId="0" borderId="0" xfId="1" applyAlignment="1">
      <alignment horizontal="left" wrapText="1"/>
    </xf>
    <xf numFmtId="0" fontId="0" fillId="0" borderId="0" xfId="0" applyAlignment="1">
      <alignment horizontal="center" vertical="center" textRotation="90"/>
    </xf>
    <xf numFmtId="0" fontId="0" fillId="0" borderId="6" xfId="0" applyBorder="1" applyAlignment="1">
      <alignment horizontal="center" vertical="center" textRotation="90"/>
    </xf>
    <xf numFmtId="0" fontId="0" fillId="0" borderId="2" xfId="0" applyBorder="1" applyAlignment="1">
      <alignment horizontal="center" vertical="center" textRotation="90"/>
    </xf>
    <xf numFmtId="0" fontId="0" fillId="0" borderId="7" xfId="0" applyBorder="1" applyAlignment="1">
      <alignment horizontal="center" vertical="center" textRotation="90"/>
    </xf>
    <xf numFmtId="0" fontId="10" fillId="2" borderId="3" xfId="3" applyFont="1" applyFill="1" applyBorder="1" applyAlignment="1">
      <alignment horizontal="center" vertical="center" wrapText="1"/>
    </xf>
    <xf numFmtId="0" fontId="10" fillId="2" borderId="4" xfId="3" applyFont="1" applyFill="1" applyBorder="1" applyAlignment="1">
      <alignment horizontal="center" vertical="center" wrapText="1"/>
    </xf>
    <xf numFmtId="0" fontId="10" fillId="2" borderId="5" xfId="3" applyFont="1" applyFill="1" applyBorder="1" applyAlignment="1">
      <alignment horizontal="center" vertical="center" wrapText="1"/>
    </xf>
    <xf numFmtId="0" fontId="0" fillId="0" borderId="0" xfId="0" applyAlignment="1">
      <alignment horizontal="center" textRotation="90"/>
    </xf>
    <xf numFmtId="0" fontId="1" fillId="0" borderId="0" xfId="1" applyFont="1"/>
    <xf numFmtId="0" fontId="0" fillId="0" borderId="8" xfId="0" applyBorder="1" applyAlignment="1">
      <alignment horizontal="center" vertical="center" textRotation="90"/>
    </xf>
  </cellXfs>
  <cellStyles count="5">
    <cellStyle name="Normal" xfId="0" builtinId="0"/>
    <cellStyle name="Normal 2" xfId="1" xr:uid="{00000000-0005-0000-0000-000001000000}"/>
    <cellStyle name="Normal 2 2" xfId="3" xr:uid="{00000000-0005-0000-0000-000002000000}"/>
    <cellStyle name="Normal 2 2 2" xfId="4" xr:uid="{00000000-0005-0000-0000-000003000000}"/>
    <cellStyle name="Percent 2" xfId="2" xr:uid="{00000000-0005-0000-0000-000004000000}"/>
  </cellStyles>
  <dxfs count="0"/>
  <tableStyles count="0" defaultTableStyle="TableStyleMedium2" defaultPivotStyle="PivotStyleLight16"/>
  <colors>
    <mruColors>
      <color rgb="FFA48EBC"/>
      <color rgb="FF6049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sheetPr>
  <dimension ref="A1:D89"/>
  <sheetViews>
    <sheetView zoomScaleNormal="100" workbookViewId="0">
      <selection activeCell="A7" sqref="A7"/>
    </sheetView>
  </sheetViews>
  <sheetFormatPr defaultColWidth="9.140625" defaultRowHeight="15" x14ac:dyDescent="0.25"/>
  <cols>
    <col min="1" max="1" width="13.140625" style="2" customWidth="1"/>
    <col min="2" max="2" width="64.5703125" style="2" customWidth="1"/>
    <col min="3" max="3" width="18.85546875" style="2" customWidth="1"/>
    <col min="4" max="4" width="33.28515625" style="2" customWidth="1"/>
    <col min="5" max="16384" width="9.140625" style="2"/>
  </cols>
  <sheetData>
    <row r="1" spans="1:4" x14ac:dyDescent="0.25">
      <c r="A1" s="1" t="s">
        <v>0</v>
      </c>
    </row>
    <row r="3" spans="1:4" x14ac:dyDescent="0.25">
      <c r="A3" s="19" t="s">
        <v>405</v>
      </c>
    </row>
    <row r="5" spans="1:4" ht="27.75" customHeight="1" x14ac:dyDescent="0.25">
      <c r="A5" s="23" t="s">
        <v>208</v>
      </c>
      <c r="B5" s="24"/>
      <c r="C5" s="24"/>
      <c r="D5" s="24"/>
    </row>
    <row r="7" spans="1:4" x14ac:dyDescent="0.25">
      <c r="A7" s="33" t="s">
        <v>222</v>
      </c>
    </row>
    <row r="8" spans="1:4" x14ac:dyDescent="0.25">
      <c r="A8" s="17" t="s">
        <v>404</v>
      </c>
    </row>
    <row r="10" spans="1:4" x14ac:dyDescent="0.25">
      <c r="A10" s="2" t="s">
        <v>1</v>
      </c>
    </row>
    <row r="13" spans="1:4" x14ac:dyDescent="0.25">
      <c r="A13" s="17" t="s">
        <v>408</v>
      </c>
    </row>
    <row r="15" spans="1:4" x14ac:dyDescent="0.25">
      <c r="A15" s="3" t="s">
        <v>2</v>
      </c>
    </row>
    <row r="16" spans="1:4" x14ac:dyDescent="0.25">
      <c r="A16" s="2" t="s">
        <v>202</v>
      </c>
    </row>
    <row r="17" spans="1:4" x14ac:dyDescent="0.25">
      <c r="A17" s="2" t="s">
        <v>203</v>
      </c>
    </row>
    <row r="18" spans="1:4" x14ac:dyDescent="0.25">
      <c r="A18" s="2" t="s">
        <v>204</v>
      </c>
    </row>
    <row r="19" spans="1:4" x14ac:dyDescent="0.25">
      <c r="A19" s="2" t="s">
        <v>205</v>
      </c>
    </row>
    <row r="20" spans="1:4" x14ac:dyDescent="0.25">
      <c r="A20" s="2" t="s">
        <v>206</v>
      </c>
    </row>
    <row r="22" spans="1:4" ht="18" customHeight="1" x14ac:dyDescent="0.25">
      <c r="A22" s="9" t="s">
        <v>207</v>
      </c>
      <c r="B22" s="9"/>
      <c r="C22" s="9"/>
      <c r="D22" s="9"/>
    </row>
    <row r="23" spans="1:4" ht="18" customHeight="1" x14ac:dyDescent="0.25">
      <c r="A23" s="10" t="s">
        <v>3</v>
      </c>
      <c r="B23" s="10" t="s">
        <v>4</v>
      </c>
      <c r="C23" s="10" t="s">
        <v>5</v>
      </c>
      <c r="D23" s="10" t="s">
        <v>6</v>
      </c>
    </row>
    <row r="24" spans="1:4" x14ac:dyDescent="0.25">
      <c r="A24" s="4">
        <v>1</v>
      </c>
      <c r="B24" s="2" t="s">
        <v>7</v>
      </c>
      <c r="C24" s="2" t="s">
        <v>8</v>
      </c>
      <c r="D24" s="2" t="s">
        <v>9</v>
      </c>
    </row>
    <row r="25" spans="1:4" x14ac:dyDescent="0.25">
      <c r="A25" s="4" t="s">
        <v>10</v>
      </c>
      <c r="B25" s="2" t="s">
        <v>11</v>
      </c>
      <c r="C25" s="2" t="s">
        <v>12</v>
      </c>
      <c r="D25" s="2" t="s">
        <v>13</v>
      </c>
    </row>
    <row r="26" spans="1:4" x14ac:dyDescent="0.25">
      <c r="A26" s="4" t="s">
        <v>14</v>
      </c>
      <c r="B26" s="2" t="s">
        <v>15</v>
      </c>
      <c r="C26" s="2" t="s">
        <v>16</v>
      </c>
      <c r="D26" s="2" t="s">
        <v>17</v>
      </c>
    </row>
    <row r="27" spans="1:4" x14ac:dyDescent="0.25">
      <c r="A27" s="4" t="s">
        <v>18</v>
      </c>
      <c r="B27" s="2" t="s">
        <v>19</v>
      </c>
      <c r="C27" s="2" t="s">
        <v>20</v>
      </c>
      <c r="D27" s="2" t="s">
        <v>21</v>
      </c>
    </row>
    <row r="28" spans="1:4" x14ac:dyDescent="0.25">
      <c r="A28" s="4">
        <v>2</v>
      </c>
      <c r="B28" s="2" t="s">
        <v>22</v>
      </c>
      <c r="C28" s="2" t="s">
        <v>23</v>
      </c>
      <c r="D28" s="2" t="s">
        <v>24</v>
      </c>
    </row>
    <row r="29" spans="1:4" x14ac:dyDescent="0.25">
      <c r="A29" s="4" t="s">
        <v>25</v>
      </c>
      <c r="B29" s="2" t="s">
        <v>26</v>
      </c>
      <c r="C29" s="2" t="s">
        <v>27</v>
      </c>
      <c r="D29" s="2" t="s">
        <v>28</v>
      </c>
    </row>
    <row r="30" spans="1:4" x14ac:dyDescent="0.25">
      <c r="A30" s="4">
        <v>3</v>
      </c>
      <c r="B30" s="2" t="s">
        <v>29</v>
      </c>
      <c r="C30" s="2" t="s">
        <v>30</v>
      </c>
      <c r="D30" s="2" t="s">
        <v>31</v>
      </c>
    </row>
    <row r="31" spans="1:4" x14ac:dyDescent="0.25">
      <c r="A31" s="4">
        <v>4</v>
      </c>
      <c r="B31" s="2" t="s">
        <v>32</v>
      </c>
      <c r="C31" s="2" t="s">
        <v>33</v>
      </c>
      <c r="D31" s="2" t="s">
        <v>34</v>
      </c>
    </row>
    <row r="32" spans="1:4" x14ac:dyDescent="0.25">
      <c r="A32" s="4" t="s">
        <v>35</v>
      </c>
      <c r="B32" s="2" t="s">
        <v>36</v>
      </c>
      <c r="C32" s="2" t="s">
        <v>37</v>
      </c>
      <c r="D32" s="2" t="s">
        <v>38</v>
      </c>
    </row>
    <row r="33" spans="1:4" x14ac:dyDescent="0.25">
      <c r="A33" s="4">
        <v>5</v>
      </c>
      <c r="B33" s="2" t="s">
        <v>39</v>
      </c>
      <c r="C33" s="2" t="s">
        <v>40</v>
      </c>
      <c r="D33" s="2" t="s">
        <v>41</v>
      </c>
    </row>
    <row r="34" spans="1:4" x14ac:dyDescent="0.25">
      <c r="A34" s="4" t="s">
        <v>42</v>
      </c>
      <c r="B34" s="2" t="s">
        <v>43</v>
      </c>
      <c r="C34" s="2" t="s">
        <v>44</v>
      </c>
      <c r="D34" s="2" t="s">
        <v>45</v>
      </c>
    </row>
    <row r="35" spans="1:4" x14ac:dyDescent="0.25">
      <c r="A35" s="4">
        <v>6</v>
      </c>
      <c r="B35" s="2" t="s">
        <v>46</v>
      </c>
      <c r="C35" s="2" t="s">
        <v>47</v>
      </c>
      <c r="D35" s="2" t="s">
        <v>48</v>
      </c>
    </row>
    <row r="36" spans="1:4" x14ac:dyDescent="0.25">
      <c r="A36" s="4">
        <v>7</v>
      </c>
      <c r="B36" s="2" t="s">
        <v>49</v>
      </c>
      <c r="C36" s="2" t="s">
        <v>50</v>
      </c>
      <c r="D36" s="2" t="s">
        <v>51</v>
      </c>
    </row>
    <row r="37" spans="1:4" x14ac:dyDescent="0.25">
      <c r="A37" s="4" t="s">
        <v>52</v>
      </c>
      <c r="B37" s="2" t="s">
        <v>53</v>
      </c>
      <c r="C37" s="2" t="s">
        <v>54</v>
      </c>
      <c r="D37" s="2" t="s">
        <v>55</v>
      </c>
    </row>
    <row r="38" spans="1:4" x14ac:dyDescent="0.25">
      <c r="A38" s="4">
        <v>8</v>
      </c>
      <c r="B38" s="2" t="s">
        <v>56</v>
      </c>
      <c r="C38" s="2" t="s">
        <v>185</v>
      </c>
      <c r="D38" s="2" t="s">
        <v>57</v>
      </c>
    </row>
    <row r="39" spans="1:4" x14ac:dyDescent="0.25">
      <c r="A39" s="4">
        <v>9</v>
      </c>
      <c r="B39" s="2" t="s">
        <v>58</v>
      </c>
      <c r="C39" s="2" t="s">
        <v>59</v>
      </c>
      <c r="D39" s="2" t="s">
        <v>60</v>
      </c>
    </row>
    <row r="40" spans="1:4" x14ac:dyDescent="0.25">
      <c r="A40" s="4">
        <v>10</v>
      </c>
      <c r="B40" s="2" t="s">
        <v>61</v>
      </c>
      <c r="C40" s="2" t="s">
        <v>62</v>
      </c>
      <c r="D40" s="2" t="s">
        <v>63</v>
      </c>
    </row>
    <row r="41" spans="1:4" x14ac:dyDescent="0.25">
      <c r="A41" s="4">
        <v>11</v>
      </c>
      <c r="B41" s="2" t="s">
        <v>64</v>
      </c>
      <c r="C41" s="2" t="s">
        <v>65</v>
      </c>
      <c r="D41" s="2" t="s">
        <v>66</v>
      </c>
    </row>
    <row r="42" spans="1:4" x14ac:dyDescent="0.25">
      <c r="A42" s="4">
        <v>12</v>
      </c>
      <c r="B42" s="2" t="s">
        <v>67</v>
      </c>
      <c r="C42" s="2" t="s">
        <v>68</v>
      </c>
      <c r="D42" s="2" t="s">
        <v>69</v>
      </c>
    </row>
    <row r="43" spans="1:4" x14ac:dyDescent="0.25">
      <c r="A43" s="4">
        <v>13</v>
      </c>
      <c r="B43" s="2" t="s">
        <v>70</v>
      </c>
      <c r="C43" s="2" t="s">
        <v>71</v>
      </c>
      <c r="D43" s="2" t="s">
        <v>72</v>
      </c>
    </row>
    <row r="44" spans="1:4" x14ac:dyDescent="0.25">
      <c r="A44" s="4">
        <v>14</v>
      </c>
      <c r="B44" s="2" t="s">
        <v>73</v>
      </c>
      <c r="C44" s="2" t="s">
        <v>74</v>
      </c>
      <c r="D44" s="2" t="s">
        <v>75</v>
      </c>
    </row>
    <row r="45" spans="1:4" x14ac:dyDescent="0.25">
      <c r="A45" s="4">
        <v>15</v>
      </c>
      <c r="B45" s="2" t="s">
        <v>76</v>
      </c>
      <c r="C45" s="2" t="s">
        <v>77</v>
      </c>
      <c r="D45" s="2" t="s">
        <v>78</v>
      </c>
    </row>
    <row r="46" spans="1:4" x14ac:dyDescent="0.25">
      <c r="A46" s="4" t="s">
        <v>79</v>
      </c>
      <c r="B46" s="2" t="s">
        <v>80</v>
      </c>
      <c r="C46" s="2" t="s">
        <v>81</v>
      </c>
      <c r="D46" s="2" t="s">
        <v>82</v>
      </c>
    </row>
    <row r="47" spans="1:4" x14ac:dyDescent="0.25">
      <c r="A47" s="4">
        <v>16</v>
      </c>
      <c r="B47" s="2" t="s">
        <v>83</v>
      </c>
      <c r="C47" s="2" t="s">
        <v>84</v>
      </c>
      <c r="D47" s="2" t="s">
        <v>85</v>
      </c>
    </row>
    <row r="49" spans="1:4" x14ac:dyDescent="0.25">
      <c r="A49" s="9" t="s">
        <v>86</v>
      </c>
      <c r="B49" s="9"/>
      <c r="C49" s="9"/>
      <c r="D49" s="9"/>
    </row>
    <row r="50" spans="1:4" x14ac:dyDescent="0.25">
      <c r="A50" s="10" t="s">
        <v>3</v>
      </c>
      <c r="B50" s="10" t="s">
        <v>87</v>
      </c>
      <c r="C50" s="10" t="s">
        <v>5</v>
      </c>
      <c r="D50" s="10" t="s">
        <v>6</v>
      </c>
    </row>
    <row r="51" spans="1:4" x14ac:dyDescent="0.25">
      <c r="A51" s="4">
        <v>1</v>
      </c>
      <c r="B51" s="2" t="s">
        <v>88</v>
      </c>
      <c r="C51" s="2" t="s">
        <v>89</v>
      </c>
      <c r="D51" s="2" t="s">
        <v>90</v>
      </c>
    </row>
    <row r="52" spans="1:4" x14ac:dyDescent="0.25">
      <c r="A52" s="4">
        <v>2</v>
      </c>
      <c r="B52" s="2" t="s">
        <v>91</v>
      </c>
      <c r="C52" s="2" t="s">
        <v>92</v>
      </c>
      <c r="D52" s="2" t="s">
        <v>93</v>
      </c>
    </row>
    <row r="53" spans="1:4" x14ac:dyDescent="0.25">
      <c r="A53" s="4">
        <v>3</v>
      </c>
      <c r="B53" s="2" t="s">
        <v>94</v>
      </c>
      <c r="C53" s="2" t="s">
        <v>95</v>
      </c>
      <c r="D53" s="2" t="s">
        <v>96</v>
      </c>
    </row>
    <row r="54" spans="1:4" x14ac:dyDescent="0.25">
      <c r="A54" s="4">
        <v>4</v>
      </c>
      <c r="B54" s="2" t="s">
        <v>97</v>
      </c>
      <c r="C54" s="2" t="s">
        <v>98</v>
      </c>
      <c r="D54" s="2" t="s">
        <v>99</v>
      </c>
    </row>
    <row r="55" spans="1:4" x14ac:dyDescent="0.25">
      <c r="A55" s="4">
        <v>5</v>
      </c>
      <c r="B55" s="2" t="s">
        <v>100</v>
      </c>
      <c r="C55" s="2" t="s">
        <v>101</v>
      </c>
      <c r="D55" s="2" t="s">
        <v>102</v>
      </c>
    </row>
    <row r="56" spans="1:4" x14ac:dyDescent="0.25">
      <c r="A56" s="4">
        <v>6</v>
      </c>
      <c r="B56" s="2" t="s">
        <v>103</v>
      </c>
      <c r="C56" s="2" t="s">
        <v>104</v>
      </c>
      <c r="D56" s="2" t="s">
        <v>105</v>
      </c>
    </row>
    <row r="57" spans="1:4" x14ac:dyDescent="0.25">
      <c r="A57" s="4">
        <v>7</v>
      </c>
      <c r="B57" s="2" t="s">
        <v>106</v>
      </c>
      <c r="C57" s="2" t="s">
        <v>107</v>
      </c>
      <c r="D57" s="2" t="s">
        <v>108</v>
      </c>
    </row>
    <row r="58" spans="1:4" x14ac:dyDescent="0.25">
      <c r="A58" s="4">
        <v>8</v>
      </c>
      <c r="B58" s="2" t="s">
        <v>109</v>
      </c>
      <c r="C58" s="2" t="s">
        <v>110</v>
      </c>
      <c r="D58" s="2" t="s">
        <v>111</v>
      </c>
    </row>
    <row r="59" spans="1:4" x14ac:dyDescent="0.25">
      <c r="A59" s="4">
        <v>9</v>
      </c>
      <c r="B59" s="2" t="s">
        <v>112</v>
      </c>
      <c r="C59" s="2" t="s">
        <v>113</v>
      </c>
      <c r="D59" s="2" t="s">
        <v>114</v>
      </c>
    </row>
    <row r="61" spans="1:4" x14ac:dyDescent="0.25">
      <c r="A61" s="9" t="s">
        <v>115</v>
      </c>
      <c r="B61" s="9"/>
      <c r="C61" s="9"/>
      <c r="D61" s="9"/>
    </row>
    <row r="62" spans="1:4" x14ac:dyDescent="0.25">
      <c r="A62" s="10" t="s">
        <v>3</v>
      </c>
      <c r="B62" s="10" t="s">
        <v>4</v>
      </c>
      <c r="C62" s="10" t="s">
        <v>5</v>
      </c>
      <c r="D62" s="10" t="s">
        <v>6</v>
      </c>
    </row>
    <row r="63" spans="1:4" x14ac:dyDescent="0.25">
      <c r="A63" s="4">
        <v>1</v>
      </c>
      <c r="B63" s="2" t="s">
        <v>116</v>
      </c>
      <c r="C63" s="2" t="s">
        <v>117</v>
      </c>
      <c r="D63" s="2" t="s">
        <v>118</v>
      </c>
    </row>
    <row r="64" spans="1:4" x14ac:dyDescent="0.25">
      <c r="A64" s="4">
        <v>2</v>
      </c>
      <c r="B64" s="2" t="s">
        <v>119</v>
      </c>
      <c r="C64" s="2" t="s">
        <v>120</v>
      </c>
      <c r="D64" s="2" t="s">
        <v>121</v>
      </c>
    </row>
    <row r="65" spans="1:4" x14ac:dyDescent="0.25">
      <c r="A65" s="4">
        <v>3</v>
      </c>
      <c r="B65" s="2" t="s">
        <v>122</v>
      </c>
      <c r="C65" s="2" t="s">
        <v>123</v>
      </c>
      <c r="D65" s="2" t="s">
        <v>124</v>
      </c>
    </row>
    <row r="66" spans="1:4" x14ac:dyDescent="0.25">
      <c r="A66" s="4">
        <v>4</v>
      </c>
      <c r="B66" s="2" t="s">
        <v>125</v>
      </c>
      <c r="C66" s="2" t="s">
        <v>126</v>
      </c>
      <c r="D66" s="2" t="s">
        <v>127</v>
      </c>
    </row>
    <row r="67" spans="1:4" x14ac:dyDescent="0.25">
      <c r="A67" s="4">
        <v>5</v>
      </c>
      <c r="B67" s="2" t="s">
        <v>128</v>
      </c>
      <c r="C67" s="2" t="s">
        <v>129</v>
      </c>
      <c r="D67" s="2" t="s">
        <v>130</v>
      </c>
    </row>
    <row r="68" spans="1:4" x14ac:dyDescent="0.25">
      <c r="A68" s="4">
        <v>6</v>
      </c>
      <c r="B68" s="2" t="s">
        <v>131</v>
      </c>
      <c r="C68" s="2" t="s">
        <v>132</v>
      </c>
      <c r="D68" s="2" t="s">
        <v>133</v>
      </c>
    </row>
    <row r="69" spans="1:4" x14ac:dyDescent="0.25">
      <c r="A69" s="4">
        <v>7</v>
      </c>
      <c r="B69" s="2" t="s">
        <v>134</v>
      </c>
      <c r="C69" s="2" t="s">
        <v>135</v>
      </c>
      <c r="D69" s="2" t="s">
        <v>136</v>
      </c>
    </row>
    <row r="70" spans="1:4" x14ac:dyDescent="0.25">
      <c r="A70" s="4">
        <v>8</v>
      </c>
      <c r="B70" s="2" t="s">
        <v>137</v>
      </c>
      <c r="C70" s="2" t="s">
        <v>138</v>
      </c>
      <c r="D70" s="2" t="s">
        <v>139</v>
      </c>
    </row>
    <row r="71" spans="1:4" x14ac:dyDescent="0.25">
      <c r="A71" s="4">
        <v>9</v>
      </c>
      <c r="B71" s="2" t="s">
        <v>140</v>
      </c>
      <c r="C71" s="2" t="s">
        <v>141</v>
      </c>
      <c r="D71" s="2" t="s">
        <v>142</v>
      </c>
    </row>
    <row r="72" spans="1:4" x14ac:dyDescent="0.25">
      <c r="A72" s="4">
        <v>10</v>
      </c>
      <c r="B72" s="2" t="s">
        <v>143</v>
      </c>
      <c r="C72" s="2" t="s">
        <v>144</v>
      </c>
      <c r="D72" s="2" t="s">
        <v>145</v>
      </c>
    </row>
    <row r="73" spans="1:4" x14ac:dyDescent="0.25">
      <c r="A73" s="4">
        <v>11</v>
      </c>
      <c r="B73" s="2" t="s">
        <v>146</v>
      </c>
      <c r="C73" s="2" t="s">
        <v>147</v>
      </c>
      <c r="D73" s="2" t="s">
        <v>148</v>
      </c>
    </row>
    <row r="75" spans="1:4" ht="16.5" customHeight="1" x14ac:dyDescent="0.25">
      <c r="A75" s="9" t="s">
        <v>149</v>
      </c>
      <c r="B75" s="9"/>
      <c r="C75" s="9"/>
      <c r="D75" s="9"/>
    </row>
    <row r="76" spans="1:4" ht="16.5" customHeight="1" x14ac:dyDescent="0.25">
      <c r="A76" s="10" t="s">
        <v>3</v>
      </c>
      <c r="B76" s="10" t="s">
        <v>87</v>
      </c>
      <c r="C76" s="10" t="s">
        <v>5</v>
      </c>
      <c r="D76" s="10" t="s">
        <v>6</v>
      </c>
    </row>
    <row r="77" spans="1:4" x14ac:dyDescent="0.25">
      <c r="A77" s="4">
        <v>1</v>
      </c>
      <c r="B77" s="2" t="s">
        <v>150</v>
      </c>
      <c r="C77" s="2" t="s">
        <v>151</v>
      </c>
      <c r="D77" s="2" t="s">
        <v>152</v>
      </c>
    </row>
    <row r="78" spans="1:4" x14ac:dyDescent="0.25">
      <c r="A78" s="4">
        <v>2</v>
      </c>
      <c r="B78" s="2" t="s">
        <v>153</v>
      </c>
      <c r="C78" s="2" t="s">
        <v>154</v>
      </c>
      <c r="D78" s="2" t="s">
        <v>155</v>
      </c>
    </row>
    <row r="79" spans="1:4" x14ac:dyDescent="0.25">
      <c r="A79" s="4">
        <v>3</v>
      </c>
      <c r="B79" s="2" t="s">
        <v>156</v>
      </c>
      <c r="C79" s="2" t="s">
        <v>157</v>
      </c>
      <c r="D79" s="2" t="s">
        <v>158</v>
      </c>
    </row>
    <row r="80" spans="1:4" x14ac:dyDescent="0.25">
      <c r="A80" s="4">
        <v>4</v>
      </c>
      <c r="B80" s="2" t="s">
        <v>159</v>
      </c>
      <c r="C80" s="2" t="s">
        <v>160</v>
      </c>
      <c r="D80" s="2" t="s">
        <v>161</v>
      </c>
    </row>
    <row r="81" spans="1:4" x14ac:dyDescent="0.25">
      <c r="A81" s="4">
        <v>5</v>
      </c>
      <c r="B81" s="2" t="s">
        <v>162</v>
      </c>
      <c r="C81" s="2" t="s">
        <v>163</v>
      </c>
      <c r="D81" s="2" t="s">
        <v>164</v>
      </c>
    </row>
    <row r="82" spans="1:4" x14ac:dyDescent="0.25">
      <c r="A82" s="4">
        <v>6</v>
      </c>
      <c r="B82" s="2" t="s">
        <v>165</v>
      </c>
      <c r="C82" s="2" t="s">
        <v>166</v>
      </c>
      <c r="D82" s="2" t="s">
        <v>167</v>
      </c>
    </row>
    <row r="83" spans="1:4" x14ac:dyDescent="0.25">
      <c r="A83" s="4">
        <v>7</v>
      </c>
      <c r="B83" s="2" t="s">
        <v>168</v>
      </c>
      <c r="C83" s="2" t="s">
        <v>169</v>
      </c>
      <c r="D83" s="2" t="s">
        <v>170</v>
      </c>
    </row>
    <row r="84" spans="1:4" x14ac:dyDescent="0.25">
      <c r="A84" s="4">
        <v>8</v>
      </c>
      <c r="B84" s="2" t="s">
        <v>171</v>
      </c>
      <c r="C84" s="2" t="s">
        <v>172</v>
      </c>
      <c r="D84" s="2" t="s">
        <v>173</v>
      </c>
    </row>
    <row r="86" spans="1:4" ht="17.25" customHeight="1" x14ac:dyDescent="0.25">
      <c r="A86" s="9" t="s">
        <v>174</v>
      </c>
      <c r="B86" s="9"/>
      <c r="C86" s="9"/>
      <c r="D86" s="9"/>
    </row>
    <row r="87" spans="1:4" ht="17.25" customHeight="1" x14ac:dyDescent="0.25">
      <c r="A87" s="10" t="s">
        <v>3</v>
      </c>
      <c r="B87" s="10" t="s">
        <v>175</v>
      </c>
      <c r="C87" s="10" t="s">
        <v>5</v>
      </c>
      <c r="D87" s="10" t="s">
        <v>6</v>
      </c>
    </row>
    <row r="88" spans="1:4" x14ac:dyDescent="0.25">
      <c r="A88" s="4">
        <v>1</v>
      </c>
      <c r="B88" s="2" t="s">
        <v>176</v>
      </c>
      <c r="C88" s="2" t="s">
        <v>177</v>
      </c>
      <c r="D88" s="2" t="s">
        <v>178</v>
      </c>
    </row>
    <row r="89" spans="1:4" x14ac:dyDescent="0.25">
      <c r="A89" s="4">
        <v>2</v>
      </c>
      <c r="B89" s="2" t="s">
        <v>179</v>
      </c>
      <c r="C89" s="2" t="s">
        <v>180</v>
      </c>
      <c r="D89" s="2" t="s">
        <v>181</v>
      </c>
    </row>
  </sheetData>
  <mergeCells count="1">
    <mergeCell ref="A5:D5"/>
  </mergeCells>
  <pageMargins left="0.7" right="0.7" top="0.75" bottom="0.75" header="0.3" footer="0.3"/>
  <pageSetup paperSize="9" scale="66" orientation="portrait" r:id="rId1"/>
  <rowBreaks count="1" manualBreakCount="1">
    <brk id="14" max="16383" man="1"/>
  </rowBreaks>
  <colBreaks count="1" manualBreakCount="1">
    <brk id="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7"/>
  <sheetViews>
    <sheetView workbookViewId="0">
      <selection activeCell="M9" sqref="M9"/>
    </sheetView>
  </sheetViews>
  <sheetFormatPr defaultRowHeight="15" x14ac:dyDescent="0.25"/>
  <cols>
    <col min="1" max="12" width="12.7109375" customWidth="1"/>
  </cols>
  <sheetData>
    <row r="1" spans="1:12" ht="72.75" customHeight="1" x14ac:dyDescent="0.25">
      <c r="A1" s="5"/>
      <c r="B1" s="7" t="s">
        <v>188</v>
      </c>
      <c r="C1" s="7" t="s">
        <v>189</v>
      </c>
      <c r="D1" s="7" t="s">
        <v>194</v>
      </c>
      <c r="E1" s="7" t="s">
        <v>195</v>
      </c>
      <c r="F1" s="7" t="s">
        <v>196</v>
      </c>
      <c r="G1" s="8" t="s">
        <v>192</v>
      </c>
      <c r="H1" s="8" t="s">
        <v>193</v>
      </c>
      <c r="I1" s="7" t="s">
        <v>191</v>
      </c>
      <c r="J1" s="8" t="s">
        <v>192</v>
      </c>
      <c r="K1" s="8" t="s">
        <v>193</v>
      </c>
      <c r="L1" s="7" t="s">
        <v>197</v>
      </c>
    </row>
    <row r="2" spans="1:12" x14ac:dyDescent="0.25">
      <c r="A2" s="6" t="s">
        <v>151</v>
      </c>
      <c r="B2" s="6">
        <v>243</v>
      </c>
      <c r="C2" s="6">
        <v>136</v>
      </c>
      <c r="D2" s="6">
        <v>25</v>
      </c>
      <c r="E2">
        <v>218</v>
      </c>
      <c r="F2" s="6"/>
      <c r="G2" s="6"/>
      <c r="H2" s="6"/>
      <c r="I2" s="6">
        <v>243</v>
      </c>
      <c r="J2" s="6">
        <v>25</v>
      </c>
      <c r="K2" s="6">
        <v>218</v>
      </c>
      <c r="L2" s="6" t="s">
        <v>198</v>
      </c>
    </row>
    <row r="3" spans="1:12" x14ac:dyDescent="0.25">
      <c r="A3" s="6" t="s">
        <v>77</v>
      </c>
      <c r="B3" s="6">
        <v>388</v>
      </c>
      <c r="C3" s="6">
        <v>191</v>
      </c>
      <c r="D3" s="6">
        <v>344</v>
      </c>
      <c r="E3">
        <v>44</v>
      </c>
      <c r="F3" s="6">
        <v>16</v>
      </c>
      <c r="G3" s="6">
        <v>16</v>
      </c>
      <c r="H3" s="6"/>
      <c r="I3" s="6">
        <v>372</v>
      </c>
      <c r="J3" s="6">
        <v>328</v>
      </c>
      <c r="K3" s="6">
        <v>44</v>
      </c>
      <c r="L3" s="6" t="s">
        <v>200</v>
      </c>
    </row>
    <row r="4" spans="1:12" x14ac:dyDescent="0.25">
      <c r="A4" s="6" t="s">
        <v>81</v>
      </c>
      <c r="B4" s="6"/>
      <c r="C4" s="6"/>
      <c r="D4" s="6"/>
      <c r="F4" s="6"/>
      <c r="G4" s="6"/>
      <c r="H4" s="6"/>
      <c r="I4" s="6"/>
      <c r="J4" s="6"/>
      <c r="K4" s="6"/>
      <c r="L4" s="6" t="s">
        <v>199</v>
      </c>
    </row>
    <row r="5" spans="1:12" x14ac:dyDescent="0.25">
      <c r="A5" s="6" t="s">
        <v>120</v>
      </c>
      <c r="B5" s="6">
        <v>1306</v>
      </c>
      <c r="C5" s="6">
        <v>631</v>
      </c>
      <c r="D5" s="6">
        <v>726</v>
      </c>
      <c r="E5">
        <v>580</v>
      </c>
      <c r="F5" s="6"/>
      <c r="G5" s="6"/>
      <c r="H5" s="6"/>
      <c r="I5" s="6">
        <v>1306</v>
      </c>
      <c r="J5" s="6">
        <v>726</v>
      </c>
      <c r="K5" s="6">
        <v>580</v>
      </c>
      <c r="L5" s="6" t="s">
        <v>200</v>
      </c>
    </row>
    <row r="6" spans="1:12" x14ac:dyDescent="0.25">
      <c r="A6" s="6" t="s">
        <v>126</v>
      </c>
      <c r="B6" s="6">
        <v>796</v>
      </c>
      <c r="C6" s="6">
        <v>507</v>
      </c>
      <c r="D6" s="6">
        <v>437</v>
      </c>
      <c r="E6">
        <v>359</v>
      </c>
      <c r="F6" s="6"/>
      <c r="G6" s="6"/>
      <c r="H6" s="6"/>
      <c r="I6" s="6">
        <v>796</v>
      </c>
      <c r="J6" s="6">
        <v>437</v>
      </c>
      <c r="K6" s="6">
        <v>359</v>
      </c>
      <c r="L6" s="6" t="s">
        <v>201</v>
      </c>
    </row>
    <row r="7" spans="1:12" x14ac:dyDescent="0.25">
      <c r="A7" s="6" t="s">
        <v>160</v>
      </c>
      <c r="B7" s="6">
        <v>441</v>
      </c>
      <c r="C7" s="6">
        <v>321</v>
      </c>
      <c r="D7" s="6"/>
      <c r="E7">
        <v>441</v>
      </c>
      <c r="F7" s="6"/>
      <c r="G7" s="6"/>
      <c r="H7" s="6"/>
      <c r="I7" s="6">
        <v>441</v>
      </c>
      <c r="J7" s="6"/>
      <c r="K7" s="6">
        <v>441</v>
      </c>
      <c r="L7" s="6" t="s">
        <v>198</v>
      </c>
    </row>
    <row r="8" spans="1:12" x14ac:dyDescent="0.25">
      <c r="A8" s="6" t="s">
        <v>33</v>
      </c>
      <c r="B8" s="6">
        <v>779</v>
      </c>
      <c r="C8" s="6">
        <v>537</v>
      </c>
      <c r="D8" s="6">
        <v>722</v>
      </c>
      <c r="E8">
        <v>57</v>
      </c>
      <c r="F8" s="6">
        <v>632</v>
      </c>
      <c r="G8" s="6">
        <v>632</v>
      </c>
      <c r="H8" s="6"/>
      <c r="I8" s="6">
        <v>145</v>
      </c>
      <c r="J8" s="6">
        <v>87</v>
      </c>
      <c r="K8" s="6">
        <v>57</v>
      </c>
      <c r="L8" s="6" t="s">
        <v>200</v>
      </c>
    </row>
    <row r="9" spans="1:12" x14ac:dyDescent="0.25">
      <c r="A9" s="6" t="s">
        <v>37</v>
      </c>
      <c r="B9" s="6">
        <v>118</v>
      </c>
      <c r="C9" s="6">
        <v>108</v>
      </c>
      <c r="D9" s="6">
        <v>118</v>
      </c>
      <c r="F9" s="6">
        <v>118</v>
      </c>
      <c r="G9" s="6">
        <v>118</v>
      </c>
      <c r="H9" s="6"/>
      <c r="I9" s="6"/>
      <c r="J9" s="6"/>
      <c r="K9" s="6"/>
      <c r="L9" s="6" t="s">
        <v>199</v>
      </c>
    </row>
    <row r="10" spans="1:12" x14ac:dyDescent="0.25">
      <c r="A10" s="6" t="s">
        <v>135</v>
      </c>
      <c r="B10" s="6">
        <v>271</v>
      </c>
      <c r="C10" s="6">
        <v>154</v>
      </c>
      <c r="D10" s="6">
        <v>103</v>
      </c>
      <c r="E10">
        <v>168</v>
      </c>
      <c r="F10" s="6"/>
      <c r="G10" s="6"/>
      <c r="H10" s="6"/>
      <c r="I10" s="6">
        <v>271</v>
      </c>
      <c r="J10" s="6">
        <v>103</v>
      </c>
      <c r="K10" s="6">
        <v>168</v>
      </c>
      <c r="L10" s="6" t="s">
        <v>201</v>
      </c>
    </row>
    <row r="11" spans="1:12" x14ac:dyDescent="0.25">
      <c r="A11" s="6" t="s">
        <v>157</v>
      </c>
      <c r="B11" s="6">
        <v>56</v>
      </c>
      <c r="C11" s="6">
        <v>54</v>
      </c>
      <c r="D11" s="6">
        <v>16</v>
      </c>
      <c r="E11">
        <v>40</v>
      </c>
      <c r="F11" s="6"/>
      <c r="G11" s="6"/>
      <c r="H11" s="6"/>
      <c r="I11" s="6">
        <v>56</v>
      </c>
      <c r="J11" s="6">
        <v>16</v>
      </c>
      <c r="K11" s="6">
        <v>40</v>
      </c>
      <c r="L11" s="6" t="s">
        <v>198</v>
      </c>
    </row>
    <row r="12" spans="1:12" x14ac:dyDescent="0.25">
      <c r="A12" s="6" t="s">
        <v>132</v>
      </c>
      <c r="B12" s="6">
        <v>1515</v>
      </c>
      <c r="C12" s="6">
        <v>320</v>
      </c>
      <c r="D12" s="6">
        <v>1191</v>
      </c>
      <c r="E12">
        <v>324</v>
      </c>
      <c r="F12" s="6"/>
      <c r="G12" s="6"/>
      <c r="H12" s="6"/>
      <c r="I12" s="6">
        <v>1515</v>
      </c>
      <c r="J12" s="6">
        <v>1191</v>
      </c>
      <c r="K12" s="6">
        <v>324</v>
      </c>
      <c r="L12" s="6" t="s">
        <v>201</v>
      </c>
    </row>
    <row r="13" spans="1:12" x14ac:dyDescent="0.25">
      <c r="A13" s="6" t="s">
        <v>101</v>
      </c>
      <c r="B13" s="6">
        <v>83</v>
      </c>
      <c r="C13" s="6">
        <v>42</v>
      </c>
      <c r="D13" s="6">
        <v>49</v>
      </c>
      <c r="E13">
        <v>34</v>
      </c>
      <c r="F13" s="6">
        <v>49</v>
      </c>
      <c r="G13" s="6">
        <v>49</v>
      </c>
      <c r="H13" s="6"/>
      <c r="I13" s="6">
        <v>34</v>
      </c>
      <c r="J13" s="6"/>
      <c r="K13" s="6">
        <v>34</v>
      </c>
      <c r="L13" s="6" t="s">
        <v>166</v>
      </c>
    </row>
    <row r="14" spans="1:12" x14ac:dyDescent="0.25">
      <c r="A14" s="6" t="s">
        <v>154</v>
      </c>
      <c r="B14" s="6">
        <v>488</v>
      </c>
      <c r="C14" s="6">
        <v>358</v>
      </c>
      <c r="D14" s="6">
        <v>77</v>
      </c>
      <c r="E14">
        <v>411</v>
      </c>
      <c r="F14" s="6"/>
      <c r="G14" s="6"/>
      <c r="H14" s="6"/>
      <c r="I14" s="6">
        <v>488</v>
      </c>
      <c r="J14" s="6">
        <v>77</v>
      </c>
      <c r="K14" s="6">
        <v>411</v>
      </c>
      <c r="L14" s="6" t="s">
        <v>198</v>
      </c>
    </row>
    <row r="15" spans="1:12" x14ac:dyDescent="0.25">
      <c r="A15" s="6" t="s">
        <v>59</v>
      </c>
      <c r="B15" s="6">
        <v>191</v>
      </c>
      <c r="C15" s="6">
        <v>131</v>
      </c>
      <c r="D15" s="6">
        <v>191</v>
      </c>
      <c r="F15" s="6">
        <v>177</v>
      </c>
      <c r="G15" s="6">
        <v>177</v>
      </c>
      <c r="H15" s="6"/>
      <c r="I15" s="6">
        <v>14</v>
      </c>
      <c r="J15" s="6">
        <v>14</v>
      </c>
      <c r="K15" s="6"/>
      <c r="L15" s="6" t="s">
        <v>200</v>
      </c>
    </row>
    <row r="16" spans="1:12" x14ac:dyDescent="0.25">
      <c r="A16" s="6" t="s">
        <v>147</v>
      </c>
      <c r="B16" s="6">
        <v>8</v>
      </c>
      <c r="C16" s="6">
        <v>1</v>
      </c>
      <c r="D16" s="6">
        <v>8</v>
      </c>
      <c r="F16" s="6"/>
      <c r="G16" s="6"/>
      <c r="H16" s="6"/>
      <c r="I16" s="6">
        <v>8</v>
      </c>
      <c r="J16" s="6">
        <v>8</v>
      </c>
      <c r="K16" s="6"/>
      <c r="L16" s="6" t="s">
        <v>201</v>
      </c>
    </row>
    <row r="17" spans="1:12" x14ac:dyDescent="0.25">
      <c r="A17" s="6" t="s">
        <v>47</v>
      </c>
      <c r="B17" s="6">
        <v>506</v>
      </c>
      <c r="C17" s="6">
        <v>359</v>
      </c>
      <c r="D17" s="6">
        <v>417</v>
      </c>
      <c r="E17">
        <v>89</v>
      </c>
      <c r="F17" s="6">
        <v>304</v>
      </c>
      <c r="G17" s="6">
        <v>304</v>
      </c>
      <c r="H17" s="6"/>
      <c r="I17" s="6">
        <v>202</v>
      </c>
      <c r="J17" s="6">
        <v>113</v>
      </c>
      <c r="K17" s="6">
        <v>89</v>
      </c>
      <c r="L17" s="6" t="s">
        <v>200</v>
      </c>
    </row>
    <row r="18" spans="1:12" x14ac:dyDescent="0.25">
      <c r="A18" s="6" t="s">
        <v>65</v>
      </c>
      <c r="B18" s="6">
        <v>201</v>
      </c>
      <c r="C18" s="6">
        <v>27</v>
      </c>
      <c r="D18" s="6">
        <v>161</v>
      </c>
      <c r="E18">
        <v>40</v>
      </c>
      <c r="F18" s="6">
        <v>116</v>
      </c>
      <c r="G18" s="6">
        <v>116</v>
      </c>
      <c r="H18" s="6"/>
      <c r="I18" s="6">
        <v>85</v>
      </c>
      <c r="J18" s="6">
        <v>45</v>
      </c>
      <c r="K18" s="6">
        <v>40</v>
      </c>
      <c r="L18" s="6" t="s">
        <v>200</v>
      </c>
    </row>
    <row r="19" spans="1:12" x14ac:dyDescent="0.25">
      <c r="A19" s="6" t="s">
        <v>95</v>
      </c>
      <c r="B19" s="6">
        <v>114</v>
      </c>
      <c r="C19" s="6">
        <v>12</v>
      </c>
      <c r="D19" s="6">
        <v>88</v>
      </c>
      <c r="E19">
        <v>26</v>
      </c>
      <c r="F19" s="6">
        <v>48</v>
      </c>
      <c r="G19" s="6">
        <v>48</v>
      </c>
      <c r="H19" s="6"/>
      <c r="I19" s="6">
        <v>66</v>
      </c>
      <c r="J19" s="6">
        <v>40</v>
      </c>
      <c r="K19" s="6">
        <v>26</v>
      </c>
      <c r="L19" s="6" t="s">
        <v>166</v>
      </c>
    </row>
    <row r="20" spans="1:12" x14ac:dyDescent="0.25">
      <c r="A20" s="6" t="s">
        <v>50</v>
      </c>
      <c r="B20" s="6">
        <v>220</v>
      </c>
      <c r="C20" s="6">
        <v>161</v>
      </c>
      <c r="D20" s="6">
        <v>220</v>
      </c>
      <c r="F20" s="6">
        <v>118</v>
      </c>
      <c r="G20" s="6">
        <v>118</v>
      </c>
      <c r="H20" s="6"/>
      <c r="I20" s="6">
        <v>102</v>
      </c>
      <c r="J20" s="6">
        <v>102</v>
      </c>
      <c r="K20" s="6"/>
      <c r="L20" s="6" t="s">
        <v>200</v>
      </c>
    </row>
    <row r="21" spans="1:12" x14ac:dyDescent="0.25">
      <c r="A21" s="6" t="s">
        <v>54</v>
      </c>
      <c r="B21" s="6">
        <v>112</v>
      </c>
      <c r="C21" s="6">
        <v>71</v>
      </c>
      <c r="D21" s="6">
        <v>101</v>
      </c>
      <c r="E21">
        <v>11</v>
      </c>
      <c r="F21" s="6">
        <v>56</v>
      </c>
      <c r="G21" s="6">
        <v>56</v>
      </c>
      <c r="H21" s="6">
        <v>0</v>
      </c>
      <c r="I21" s="6">
        <v>56</v>
      </c>
      <c r="J21" s="6">
        <v>45</v>
      </c>
      <c r="K21" s="6">
        <v>11</v>
      </c>
      <c r="L21" s="6" t="s">
        <v>199</v>
      </c>
    </row>
    <row r="22" spans="1:12" x14ac:dyDescent="0.25">
      <c r="A22" s="6" t="s">
        <v>123</v>
      </c>
      <c r="B22" s="6">
        <v>43</v>
      </c>
      <c r="C22" s="6">
        <v>34</v>
      </c>
      <c r="D22" s="6">
        <v>8</v>
      </c>
      <c r="E22">
        <v>35</v>
      </c>
      <c r="F22" s="6"/>
      <c r="G22" s="6"/>
      <c r="H22" s="6"/>
      <c r="I22" s="6">
        <v>43</v>
      </c>
      <c r="J22" s="6">
        <v>8</v>
      </c>
      <c r="K22" s="6">
        <v>35</v>
      </c>
      <c r="L22" s="6" t="s">
        <v>201</v>
      </c>
    </row>
    <row r="23" spans="1:12" x14ac:dyDescent="0.25">
      <c r="A23" s="6" t="s">
        <v>30</v>
      </c>
      <c r="B23" s="6">
        <v>1324</v>
      </c>
      <c r="C23" s="6">
        <v>632</v>
      </c>
      <c r="D23" s="6">
        <v>1108</v>
      </c>
      <c r="E23">
        <v>216</v>
      </c>
      <c r="F23" s="6">
        <v>890</v>
      </c>
      <c r="G23" s="6">
        <v>888</v>
      </c>
      <c r="H23" s="6">
        <v>2</v>
      </c>
      <c r="I23" s="6">
        <v>434</v>
      </c>
      <c r="J23" s="6">
        <v>220</v>
      </c>
      <c r="K23" s="6">
        <v>214</v>
      </c>
      <c r="L23" s="6" t="s">
        <v>200</v>
      </c>
    </row>
    <row r="24" spans="1:12" x14ac:dyDescent="0.25">
      <c r="A24" s="6" t="s">
        <v>185</v>
      </c>
      <c r="B24" s="6">
        <v>254</v>
      </c>
      <c r="C24" s="6">
        <v>216</v>
      </c>
      <c r="D24" s="6">
        <v>254</v>
      </c>
      <c r="F24" s="6">
        <v>253</v>
      </c>
      <c r="G24" s="6">
        <v>253</v>
      </c>
      <c r="H24" s="6"/>
      <c r="I24" s="6">
        <v>1</v>
      </c>
      <c r="J24" s="6">
        <v>1</v>
      </c>
      <c r="K24" s="6"/>
      <c r="L24" s="6" t="s">
        <v>200</v>
      </c>
    </row>
    <row r="25" spans="1:12" x14ac:dyDescent="0.25">
      <c r="A25" s="6" t="s">
        <v>62</v>
      </c>
      <c r="B25" s="6">
        <v>486</v>
      </c>
      <c r="C25" s="6">
        <v>215</v>
      </c>
      <c r="D25" s="6">
        <v>347</v>
      </c>
      <c r="E25">
        <v>139</v>
      </c>
      <c r="F25" s="6">
        <v>149</v>
      </c>
      <c r="G25" s="6">
        <v>149</v>
      </c>
      <c r="H25" s="6"/>
      <c r="I25" s="6">
        <v>337</v>
      </c>
      <c r="J25" s="6">
        <v>198</v>
      </c>
      <c r="K25" s="6">
        <v>139</v>
      </c>
      <c r="L25" s="6" t="s">
        <v>200</v>
      </c>
    </row>
    <row r="26" spans="1:12" x14ac:dyDescent="0.25">
      <c r="A26" s="6" t="s">
        <v>8</v>
      </c>
      <c r="B26" s="6">
        <v>5325</v>
      </c>
      <c r="C26" s="6">
        <v>3659</v>
      </c>
      <c r="D26" s="6">
        <v>3966</v>
      </c>
      <c r="E26">
        <v>1359</v>
      </c>
      <c r="F26" s="6">
        <v>2333</v>
      </c>
      <c r="G26" s="6">
        <v>2332</v>
      </c>
      <c r="H26" s="6">
        <v>1</v>
      </c>
      <c r="I26" s="6">
        <v>2992</v>
      </c>
      <c r="J26" s="6">
        <v>1634</v>
      </c>
      <c r="K26" s="6">
        <v>1358</v>
      </c>
      <c r="L26" s="6" t="s">
        <v>200</v>
      </c>
    </row>
    <row r="27" spans="1:12" x14ac:dyDescent="0.25">
      <c r="A27" s="6" t="s">
        <v>12</v>
      </c>
      <c r="B27" s="6">
        <v>612</v>
      </c>
      <c r="C27" s="6">
        <v>555</v>
      </c>
      <c r="D27" s="6">
        <v>612</v>
      </c>
      <c r="F27" s="6">
        <v>462</v>
      </c>
      <c r="G27" s="6">
        <v>462</v>
      </c>
      <c r="H27" s="6"/>
      <c r="I27" s="6">
        <v>150</v>
      </c>
      <c r="J27" s="6">
        <v>150</v>
      </c>
      <c r="K27" s="6"/>
      <c r="L27" s="6" t="s">
        <v>199</v>
      </c>
    </row>
    <row r="28" spans="1:12" x14ac:dyDescent="0.25">
      <c r="A28" s="6" t="s">
        <v>20</v>
      </c>
      <c r="B28" s="6">
        <v>301</v>
      </c>
      <c r="C28" s="6">
        <v>295</v>
      </c>
      <c r="D28" s="6">
        <v>301</v>
      </c>
      <c r="F28" s="6">
        <v>241</v>
      </c>
      <c r="G28" s="6">
        <v>241</v>
      </c>
      <c r="H28" s="6"/>
      <c r="I28" s="6">
        <v>60</v>
      </c>
      <c r="J28" s="6">
        <v>60</v>
      </c>
      <c r="K28" s="6"/>
      <c r="L28" s="6" t="s">
        <v>199</v>
      </c>
    </row>
    <row r="29" spans="1:12" x14ac:dyDescent="0.25">
      <c r="A29" s="6" t="s">
        <v>16</v>
      </c>
      <c r="B29" s="6">
        <v>274</v>
      </c>
      <c r="C29" s="6">
        <v>247</v>
      </c>
      <c r="D29" s="6">
        <v>274</v>
      </c>
      <c r="F29" s="6">
        <v>236</v>
      </c>
      <c r="G29" s="6">
        <v>236</v>
      </c>
      <c r="H29" s="6"/>
      <c r="I29" s="6">
        <v>38</v>
      </c>
      <c r="J29" s="6">
        <v>38</v>
      </c>
      <c r="K29" s="6"/>
      <c r="L29" s="6" t="s">
        <v>199</v>
      </c>
    </row>
    <row r="30" spans="1:12" x14ac:dyDescent="0.25">
      <c r="A30" s="6" t="s">
        <v>110</v>
      </c>
      <c r="B30" s="6">
        <v>104</v>
      </c>
      <c r="C30" s="6">
        <v>35</v>
      </c>
      <c r="D30" s="6">
        <v>54</v>
      </c>
      <c r="E30">
        <v>50</v>
      </c>
      <c r="F30" s="6">
        <v>54</v>
      </c>
      <c r="G30" s="6">
        <v>54</v>
      </c>
      <c r="H30" s="6"/>
      <c r="I30" s="6">
        <v>50</v>
      </c>
      <c r="J30" s="6"/>
      <c r="K30" s="6">
        <v>50</v>
      </c>
      <c r="L30" s="6" t="s">
        <v>166</v>
      </c>
    </row>
    <row r="31" spans="1:12" x14ac:dyDescent="0.25">
      <c r="A31" s="6" t="s">
        <v>186</v>
      </c>
      <c r="B31" s="6">
        <v>125</v>
      </c>
      <c r="C31" s="6">
        <v>20</v>
      </c>
      <c r="D31" s="6">
        <v>125</v>
      </c>
      <c r="F31" s="6">
        <v>125</v>
      </c>
      <c r="G31" s="6">
        <v>125</v>
      </c>
      <c r="H31" s="6"/>
      <c r="I31" s="6"/>
      <c r="J31" s="6"/>
      <c r="K31" s="6"/>
      <c r="L31" s="6" t="s">
        <v>200</v>
      </c>
    </row>
    <row r="32" spans="1:12" x14ac:dyDescent="0.25">
      <c r="A32" s="6" t="s">
        <v>169</v>
      </c>
      <c r="B32" s="6">
        <v>31</v>
      </c>
      <c r="C32" s="6">
        <v>2</v>
      </c>
      <c r="D32" s="6">
        <v>31</v>
      </c>
      <c r="F32" s="6"/>
      <c r="G32" s="6"/>
      <c r="H32" s="6"/>
      <c r="I32" s="6">
        <v>31</v>
      </c>
      <c r="J32" s="6">
        <v>31</v>
      </c>
      <c r="K32" s="6"/>
      <c r="L32" s="6" t="s">
        <v>198</v>
      </c>
    </row>
    <row r="33" spans="1:12" x14ac:dyDescent="0.25">
      <c r="A33" s="6" t="s">
        <v>129</v>
      </c>
      <c r="B33" s="6">
        <v>120</v>
      </c>
      <c r="C33" s="6">
        <v>24</v>
      </c>
      <c r="D33" s="6">
        <v>65</v>
      </c>
      <c r="E33">
        <v>55</v>
      </c>
      <c r="F33" s="6"/>
      <c r="G33" s="6"/>
      <c r="H33" s="6"/>
      <c r="I33" s="6">
        <v>120</v>
      </c>
      <c r="J33" s="6">
        <v>65</v>
      </c>
      <c r="K33" s="6">
        <v>55</v>
      </c>
      <c r="L33" s="6" t="s">
        <v>201</v>
      </c>
    </row>
    <row r="34" spans="1:12" x14ac:dyDescent="0.25">
      <c r="A34" s="6" t="s">
        <v>223</v>
      </c>
      <c r="B34" s="6">
        <v>0</v>
      </c>
      <c r="C34" s="6"/>
      <c r="D34" s="6">
        <v>0</v>
      </c>
      <c r="F34" s="6"/>
      <c r="G34" s="6"/>
      <c r="H34" s="6"/>
      <c r="I34" s="6">
        <v>0</v>
      </c>
      <c r="J34" s="6">
        <v>0</v>
      </c>
      <c r="K34" s="6"/>
      <c r="L34" s="6" t="s">
        <v>201</v>
      </c>
    </row>
    <row r="35" spans="1:12" x14ac:dyDescent="0.25">
      <c r="A35" s="6" t="s">
        <v>92</v>
      </c>
      <c r="B35" s="6">
        <v>143</v>
      </c>
      <c r="C35" s="6">
        <v>46</v>
      </c>
      <c r="D35" s="6">
        <v>143</v>
      </c>
      <c r="F35" s="6">
        <v>101</v>
      </c>
      <c r="G35" s="6">
        <v>101</v>
      </c>
      <c r="H35" s="6"/>
      <c r="I35" s="6">
        <v>42</v>
      </c>
      <c r="J35" s="6">
        <v>42</v>
      </c>
      <c r="K35" s="6"/>
      <c r="L35" s="6" t="s">
        <v>200</v>
      </c>
    </row>
    <row r="36" spans="1:12" x14ac:dyDescent="0.25">
      <c r="A36" s="6" t="s">
        <v>144</v>
      </c>
      <c r="B36" s="6">
        <v>146</v>
      </c>
      <c r="C36" s="6">
        <v>60</v>
      </c>
      <c r="D36" s="6">
        <v>146</v>
      </c>
      <c r="F36" s="6"/>
      <c r="G36" s="6"/>
      <c r="H36" s="6"/>
      <c r="I36" s="6">
        <v>146</v>
      </c>
      <c r="J36" s="6">
        <v>146</v>
      </c>
      <c r="K36" s="6"/>
      <c r="L36" s="6" t="s">
        <v>201</v>
      </c>
    </row>
    <row r="37" spans="1:12" x14ac:dyDescent="0.25">
      <c r="A37" s="6" t="s">
        <v>117</v>
      </c>
      <c r="B37" s="6">
        <v>948</v>
      </c>
      <c r="C37" s="6">
        <v>536</v>
      </c>
      <c r="D37" s="6">
        <v>503</v>
      </c>
      <c r="E37">
        <v>445</v>
      </c>
      <c r="F37" s="6"/>
      <c r="G37" s="6"/>
      <c r="H37" s="6"/>
      <c r="I37" s="6">
        <v>948</v>
      </c>
      <c r="J37" s="6">
        <v>503</v>
      </c>
      <c r="K37" s="6">
        <v>445</v>
      </c>
      <c r="L37" s="6" t="s">
        <v>201</v>
      </c>
    </row>
    <row r="38" spans="1:12" x14ac:dyDescent="0.25">
      <c r="A38" s="6" t="s">
        <v>141</v>
      </c>
      <c r="B38" s="6">
        <v>126</v>
      </c>
      <c r="C38" s="6">
        <v>77</v>
      </c>
      <c r="D38" s="6">
        <v>124</v>
      </c>
      <c r="E38">
        <v>2</v>
      </c>
      <c r="F38" s="6"/>
      <c r="G38" s="6"/>
      <c r="H38" s="6"/>
      <c r="I38" s="6">
        <v>126</v>
      </c>
      <c r="J38" s="6">
        <v>124</v>
      </c>
      <c r="K38" s="6">
        <v>2</v>
      </c>
      <c r="L38" s="6" t="s">
        <v>201</v>
      </c>
    </row>
    <row r="39" spans="1:12" x14ac:dyDescent="0.25">
      <c r="A39" s="6" t="s">
        <v>40</v>
      </c>
      <c r="B39" s="6">
        <v>2981</v>
      </c>
      <c r="C39" s="6">
        <v>2312</v>
      </c>
      <c r="D39" s="6">
        <v>2511</v>
      </c>
      <c r="E39">
        <v>470</v>
      </c>
      <c r="F39" s="6">
        <v>930</v>
      </c>
      <c r="G39" s="6">
        <v>930</v>
      </c>
      <c r="H39" s="6"/>
      <c r="I39" s="6">
        <v>2051</v>
      </c>
      <c r="J39" s="6">
        <v>1583</v>
      </c>
      <c r="K39" s="6">
        <v>470</v>
      </c>
      <c r="L39" s="6" t="s">
        <v>200</v>
      </c>
    </row>
    <row r="40" spans="1:12" x14ac:dyDescent="0.25">
      <c r="A40" s="6" t="s">
        <v>44</v>
      </c>
      <c r="B40" s="6">
        <v>298</v>
      </c>
      <c r="C40" s="6">
        <v>260</v>
      </c>
      <c r="D40" s="6">
        <v>298</v>
      </c>
      <c r="F40" s="6">
        <v>173</v>
      </c>
      <c r="G40" s="6">
        <v>173</v>
      </c>
      <c r="H40" s="6"/>
      <c r="I40" s="6">
        <v>125</v>
      </c>
      <c r="J40" s="6">
        <v>125</v>
      </c>
      <c r="K40" s="6"/>
      <c r="L40" s="6" t="s">
        <v>199</v>
      </c>
    </row>
    <row r="41" spans="1:12" x14ac:dyDescent="0.25">
      <c r="A41" s="6" t="s">
        <v>68</v>
      </c>
      <c r="B41" s="6">
        <v>532</v>
      </c>
      <c r="C41" s="6">
        <v>304</v>
      </c>
      <c r="D41" s="6">
        <v>465</v>
      </c>
      <c r="E41">
        <v>67</v>
      </c>
      <c r="F41" s="6">
        <v>400</v>
      </c>
      <c r="G41" s="6">
        <v>400</v>
      </c>
      <c r="H41" s="6"/>
      <c r="I41" s="6">
        <v>132</v>
      </c>
      <c r="J41" s="6">
        <v>65</v>
      </c>
      <c r="K41" s="6">
        <v>67</v>
      </c>
      <c r="L41" s="6" t="s">
        <v>200</v>
      </c>
    </row>
    <row r="42" spans="1:12" x14ac:dyDescent="0.25">
      <c r="A42" s="6" t="s">
        <v>180</v>
      </c>
      <c r="B42" s="6">
        <v>6</v>
      </c>
      <c r="C42" s="6">
        <v>0</v>
      </c>
      <c r="D42" s="6">
        <v>6</v>
      </c>
      <c r="F42" s="6"/>
      <c r="G42" s="6"/>
      <c r="H42" s="6"/>
      <c r="I42" s="6">
        <v>6</v>
      </c>
      <c r="J42" s="6">
        <v>6</v>
      </c>
      <c r="K42" s="6"/>
      <c r="L42" s="6" t="s">
        <v>201</v>
      </c>
    </row>
    <row r="43" spans="1:12" x14ac:dyDescent="0.25">
      <c r="A43" s="6" t="s">
        <v>89</v>
      </c>
      <c r="B43" s="6">
        <v>286</v>
      </c>
      <c r="C43" s="6">
        <v>47</v>
      </c>
      <c r="D43" s="6">
        <v>286</v>
      </c>
      <c r="F43" s="6">
        <v>281</v>
      </c>
      <c r="G43" s="6">
        <v>281</v>
      </c>
      <c r="H43" s="6"/>
      <c r="I43" s="6">
        <v>5</v>
      </c>
      <c r="J43" s="6">
        <v>5</v>
      </c>
      <c r="K43" s="6"/>
      <c r="L43" s="6" t="s">
        <v>166</v>
      </c>
    </row>
    <row r="44" spans="1:12" x14ac:dyDescent="0.25">
      <c r="A44" s="6" t="s">
        <v>23</v>
      </c>
      <c r="B44" s="6">
        <v>5442</v>
      </c>
      <c r="C44" s="6">
        <v>1755</v>
      </c>
      <c r="D44" s="6">
        <v>4700</v>
      </c>
      <c r="E44">
        <v>742</v>
      </c>
      <c r="F44" s="6">
        <v>3578</v>
      </c>
      <c r="G44" s="6">
        <v>3578</v>
      </c>
      <c r="H44" s="6"/>
      <c r="I44" s="6">
        <v>1863</v>
      </c>
      <c r="J44" s="6">
        <v>1132</v>
      </c>
      <c r="K44" s="6">
        <v>742</v>
      </c>
      <c r="L44" s="6" t="s">
        <v>200</v>
      </c>
    </row>
    <row r="45" spans="1:12" x14ac:dyDescent="0.25">
      <c r="A45" s="6" t="s">
        <v>187</v>
      </c>
      <c r="B45" s="6">
        <v>16</v>
      </c>
      <c r="C45" s="6">
        <v>11</v>
      </c>
      <c r="D45" s="6">
        <v>16</v>
      </c>
      <c r="F45" s="6">
        <v>16</v>
      </c>
      <c r="G45" s="6">
        <v>16</v>
      </c>
      <c r="H45" s="6"/>
      <c r="I45" s="6"/>
      <c r="J45" s="6"/>
      <c r="K45" s="6"/>
      <c r="L45" s="6" t="s">
        <v>199</v>
      </c>
    </row>
    <row r="46" spans="1:12" x14ac:dyDescent="0.25">
      <c r="A46" s="6" t="s">
        <v>182</v>
      </c>
      <c r="B46" s="6">
        <v>69</v>
      </c>
      <c r="C46" s="6">
        <v>47</v>
      </c>
      <c r="D46" s="6">
        <v>25</v>
      </c>
      <c r="E46">
        <v>44</v>
      </c>
      <c r="F46" s="6">
        <v>69</v>
      </c>
      <c r="G46" s="6">
        <v>25</v>
      </c>
      <c r="H46" s="6">
        <v>44</v>
      </c>
      <c r="I46" s="6"/>
      <c r="J46" s="6"/>
      <c r="K46" s="6"/>
      <c r="L46" s="6" t="s">
        <v>166</v>
      </c>
    </row>
    <row r="47" spans="1:12" x14ac:dyDescent="0.25">
      <c r="A47" s="6" t="s">
        <v>183</v>
      </c>
      <c r="B47" s="6">
        <v>113</v>
      </c>
      <c r="C47" s="6">
        <v>113</v>
      </c>
      <c r="D47" s="6">
        <v>44</v>
      </c>
      <c r="E47">
        <v>69</v>
      </c>
      <c r="F47" s="6"/>
      <c r="G47" s="6"/>
      <c r="H47" s="6"/>
      <c r="I47" s="6">
        <v>113</v>
      </c>
      <c r="J47" s="6">
        <v>44</v>
      </c>
      <c r="K47" s="6">
        <v>69</v>
      </c>
      <c r="L47" s="6" t="s">
        <v>198</v>
      </c>
    </row>
    <row r="48" spans="1:12" x14ac:dyDescent="0.25">
      <c r="A48" s="6" t="s">
        <v>138</v>
      </c>
      <c r="B48" s="6">
        <v>567</v>
      </c>
      <c r="C48" s="6">
        <v>116</v>
      </c>
      <c r="D48" s="6">
        <v>380</v>
      </c>
      <c r="E48">
        <v>187</v>
      </c>
      <c r="F48" s="6"/>
      <c r="G48" s="6"/>
      <c r="H48" s="6"/>
      <c r="I48" s="6">
        <v>567</v>
      </c>
      <c r="J48" s="6">
        <v>380</v>
      </c>
      <c r="K48" s="6">
        <v>187</v>
      </c>
      <c r="L48" s="6" t="s">
        <v>201</v>
      </c>
    </row>
    <row r="49" spans="1:12" x14ac:dyDescent="0.25">
      <c r="A49" s="6" t="s">
        <v>98</v>
      </c>
      <c r="B49" s="6">
        <v>50</v>
      </c>
      <c r="C49" s="6">
        <v>7</v>
      </c>
      <c r="D49" s="6">
        <v>27</v>
      </c>
      <c r="E49">
        <v>23</v>
      </c>
      <c r="F49" s="6">
        <v>50</v>
      </c>
      <c r="G49" s="6">
        <v>27</v>
      </c>
      <c r="H49" s="6">
        <v>23</v>
      </c>
      <c r="I49" s="6"/>
      <c r="J49" s="6"/>
      <c r="K49" s="6"/>
      <c r="L49" s="6" t="s">
        <v>166</v>
      </c>
    </row>
    <row r="50" spans="1:12" x14ac:dyDescent="0.25">
      <c r="A50" s="6" t="s">
        <v>184</v>
      </c>
      <c r="B50" s="6">
        <v>21</v>
      </c>
      <c r="C50" s="6">
        <v>12</v>
      </c>
      <c r="D50" s="6">
        <v>21</v>
      </c>
      <c r="F50" s="6"/>
      <c r="G50" s="6"/>
      <c r="H50" s="6"/>
      <c r="I50" s="6">
        <v>21</v>
      </c>
      <c r="J50" s="6">
        <v>21</v>
      </c>
      <c r="K50" s="6"/>
      <c r="L50" s="6" t="s">
        <v>198</v>
      </c>
    </row>
    <row r="51" spans="1:12" x14ac:dyDescent="0.25">
      <c r="A51" s="6" t="s">
        <v>71</v>
      </c>
      <c r="B51" s="6">
        <v>297</v>
      </c>
      <c r="C51" s="6">
        <v>144</v>
      </c>
      <c r="D51" s="6">
        <v>297</v>
      </c>
      <c r="F51" s="6">
        <v>253</v>
      </c>
      <c r="G51" s="6">
        <v>253</v>
      </c>
      <c r="H51" s="6"/>
      <c r="I51" s="6">
        <v>44</v>
      </c>
      <c r="J51" s="6">
        <v>44</v>
      </c>
      <c r="K51" s="6"/>
      <c r="L51" s="6" t="s">
        <v>200</v>
      </c>
    </row>
    <row r="52" spans="1:12" x14ac:dyDescent="0.25">
      <c r="A52" s="6" t="s">
        <v>74</v>
      </c>
      <c r="B52" s="6">
        <v>263</v>
      </c>
      <c r="C52" s="6">
        <v>120</v>
      </c>
      <c r="D52" s="6">
        <v>246</v>
      </c>
      <c r="E52">
        <v>17</v>
      </c>
      <c r="F52" s="6">
        <v>225</v>
      </c>
      <c r="G52" s="6">
        <v>225</v>
      </c>
      <c r="H52" s="6"/>
      <c r="I52" s="6">
        <v>38</v>
      </c>
      <c r="J52" s="6">
        <v>21</v>
      </c>
      <c r="K52" s="6">
        <v>17</v>
      </c>
      <c r="L52" s="6" t="s">
        <v>200</v>
      </c>
    </row>
    <row r="53" spans="1:12" x14ac:dyDescent="0.25">
      <c r="A53" s="6" t="s">
        <v>166</v>
      </c>
      <c r="B53" s="6">
        <v>70</v>
      </c>
      <c r="C53" s="6">
        <v>28</v>
      </c>
      <c r="D53" s="6">
        <v>41</v>
      </c>
      <c r="E53">
        <v>29</v>
      </c>
      <c r="F53" s="6"/>
      <c r="G53" s="6"/>
      <c r="H53" s="6"/>
      <c r="I53" s="6">
        <v>70</v>
      </c>
      <c r="J53" s="6">
        <v>41</v>
      </c>
      <c r="K53" s="6">
        <v>29</v>
      </c>
      <c r="L53" s="6" t="s">
        <v>198</v>
      </c>
    </row>
    <row r="54" spans="1:12" x14ac:dyDescent="0.25">
      <c r="A54" s="6" t="s">
        <v>113</v>
      </c>
      <c r="B54" s="6">
        <v>134</v>
      </c>
      <c r="C54" s="6">
        <v>56</v>
      </c>
      <c r="D54" s="6">
        <v>41</v>
      </c>
      <c r="E54">
        <v>93</v>
      </c>
      <c r="F54" s="6">
        <v>134</v>
      </c>
      <c r="G54" s="6">
        <v>41</v>
      </c>
      <c r="H54" s="6">
        <v>93</v>
      </c>
      <c r="I54" s="6"/>
      <c r="J54" s="6"/>
      <c r="K54" s="6"/>
      <c r="L54" s="6" t="s">
        <v>166</v>
      </c>
    </row>
    <row r="55" spans="1:12" x14ac:dyDescent="0.25">
      <c r="A55" s="6" t="s">
        <v>107</v>
      </c>
      <c r="B55" s="6">
        <v>33</v>
      </c>
      <c r="C55" s="6">
        <v>13</v>
      </c>
      <c r="D55" s="6">
        <v>17</v>
      </c>
      <c r="E55">
        <v>16</v>
      </c>
      <c r="F55" s="6">
        <v>33</v>
      </c>
      <c r="G55" s="6">
        <v>17</v>
      </c>
      <c r="H55" s="6">
        <v>16</v>
      </c>
      <c r="I55" s="6"/>
      <c r="J55" s="6"/>
      <c r="K55" s="6"/>
      <c r="L55" s="6" t="s">
        <v>166</v>
      </c>
    </row>
    <row r="56" spans="1:12" x14ac:dyDescent="0.25">
      <c r="A56" s="6" t="s">
        <v>190</v>
      </c>
      <c r="B56" s="6">
        <f>SUM(B2:B55)</f>
        <v>29376</v>
      </c>
      <c r="C56" s="6">
        <f>SUM(C2:C55)</f>
        <v>16119</v>
      </c>
      <c r="D56" s="6">
        <f t="shared" ref="D56:K56" si="0">SUM(D2:D55)</f>
        <v>22476</v>
      </c>
      <c r="E56" s="6">
        <f t="shared" si="0"/>
        <v>6900</v>
      </c>
      <c r="F56" s="6">
        <f t="shared" si="0"/>
        <v>12620</v>
      </c>
      <c r="G56" s="6">
        <f t="shared" si="0"/>
        <v>12441</v>
      </c>
      <c r="H56" s="6">
        <f t="shared" si="0"/>
        <v>179</v>
      </c>
      <c r="I56" s="6">
        <f t="shared" si="0"/>
        <v>16753</v>
      </c>
      <c r="J56" s="6">
        <f t="shared" si="0"/>
        <v>10044</v>
      </c>
      <c r="K56" s="6">
        <f t="shared" si="0"/>
        <v>6721</v>
      </c>
      <c r="L56" s="6"/>
    </row>
    <row r="57" spans="1:12" x14ac:dyDescent="0.25">
      <c r="A57" s="11" t="s">
        <v>224</v>
      </c>
    </row>
  </sheetData>
  <autoFilter ref="A1:L57" xr:uid="{00000000-0009-0000-0000-000001000000}"/>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3"/>
  <sheetViews>
    <sheetView topLeftCell="B35" workbookViewId="0">
      <selection activeCell="F50" sqref="F50"/>
    </sheetView>
  </sheetViews>
  <sheetFormatPr defaultRowHeight="15" x14ac:dyDescent="0.25"/>
  <cols>
    <col min="1" max="1" width="12.7109375" customWidth="1"/>
    <col min="2" max="2" width="28.28515625" customWidth="1"/>
    <col min="3" max="3" width="29.7109375" customWidth="1"/>
    <col min="4" max="4" width="30" customWidth="1"/>
    <col min="5" max="5" width="27.28515625" customWidth="1"/>
    <col min="6" max="6" width="29.42578125" customWidth="1"/>
    <col min="7" max="7" width="12.7109375" customWidth="1"/>
  </cols>
  <sheetData>
    <row r="1" spans="1:7" ht="125.25" customHeight="1" x14ac:dyDescent="0.25">
      <c r="A1" s="12" t="s">
        <v>421</v>
      </c>
      <c r="B1" s="20" t="s">
        <v>409</v>
      </c>
      <c r="C1" s="20" t="s">
        <v>410</v>
      </c>
      <c r="D1" s="20" t="s">
        <v>411</v>
      </c>
      <c r="E1" s="20" t="s">
        <v>412</v>
      </c>
      <c r="F1" s="20" t="s">
        <v>413</v>
      </c>
      <c r="G1" s="18" t="s">
        <v>226</v>
      </c>
    </row>
    <row r="2" spans="1:7" x14ac:dyDescent="0.25">
      <c r="A2" s="6" t="s">
        <v>151</v>
      </c>
      <c r="B2" s="6">
        <v>20</v>
      </c>
      <c r="C2" s="6">
        <v>18</v>
      </c>
      <c r="D2" s="6">
        <v>154</v>
      </c>
      <c r="E2" s="6">
        <v>25</v>
      </c>
      <c r="F2" s="6">
        <v>25</v>
      </c>
      <c r="G2" s="6">
        <v>1</v>
      </c>
    </row>
    <row r="3" spans="1:7" x14ac:dyDescent="0.25">
      <c r="A3" s="6" t="s">
        <v>77</v>
      </c>
      <c r="B3" s="6">
        <v>18</v>
      </c>
      <c r="C3" s="6">
        <v>14</v>
      </c>
      <c r="D3" s="6">
        <v>221</v>
      </c>
      <c r="E3" s="6">
        <v>30</v>
      </c>
      <c r="F3" s="6">
        <v>23</v>
      </c>
      <c r="G3" s="6">
        <v>82</v>
      </c>
    </row>
    <row r="4" spans="1:7" x14ac:dyDescent="0.25">
      <c r="A4" s="6" t="s">
        <v>120</v>
      </c>
      <c r="B4" s="6">
        <v>117</v>
      </c>
      <c r="C4" s="6">
        <v>27</v>
      </c>
      <c r="D4" s="6">
        <v>471</v>
      </c>
      <c r="E4" s="6">
        <v>94</v>
      </c>
      <c r="F4" s="6">
        <v>84</v>
      </c>
      <c r="G4" s="6">
        <v>513</v>
      </c>
    </row>
    <row r="5" spans="1:7" x14ac:dyDescent="0.25">
      <c r="A5" s="6" t="s">
        <v>126</v>
      </c>
      <c r="B5" s="6">
        <v>61</v>
      </c>
      <c r="C5" s="6">
        <v>106</v>
      </c>
      <c r="D5" s="6">
        <v>325</v>
      </c>
      <c r="E5" s="6">
        <v>34</v>
      </c>
      <c r="F5" s="6">
        <v>97</v>
      </c>
      <c r="G5" s="6">
        <v>173</v>
      </c>
    </row>
    <row r="6" spans="1:7" x14ac:dyDescent="0.25">
      <c r="A6" s="6" t="s">
        <v>160</v>
      </c>
      <c r="B6" s="6">
        <v>40</v>
      </c>
      <c r="C6" s="6">
        <v>18</v>
      </c>
      <c r="D6" s="6">
        <v>260</v>
      </c>
      <c r="E6" s="6">
        <v>50</v>
      </c>
      <c r="F6" s="6">
        <v>60</v>
      </c>
      <c r="G6" s="6">
        <v>13</v>
      </c>
    </row>
    <row r="7" spans="1:7" x14ac:dyDescent="0.25">
      <c r="A7" s="6" t="s">
        <v>33</v>
      </c>
      <c r="B7" s="6">
        <v>10</v>
      </c>
      <c r="C7" s="6">
        <v>641</v>
      </c>
      <c r="D7" s="6">
        <v>39</v>
      </c>
      <c r="E7" s="6">
        <v>13</v>
      </c>
      <c r="F7" s="6">
        <v>55</v>
      </c>
      <c r="G7" s="6">
        <v>21</v>
      </c>
    </row>
    <row r="8" spans="1:7" x14ac:dyDescent="0.25">
      <c r="A8" s="6" t="s">
        <v>37</v>
      </c>
      <c r="B8" s="6">
        <v>0</v>
      </c>
      <c r="C8" s="6">
        <v>112</v>
      </c>
      <c r="D8" s="6">
        <v>3</v>
      </c>
      <c r="E8" s="6">
        <v>0</v>
      </c>
      <c r="F8" s="6">
        <v>3</v>
      </c>
      <c r="G8" s="6"/>
    </row>
    <row r="9" spans="1:7" x14ac:dyDescent="0.25">
      <c r="A9" s="6" t="s">
        <v>135</v>
      </c>
      <c r="B9" s="6">
        <v>21</v>
      </c>
      <c r="C9" s="6">
        <v>13</v>
      </c>
      <c r="D9" s="6">
        <v>150</v>
      </c>
      <c r="E9" s="6">
        <v>23</v>
      </c>
      <c r="F9" s="6">
        <v>35</v>
      </c>
      <c r="G9" s="6">
        <v>29</v>
      </c>
    </row>
    <row r="10" spans="1:7" x14ac:dyDescent="0.25">
      <c r="A10" s="6" t="s">
        <v>157</v>
      </c>
      <c r="B10" s="6">
        <v>0</v>
      </c>
      <c r="C10" s="6">
        <v>10</v>
      </c>
      <c r="D10" s="6">
        <v>37</v>
      </c>
      <c r="E10" s="6">
        <v>2</v>
      </c>
      <c r="F10" s="6">
        <v>7</v>
      </c>
      <c r="G10" s="6"/>
    </row>
    <row r="11" spans="1:7" x14ac:dyDescent="0.25">
      <c r="A11" s="6" t="s">
        <v>132</v>
      </c>
      <c r="B11" s="6">
        <v>3</v>
      </c>
      <c r="C11" s="6">
        <v>17</v>
      </c>
      <c r="D11" s="6">
        <v>124</v>
      </c>
      <c r="E11" s="6">
        <v>4</v>
      </c>
      <c r="F11" s="6">
        <v>5</v>
      </c>
      <c r="G11" s="6">
        <v>1362</v>
      </c>
    </row>
    <row r="12" spans="1:7" x14ac:dyDescent="0.25">
      <c r="A12" s="6" t="s">
        <v>101</v>
      </c>
      <c r="B12" s="6">
        <v>0</v>
      </c>
      <c r="C12" s="6">
        <v>11</v>
      </c>
      <c r="D12" s="6">
        <v>1</v>
      </c>
      <c r="E12" s="6">
        <v>13</v>
      </c>
      <c r="F12" s="6">
        <v>58</v>
      </c>
      <c r="G12" s="6"/>
    </row>
    <row r="13" spans="1:7" x14ac:dyDescent="0.25">
      <c r="A13" s="6" t="s">
        <v>154</v>
      </c>
      <c r="B13" s="6">
        <v>86</v>
      </c>
      <c r="C13" s="6">
        <v>17</v>
      </c>
      <c r="D13" s="6">
        <v>266</v>
      </c>
      <c r="E13" s="6">
        <v>71</v>
      </c>
      <c r="F13" s="6">
        <v>48</v>
      </c>
      <c r="G13" s="6"/>
    </row>
    <row r="14" spans="1:7" x14ac:dyDescent="0.25">
      <c r="A14" s="6" t="s">
        <v>59</v>
      </c>
      <c r="B14" s="6">
        <v>26</v>
      </c>
      <c r="C14" s="6">
        <v>23</v>
      </c>
      <c r="D14" s="6">
        <v>105</v>
      </c>
      <c r="E14" s="6">
        <v>13</v>
      </c>
      <c r="F14" s="6">
        <v>13</v>
      </c>
      <c r="G14" s="6">
        <v>11</v>
      </c>
    </row>
    <row r="15" spans="1:7" x14ac:dyDescent="0.25">
      <c r="A15" s="6" t="s">
        <v>147</v>
      </c>
      <c r="B15" s="6">
        <v>0</v>
      </c>
      <c r="C15" s="6">
        <v>0</v>
      </c>
      <c r="D15" s="6">
        <v>6</v>
      </c>
      <c r="E15" s="6">
        <v>2</v>
      </c>
      <c r="F15" s="6">
        <v>0</v>
      </c>
      <c r="G15" s="6"/>
    </row>
    <row r="16" spans="1:7" x14ac:dyDescent="0.25">
      <c r="A16" s="6" t="s">
        <v>47</v>
      </c>
      <c r="B16" s="6">
        <v>342</v>
      </c>
      <c r="C16" s="6">
        <v>4</v>
      </c>
      <c r="D16" s="6">
        <v>65</v>
      </c>
      <c r="E16" s="6">
        <v>15</v>
      </c>
      <c r="F16" s="6">
        <v>24</v>
      </c>
      <c r="G16" s="6">
        <v>56</v>
      </c>
    </row>
    <row r="17" spans="1:7" x14ac:dyDescent="0.25">
      <c r="A17" s="6" t="s">
        <v>65</v>
      </c>
      <c r="B17" s="6">
        <v>16</v>
      </c>
      <c r="C17" s="6">
        <v>28</v>
      </c>
      <c r="D17" s="6">
        <v>136</v>
      </c>
      <c r="E17" s="6">
        <v>8</v>
      </c>
      <c r="F17" s="6">
        <v>9</v>
      </c>
      <c r="G17" s="6">
        <v>4</v>
      </c>
    </row>
    <row r="18" spans="1:7" x14ac:dyDescent="0.25">
      <c r="A18" s="6" t="s">
        <v>95</v>
      </c>
      <c r="B18" s="6">
        <v>63</v>
      </c>
      <c r="C18" s="6">
        <v>5</v>
      </c>
      <c r="D18" s="6">
        <v>40</v>
      </c>
      <c r="E18" s="6">
        <v>4</v>
      </c>
      <c r="F18" s="6">
        <v>1</v>
      </c>
      <c r="G18" s="6">
        <v>1</v>
      </c>
    </row>
    <row r="19" spans="1:7" x14ac:dyDescent="0.25">
      <c r="A19" s="6" t="s">
        <v>50</v>
      </c>
      <c r="B19" s="6">
        <v>23</v>
      </c>
      <c r="C19" s="6">
        <v>15</v>
      </c>
      <c r="D19" s="6">
        <v>144</v>
      </c>
      <c r="E19" s="6">
        <v>22</v>
      </c>
      <c r="F19" s="6">
        <v>15</v>
      </c>
      <c r="G19" s="6">
        <v>1</v>
      </c>
    </row>
    <row r="20" spans="1:7" x14ac:dyDescent="0.25">
      <c r="A20" s="6" t="s">
        <v>54</v>
      </c>
      <c r="B20" s="6">
        <v>16</v>
      </c>
      <c r="C20" s="6">
        <v>10</v>
      </c>
      <c r="D20" s="6">
        <v>65</v>
      </c>
      <c r="E20" s="6">
        <v>14</v>
      </c>
      <c r="F20" s="6">
        <v>7</v>
      </c>
      <c r="G20" s="6"/>
    </row>
    <row r="21" spans="1:7" x14ac:dyDescent="0.25">
      <c r="A21" s="6" t="s">
        <v>123</v>
      </c>
      <c r="B21" s="6">
        <v>4</v>
      </c>
      <c r="C21" s="6">
        <v>0</v>
      </c>
      <c r="D21" s="6">
        <v>29</v>
      </c>
      <c r="E21" s="6">
        <v>0</v>
      </c>
      <c r="F21" s="6">
        <v>4</v>
      </c>
      <c r="G21" s="6">
        <v>6</v>
      </c>
    </row>
    <row r="22" spans="1:7" x14ac:dyDescent="0.25">
      <c r="A22" s="6" t="s">
        <v>30</v>
      </c>
      <c r="B22" s="6">
        <v>193</v>
      </c>
      <c r="C22" s="6">
        <v>101</v>
      </c>
      <c r="D22" s="6">
        <v>356</v>
      </c>
      <c r="E22" s="6">
        <v>146</v>
      </c>
      <c r="F22" s="6">
        <v>464</v>
      </c>
      <c r="G22" s="6">
        <v>64</v>
      </c>
    </row>
    <row r="23" spans="1:7" x14ac:dyDescent="0.25">
      <c r="A23" s="6" t="s">
        <v>185</v>
      </c>
      <c r="B23" s="6">
        <v>17</v>
      </c>
      <c r="C23" s="6">
        <v>12</v>
      </c>
      <c r="D23" s="6">
        <v>191</v>
      </c>
      <c r="E23" s="6">
        <v>21</v>
      </c>
      <c r="F23" s="6">
        <v>12</v>
      </c>
      <c r="G23" s="6">
        <v>1</v>
      </c>
    </row>
    <row r="24" spans="1:7" x14ac:dyDescent="0.25">
      <c r="A24" s="6" t="s">
        <v>62</v>
      </c>
      <c r="B24" s="6">
        <v>41</v>
      </c>
      <c r="C24" s="6">
        <v>20</v>
      </c>
      <c r="D24" s="6">
        <v>305</v>
      </c>
      <c r="E24" s="6">
        <v>40</v>
      </c>
      <c r="F24" s="6">
        <v>61</v>
      </c>
      <c r="G24" s="6">
        <v>19</v>
      </c>
    </row>
    <row r="25" spans="1:7" x14ac:dyDescent="0.25">
      <c r="A25" s="6" t="s">
        <v>8</v>
      </c>
      <c r="B25" s="6">
        <v>476</v>
      </c>
      <c r="C25" s="6">
        <v>299</v>
      </c>
      <c r="D25" s="6">
        <v>3235</v>
      </c>
      <c r="E25" s="6">
        <v>507</v>
      </c>
      <c r="F25" s="6">
        <v>569</v>
      </c>
      <c r="G25" s="6">
        <v>239</v>
      </c>
    </row>
    <row r="26" spans="1:7" x14ac:dyDescent="0.25">
      <c r="A26" s="6" t="s">
        <v>12</v>
      </c>
      <c r="B26" s="6">
        <v>31</v>
      </c>
      <c r="C26" s="6">
        <v>170</v>
      </c>
      <c r="D26" s="6">
        <v>312</v>
      </c>
      <c r="E26" s="6">
        <v>35</v>
      </c>
      <c r="F26" s="6">
        <v>64</v>
      </c>
      <c r="G26" s="6"/>
    </row>
    <row r="27" spans="1:7" x14ac:dyDescent="0.25">
      <c r="A27" s="6" t="s">
        <v>20</v>
      </c>
      <c r="B27" s="6">
        <v>23</v>
      </c>
      <c r="C27" s="6">
        <v>19</v>
      </c>
      <c r="D27" s="6">
        <v>178</v>
      </c>
      <c r="E27" s="6">
        <v>20</v>
      </c>
      <c r="F27" s="6">
        <v>61</v>
      </c>
      <c r="G27" s="6"/>
    </row>
    <row r="28" spans="1:7" x14ac:dyDescent="0.25">
      <c r="A28" s="6" t="s">
        <v>16</v>
      </c>
      <c r="B28" s="6">
        <v>16</v>
      </c>
      <c r="C28" s="6">
        <v>20</v>
      </c>
      <c r="D28" s="6">
        <v>123</v>
      </c>
      <c r="E28" s="6">
        <v>40</v>
      </c>
      <c r="F28" s="6">
        <v>75</v>
      </c>
      <c r="G28" s="6">
        <v>0</v>
      </c>
    </row>
    <row r="29" spans="1:7" x14ac:dyDescent="0.25">
      <c r="A29" s="6" t="s">
        <v>110</v>
      </c>
      <c r="B29" s="6">
        <v>1</v>
      </c>
      <c r="C29" s="6">
        <v>94</v>
      </c>
      <c r="D29" s="6">
        <v>2</v>
      </c>
      <c r="E29" s="6">
        <v>3</v>
      </c>
      <c r="F29" s="6">
        <v>4</v>
      </c>
      <c r="G29" s="6"/>
    </row>
    <row r="30" spans="1:7" x14ac:dyDescent="0.25">
      <c r="A30" s="6" t="s">
        <v>186</v>
      </c>
      <c r="B30" s="6">
        <v>25</v>
      </c>
      <c r="C30" s="6">
        <v>15</v>
      </c>
      <c r="D30" s="6">
        <v>42</v>
      </c>
      <c r="E30" s="6">
        <v>19</v>
      </c>
      <c r="F30" s="6">
        <v>14</v>
      </c>
      <c r="G30" s="6">
        <v>10</v>
      </c>
    </row>
    <row r="31" spans="1:7" x14ac:dyDescent="0.25">
      <c r="A31" s="6" t="s">
        <v>169</v>
      </c>
      <c r="B31" s="6">
        <v>3</v>
      </c>
      <c r="C31" s="6">
        <v>1</v>
      </c>
      <c r="D31" s="6">
        <v>23</v>
      </c>
      <c r="E31" s="6">
        <v>1</v>
      </c>
      <c r="F31" s="6">
        <v>1</v>
      </c>
      <c r="G31" s="6">
        <v>2</v>
      </c>
    </row>
    <row r="32" spans="1:7" x14ac:dyDescent="0.25">
      <c r="A32" s="6" t="s">
        <v>129</v>
      </c>
      <c r="B32" s="6">
        <v>2</v>
      </c>
      <c r="C32" s="6">
        <v>2</v>
      </c>
      <c r="D32" s="6">
        <v>55</v>
      </c>
      <c r="E32" s="6">
        <v>0</v>
      </c>
      <c r="F32" s="6">
        <v>9</v>
      </c>
      <c r="G32" s="6">
        <v>52</v>
      </c>
    </row>
    <row r="33" spans="1:7" x14ac:dyDescent="0.25">
      <c r="A33" s="6" t="s">
        <v>92</v>
      </c>
      <c r="B33" s="6">
        <v>14</v>
      </c>
      <c r="C33" s="6">
        <v>9</v>
      </c>
      <c r="D33" s="6">
        <v>91</v>
      </c>
      <c r="E33" s="6">
        <v>17</v>
      </c>
      <c r="F33" s="6">
        <v>12</v>
      </c>
      <c r="G33" s="6"/>
    </row>
    <row r="34" spans="1:7" x14ac:dyDescent="0.25">
      <c r="A34" s="6" t="s">
        <v>144</v>
      </c>
      <c r="B34" s="6">
        <v>2</v>
      </c>
      <c r="C34" s="6">
        <v>4</v>
      </c>
      <c r="D34" s="6">
        <v>92</v>
      </c>
      <c r="E34" s="6">
        <v>2</v>
      </c>
      <c r="F34" s="6">
        <v>1</v>
      </c>
      <c r="G34" s="6">
        <v>45</v>
      </c>
    </row>
    <row r="35" spans="1:7" x14ac:dyDescent="0.25">
      <c r="A35" s="6" t="s">
        <v>117</v>
      </c>
      <c r="B35" s="6">
        <v>37</v>
      </c>
      <c r="C35" s="6">
        <v>13</v>
      </c>
      <c r="D35" s="6">
        <v>642</v>
      </c>
      <c r="E35" s="6">
        <v>35</v>
      </c>
      <c r="F35" s="6">
        <v>56</v>
      </c>
      <c r="G35" s="6">
        <v>165</v>
      </c>
    </row>
    <row r="36" spans="1:7" x14ac:dyDescent="0.25">
      <c r="A36" s="6" t="s">
        <v>141</v>
      </c>
      <c r="B36" s="6">
        <v>3</v>
      </c>
      <c r="C36" s="6">
        <v>2</v>
      </c>
      <c r="D36" s="6">
        <v>88</v>
      </c>
      <c r="E36" s="6">
        <v>1</v>
      </c>
      <c r="F36" s="6">
        <v>6</v>
      </c>
      <c r="G36" s="6">
        <v>26</v>
      </c>
    </row>
    <row r="37" spans="1:7" x14ac:dyDescent="0.25">
      <c r="A37" s="6" t="s">
        <v>40</v>
      </c>
      <c r="B37" s="6">
        <v>299</v>
      </c>
      <c r="C37" s="6">
        <v>261</v>
      </c>
      <c r="D37" s="6">
        <v>1413</v>
      </c>
      <c r="E37" s="6">
        <v>188</v>
      </c>
      <c r="F37" s="6">
        <v>225</v>
      </c>
      <c r="G37" s="6">
        <v>595</v>
      </c>
    </row>
    <row r="38" spans="1:7" x14ac:dyDescent="0.25">
      <c r="A38" s="6" t="s">
        <v>44</v>
      </c>
      <c r="B38" s="6">
        <v>22</v>
      </c>
      <c r="C38" s="6">
        <v>20</v>
      </c>
      <c r="D38" s="6">
        <v>145</v>
      </c>
      <c r="E38" s="6">
        <v>56</v>
      </c>
      <c r="F38" s="6">
        <v>54</v>
      </c>
      <c r="G38" s="6">
        <v>1</v>
      </c>
    </row>
    <row r="39" spans="1:7" x14ac:dyDescent="0.25">
      <c r="A39" s="6" t="s">
        <v>68</v>
      </c>
      <c r="B39" s="6">
        <v>1</v>
      </c>
      <c r="C39" s="6">
        <v>387</v>
      </c>
      <c r="D39" s="6">
        <v>34</v>
      </c>
      <c r="E39" s="6">
        <v>30</v>
      </c>
      <c r="F39" s="6">
        <v>30</v>
      </c>
      <c r="G39" s="6">
        <v>50</v>
      </c>
    </row>
    <row r="40" spans="1:7" x14ac:dyDescent="0.25">
      <c r="A40" s="6" t="s">
        <v>180</v>
      </c>
      <c r="B40" s="6">
        <v>0</v>
      </c>
      <c r="C40" s="6">
        <v>0</v>
      </c>
      <c r="D40" s="6">
        <v>2</v>
      </c>
      <c r="E40" s="6">
        <v>1</v>
      </c>
      <c r="F40" s="6">
        <v>3</v>
      </c>
      <c r="G40" s="6"/>
    </row>
    <row r="41" spans="1:7" x14ac:dyDescent="0.25">
      <c r="A41" s="6" t="s">
        <v>89</v>
      </c>
      <c r="B41" s="6">
        <v>43</v>
      </c>
      <c r="C41" s="6">
        <v>38</v>
      </c>
      <c r="D41" s="6">
        <v>158</v>
      </c>
      <c r="E41" s="6">
        <v>25</v>
      </c>
      <c r="F41" s="6">
        <v>21</v>
      </c>
      <c r="G41" s="6">
        <v>1</v>
      </c>
    </row>
    <row r="42" spans="1:7" x14ac:dyDescent="0.25">
      <c r="A42" s="6" t="s">
        <v>23</v>
      </c>
      <c r="B42" s="6">
        <v>541</v>
      </c>
      <c r="C42" s="6">
        <v>595</v>
      </c>
      <c r="D42" s="6">
        <v>2398</v>
      </c>
      <c r="E42" s="6">
        <v>385</v>
      </c>
      <c r="F42" s="6">
        <v>363</v>
      </c>
      <c r="G42" s="6">
        <v>1160</v>
      </c>
    </row>
    <row r="43" spans="1:7" x14ac:dyDescent="0.25">
      <c r="A43" s="6" t="s">
        <v>187</v>
      </c>
      <c r="B43" s="6">
        <v>1</v>
      </c>
      <c r="C43" s="6">
        <v>2</v>
      </c>
      <c r="D43" s="6">
        <v>8</v>
      </c>
      <c r="E43" s="6">
        <v>0</v>
      </c>
      <c r="F43" s="6">
        <v>5</v>
      </c>
      <c r="G43" s="6"/>
    </row>
    <row r="44" spans="1:7" x14ac:dyDescent="0.25">
      <c r="A44" s="6" t="s">
        <v>182</v>
      </c>
      <c r="B44" s="6">
        <v>6</v>
      </c>
      <c r="C44" s="6">
        <v>7</v>
      </c>
      <c r="D44" s="6">
        <v>34</v>
      </c>
      <c r="E44" s="6">
        <v>11</v>
      </c>
      <c r="F44" s="6">
        <v>11</v>
      </c>
      <c r="G44" s="6"/>
    </row>
    <row r="45" spans="1:7" x14ac:dyDescent="0.25">
      <c r="A45" s="6" t="s">
        <v>183</v>
      </c>
      <c r="B45" s="6">
        <v>13</v>
      </c>
      <c r="C45" s="6">
        <v>14</v>
      </c>
      <c r="D45" s="6">
        <v>59</v>
      </c>
      <c r="E45" s="6">
        <v>14</v>
      </c>
      <c r="F45" s="6">
        <v>13</v>
      </c>
      <c r="G45" s="6"/>
    </row>
    <row r="46" spans="1:7" x14ac:dyDescent="0.25">
      <c r="A46" s="6" t="s">
        <v>138</v>
      </c>
      <c r="B46" s="6">
        <v>4</v>
      </c>
      <c r="C46" s="6">
        <v>11</v>
      </c>
      <c r="D46" s="6">
        <v>278</v>
      </c>
      <c r="E46" s="6">
        <v>5</v>
      </c>
      <c r="F46" s="6">
        <v>12</v>
      </c>
      <c r="G46" s="6">
        <v>257</v>
      </c>
    </row>
    <row r="47" spans="1:7" x14ac:dyDescent="0.25">
      <c r="A47" s="6" t="s">
        <v>98</v>
      </c>
      <c r="B47" s="6">
        <v>9</v>
      </c>
      <c r="C47" s="6">
        <v>11</v>
      </c>
      <c r="D47" s="6">
        <v>12</v>
      </c>
      <c r="E47" s="6">
        <v>9</v>
      </c>
      <c r="F47" s="6">
        <v>9</v>
      </c>
      <c r="G47" s="6"/>
    </row>
    <row r="48" spans="1:7" x14ac:dyDescent="0.25">
      <c r="A48" s="6" t="s">
        <v>184</v>
      </c>
      <c r="B48" s="6">
        <v>0</v>
      </c>
      <c r="C48" s="6">
        <v>0</v>
      </c>
      <c r="D48" s="6">
        <v>19</v>
      </c>
      <c r="E48" s="6">
        <v>2</v>
      </c>
      <c r="F48" s="6">
        <v>0</v>
      </c>
      <c r="G48" s="6"/>
    </row>
    <row r="49" spans="1:7" x14ac:dyDescent="0.25">
      <c r="A49" s="6" t="s">
        <v>71</v>
      </c>
      <c r="B49" s="6">
        <v>192</v>
      </c>
      <c r="C49" s="6">
        <v>6</v>
      </c>
      <c r="D49" s="6">
        <v>48</v>
      </c>
      <c r="E49" s="6">
        <v>7</v>
      </c>
      <c r="F49" s="6">
        <v>13</v>
      </c>
      <c r="G49" s="6">
        <v>31</v>
      </c>
    </row>
    <row r="50" spans="1:7" x14ac:dyDescent="0.25">
      <c r="A50" s="6" t="s">
        <v>74</v>
      </c>
      <c r="B50" s="6">
        <v>6</v>
      </c>
      <c r="C50" s="6">
        <v>19</v>
      </c>
      <c r="D50" s="6">
        <v>77</v>
      </c>
      <c r="E50" s="6">
        <v>143</v>
      </c>
      <c r="F50" s="6">
        <v>17</v>
      </c>
      <c r="G50" s="6">
        <v>1</v>
      </c>
    </row>
    <row r="51" spans="1:7" x14ac:dyDescent="0.25">
      <c r="A51" s="6" t="s">
        <v>166</v>
      </c>
      <c r="B51" s="6">
        <v>3</v>
      </c>
      <c r="C51" s="6">
        <v>0</v>
      </c>
      <c r="D51" s="6">
        <v>20</v>
      </c>
      <c r="E51" s="6">
        <v>2</v>
      </c>
      <c r="F51" s="6">
        <v>4</v>
      </c>
      <c r="G51" s="6">
        <v>41</v>
      </c>
    </row>
    <row r="52" spans="1:7" x14ac:dyDescent="0.25">
      <c r="A52" s="6" t="s">
        <v>113</v>
      </c>
      <c r="B52" s="6">
        <v>13</v>
      </c>
      <c r="C52" s="6">
        <v>41</v>
      </c>
      <c r="D52" s="6">
        <v>41</v>
      </c>
      <c r="E52" s="6">
        <v>10</v>
      </c>
      <c r="F52" s="6">
        <v>29</v>
      </c>
      <c r="G52" s="6"/>
    </row>
    <row r="53" spans="1:7" x14ac:dyDescent="0.25">
      <c r="A53" s="6" t="s">
        <v>107</v>
      </c>
      <c r="B53" s="6">
        <v>3</v>
      </c>
      <c r="C53" s="6">
        <v>24</v>
      </c>
      <c r="D53" s="6">
        <v>3</v>
      </c>
      <c r="E53" s="6">
        <v>3</v>
      </c>
      <c r="F53" s="6">
        <v>0</v>
      </c>
      <c r="G53" s="6"/>
    </row>
  </sheetData>
  <pageMargins left="0.7" right="0.7" top="0.75" bottom="0.75" header="0.3" footer="0.3"/>
  <pageSetup paperSize="9"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56"/>
  <sheetViews>
    <sheetView topLeftCell="A22" workbookViewId="0">
      <selection activeCell="Q39" sqref="Q39"/>
    </sheetView>
  </sheetViews>
  <sheetFormatPr defaultRowHeight="15" x14ac:dyDescent="0.25"/>
  <cols>
    <col min="1" max="13" width="12.7109375" customWidth="1"/>
  </cols>
  <sheetData>
    <row r="1" spans="1:13" ht="72.75" customHeight="1" x14ac:dyDescent="0.25">
      <c r="A1" s="5"/>
      <c r="B1" s="7" t="s">
        <v>209</v>
      </c>
      <c r="C1" s="7" t="s">
        <v>210</v>
      </c>
      <c r="D1" s="7" t="s">
        <v>211</v>
      </c>
      <c r="E1" s="7" t="s">
        <v>212</v>
      </c>
      <c r="F1" s="7" t="s">
        <v>213</v>
      </c>
      <c r="G1" s="8" t="s">
        <v>192</v>
      </c>
      <c r="H1" s="8" t="s">
        <v>193</v>
      </c>
      <c r="I1" s="7" t="s">
        <v>214</v>
      </c>
      <c r="J1" s="8" t="s">
        <v>192</v>
      </c>
      <c r="K1" s="8" t="s">
        <v>193</v>
      </c>
      <c r="L1" s="7" t="s">
        <v>215</v>
      </c>
      <c r="M1" s="7" t="s">
        <v>197</v>
      </c>
    </row>
    <row r="2" spans="1:13" x14ac:dyDescent="0.25">
      <c r="A2" s="6" t="s">
        <v>151</v>
      </c>
      <c r="B2" s="6">
        <v>610</v>
      </c>
      <c r="C2" s="6">
        <v>349</v>
      </c>
      <c r="D2" s="6">
        <v>65</v>
      </c>
      <c r="E2" s="6">
        <v>545</v>
      </c>
      <c r="F2" s="6"/>
      <c r="G2" s="6"/>
      <c r="H2" s="6"/>
      <c r="I2" s="6">
        <v>610</v>
      </c>
      <c r="J2" s="6">
        <v>65</v>
      </c>
      <c r="K2" s="6">
        <v>545</v>
      </c>
      <c r="L2" s="6">
        <v>245</v>
      </c>
      <c r="M2" s="6" t="s">
        <v>198</v>
      </c>
    </row>
    <row r="3" spans="1:13" x14ac:dyDescent="0.25">
      <c r="A3" s="6" t="s">
        <v>77</v>
      </c>
      <c r="B3" s="6">
        <v>1033</v>
      </c>
      <c r="C3" s="6">
        <v>576</v>
      </c>
      <c r="D3" s="6">
        <v>890</v>
      </c>
      <c r="E3" s="6">
        <v>143</v>
      </c>
      <c r="F3" s="6">
        <v>54</v>
      </c>
      <c r="G3" s="6">
        <v>54</v>
      </c>
      <c r="H3" s="6"/>
      <c r="I3" s="6">
        <v>979</v>
      </c>
      <c r="J3" s="6">
        <v>836</v>
      </c>
      <c r="K3" s="6">
        <v>143</v>
      </c>
      <c r="L3" s="6">
        <v>163</v>
      </c>
      <c r="M3" s="6" t="s">
        <v>200</v>
      </c>
    </row>
    <row r="4" spans="1:13" x14ac:dyDescent="0.25">
      <c r="A4" s="6" t="s">
        <v>81</v>
      </c>
      <c r="B4" s="6">
        <v>1</v>
      </c>
      <c r="C4" s="6"/>
      <c r="D4" s="6"/>
      <c r="E4" s="6">
        <v>1</v>
      </c>
      <c r="F4" s="6"/>
      <c r="G4" s="6"/>
      <c r="H4" s="6"/>
      <c r="I4" s="6">
        <v>1</v>
      </c>
      <c r="J4" s="6"/>
      <c r="K4" s="6">
        <v>1</v>
      </c>
      <c r="L4" s="6">
        <v>7</v>
      </c>
      <c r="M4" s="6" t="s">
        <v>199</v>
      </c>
    </row>
    <row r="5" spans="1:13" x14ac:dyDescent="0.25">
      <c r="A5" s="6" t="s">
        <v>120</v>
      </c>
      <c r="B5" s="6">
        <v>3333</v>
      </c>
      <c r="C5" s="6">
        <v>1808</v>
      </c>
      <c r="D5" s="6">
        <v>1771</v>
      </c>
      <c r="E5" s="6">
        <v>1562</v>
      </c>
      <c r="F5" s="6"/>
      <c r="G5" s="6"/>
      <c r="H5" s="6"/>
      <c r="I5" s="6">
        <v>3333</v>
      </c>
      <c r="J5" s="6">
        <v>1771</v>
      </c>
      <c r="K5" s="6">
        <v>1562</v>
      </c>
      <c r="L5" s="6">
        <v>1047</v>
      </c>
      <c r="M5" s="6" t="s">
        <v>200</v>
      </c>
    </row>
    <row r="6" spans="1:13" x14ac:dyDescent="0.25">
      <c r="A6" s="6" t="s">
        <v>126</v>
      </c>
      <c r="B6" s="6">
        <v>2002</v>
      </c>
      <c r="C6" s="6">
        <v>1329</v>
      </c>
      <c r="D6" s="6">
        <v>993</v>
      </c>
      <c r="E6" s="6">
        <v>1009</v>
      </c>
      <c r="F6" s="6"/>
      <c r="G6" s="6"/>
      <c r="H6" s="6"/>
      <c r="I6" s="6">
        <v>2002</v>
      </c>
      <c r="J6" s="6">
        <v>993</v>
      </c>
      <c r="K6" s="6">
        <v>1009</v>
      </c>
      <c r="L6" s="6">
        <v>468</v>
      </c>
      <c r="M6" s="6" t="s">
        <v>201</v>
      </c>
    </row>
    <row r="7" spans="1:13" x14ac:dyDescent="0.25">
      <c r="A7" s="6" t="s">
        <v>160</v>
      </c>
      <c r="B7" s="6">
        <v>1178</v>
      </c>
      <c r="C7" s="6">
        <v>802</v>
      </c>
      <c r="D7" s="6"/>
      <c r="E7" s="6">
        <v>1178</v>
      </c>
      <c r="F7" s="6"/>
      <c r="G7" s="6"/>
      <c r="H7" s="6"/>
      <c r="I7" s="6">
        <v>1178</v>
      </c>
      <c r="J7" s="6"/>
      <c r="K7" s="6">
        <v>1178</v>
      </c>
      <c r="L7" s="6">
        <v>197</v>
      </c>
      <c r="M7" s="6" t="s">
        <v>198</v>
      </c>
    </row>
    <row r="8" spans="1:13" x14ac:dyDescent="0.25">
      <c r="A8" s="6" t="s">
        <v>33</v>
      </c>
      <c r="B8" s="6">
        <v>2163</v>
      </c>
      <c r="C8" s="6">
        <v>1477</v>
      </c>
      <c r="D8" s="6">
        <v>1879</v>
      </c>
      <c r="E8" s="6">
        <v>284</v>
      </c>
      <c r="F8" s="6">
        <v>1685</v>
      </c>
      <c r="G8" s="6">
        <v>1685</v>
      </c>
      <c r="H8" s="6"/>
      <c r="I8" s="6">
        <v>478</v>
      </c>
      <c r="J8" s="6">
        <v>194</v>
      </c>
      <c r="K8" s="6">
        <v>284</v>
      </c>
      <c r="L8" s="6">
        <v>590</v>
      </c>
      <c r="M8" s="6" t="s">
        <v>200</v>
      </c>
    </row>
    <row r="9" spans="1:13" x14ac:dyDescent="0.25">
      <c r="A9" s="6" t="s">
        <v>37</v>
      </c>
      <c r="B9" s="6">
        <v>237</v>
      </c>
      <c r="C9" s="6">
        <v>221</v>
      </c>
      <c r="D9" s="6">
        <v>237</v>
      </c>
      <c r="E9" s="6"/>
      <c r="F9" s="6">
        <v>237</v>
      </c>
      <c r="G9" s="6">
        <v>237</v>
      </c>
      <c r="H9" s="6"/>
      <c r="I9" s="6"/>
      <c r="J9" s="6"/>
      <c r="K9" s="6"/>
      <c r="L9" s="6">
        <v>20</v>
      </c>
      <c r="M9" s="6" t="s">
        <v>199</v>
      </c>
    </row>
    <row r="10" spans="1:13" x14ac:dyDescent="0.25">
      <c r="A10" s="6" t="s">
        <v>135</v>
      </c>
      <c r="B10" s="6">
        <v>1083</v>
      </c>
      <c r="C10" s="6">
        <v>609</v>
      </c>
      <c r="D10" s="6">
        <v>424</v>
      </c>
      <c r="E10" s="6">
        <v>659</v>
      </c>
      <c r="F10" s="6"/>
      <c r="G10" s="6"/>
      <c r="H10" s="6"/>
      <c r="I10" s="6">
        <v>1083</v>
      </c>
      <c r="J10" s="6">
        <v>424</v>
      </c>
      <c r="K10" s="6">
        <v>659</v>
      </c>
      <c r="L10" s="6">
        <v>227</v>
      </c>
      <c r="M10" s="6" t="s">
        <v>201</v>
      </c>
    </row>
    <row r="11" spans="1:13" x14ac:dyDescent="0.25">
      <c r="A11" s="6" t="s">
        <v>157</v>
      </c>
      <c r="B11" s="6">
        <v>191</v>
      </c>
      <c r="C11" s="6">
        <v>180</v>
      </c>
      <c r="D11" s="6">
        <v>17</v>
      </c>
      <c r="E11" s="6">
        <v>174</v>
      </c>
      <c r="F11" s="6"/>
      <c r="G11" s="6"/>
      <c r="H11" s="6"/>
      <c r="I11" s="6">
        <v>191</v>
      </c>
      <c r="J11" s="6">
        <v>17</v>
      </c>
      <c r="K11" s="6">
        <v>174</v>
      </c>
      <c r="L11" s="6">
        <v>32</v>
      </c>
      <c r="M11" s="6" t="s">
        <v>198</v>
      </c>
    </row>
    <row r="12" spans="1:13" x14ac:dyDescent="0.25">
      <c r="A12" s="6" t="s">
        <v>132</v>
      </c>
      <c r="B12" s="6">
        <v>2167</v>
      </c>
      <c r="C12" s="6">
        <v>505</v>
      </c>
      <c r="D12" s="6">
        <v>1669</v>
      </c>
      <c r="E12" s="6">
        <v>498</v>
      </c>
      <c r="F12" s="6"/>
      <c r="G12" s="6"/>
      <c r="H12" s="6"/>
      <c r="I12" s="6">
        <v>2167</v>
      </c>
      <c r="J12" s="6">
        <v>1669</v>
      </c>
      <c r="K12" s="6">
        <v>498</v>
      </c>
      <c r="L12" s="6">
        <v>724</v>
      </c>
      <c r="M12" s="6" t="s">
        <v>201</v>
      </c>
    </row>
    <row r="13" spans="1:13" x14ac:dyDescent="0.25">
      <c r="A13" s="6" t="s">
        <v>101</v>
      </c>
      <c r="B13" s="6">
        <v>186</v>
      </c>
      <c r="C13" s="6">
        <v>108</v>
      </c>
      <c r="D13" s="6">
        <v>91</v>
      </c>
      <c r="E13" s="6">
        <v>95</v>
      </c>
      <c r="F13" s="6">
        <v>91</v>
      </c>
      <c r="G13" s="6">
        <v>91</v>
      </c>
      <c r="H13" s="6"/>
      <c r="I13" s="6">
        <v>95</v>
      </c>
      <c r="J13" s="6"/>
      <c r="K13" s="6">
        <v>95</v>
      </c>
      <c r="L13" s="6">
        <v>42</v>
      </c>
      <c r="M13" s="6" t="s">
        <v>166</v>
      </c>
    </row>
    <row r="14" spans="1:13" x14ac:dyDescent="0.25">
      <c r="A14" s="6" t="s">
        <v>154</v>
      </c>
      <c r="B14" s="6">
        <v>587</v>
      </c>
      <c r="C14" s="6">
        <v>429</v>
      </c>
      <c r="D14" s="6">
        <v>87</v>
      </c>
      <c r="E14" s="6">
        <v>500</v>
      </c>
      <c r="F14" s="6"/>
      <c r="G14" s="6"/>
      <c r="H14" s="6"/>
      <c r="I14" s="6">
        <v>587</v>
      </c>
      <c r="J14" s="6">
        <v>87</v>
      </c>
      <c r="K14" s="6">
        <v>500</v>
      </c>
      <c r="L14" s="6">
        <v>314</v>
      </c>
      <c r="M14" s="6" t="s">
        <v>198</v>
      </c>
    </row>
    <row r="15" spans="1:13" x14ac:dyDescent="0.25">
      <c r="A15" s="6" t="s">
        <v>59</v>
      </c>
      <c r="B15" s="6">
        <v>568</v>
      </c>
      <c r="C15" s="6">
        <v>375</v>
      </c>
      <c r="D15" s="6">
        <v>568</v>
      </c>
      <c r="E15" s="6"/>
      <c r="F15" s="6">
        <v>524</v>
      </c>
      <c r="G15" s="6">
        <v>524</v>
      </c>
      <c r="H15" s="6"/>
      <c r="I15" s="6">
        <v>44</v>
      </c>
      <c r="J15" s="6">
        <v>44</v>
      </c>
      <c r="K15" s="6"/>
      <c r="L15" s="6">
        <v>68</v>
      </c>
      <c r="M15" s="6" t="s">
        <v>200</v>
      </c>
    </row>
    <row r="16" spans="1:13" x14ac:dyDescent="0.25">
      <c r="A16" s="6" t="s">
        <v>147</v>
      </c>
      <c r="B16" s="6">
        <v>26</v>
      </c>
      <c r="C16" s="6">
        <v>3</v>
      </c>
      <c r="D16" s="6">
        <v>26</v>
      </c>
      <c r="E16" s="6"/>
      <c r="F16" s="6"/>
      <c r="G16" s="6"/>
      <c r="H16" s="6"/>
      <c r="I16" s="6">
        <v>26</v>
      </c>
      <c r="J16" s="6">
        <v>26</v>
      </c>
      <c r="K16" s="6"/>
      <c r="L16" s="6">
        <v>2</v>
      </c>
      <c r="M16" s="6" t="s">
        <v>201</v>
      </c>
    </row>
    <row r="17" spans="1:13" x14ac:dyDescent="0.25">
      <c r="A17" s="6" t="s">
        <v>47</v>
      </c>
      <c r="B17" s="6">
        <v>1300</v>
      </c>
      <c r="C17" s="6">
        <v>983</v>
      </c>
      <c r="D17" s="6">
        <v>997</v>
      </c>
      <c r="E17" s="6">
        <v>303</v>
      </c>
      <c r="F17" s="6">
        <v>808</v>
      </c>
      <c r="G17" s="6">
        <v>808</v>
      </c>
      <c r="H17" s="6"/>
      <c r="I17" s="6">
        <v>492</v>
      </c>
      <c r="J17" s="6">
        <v>189</v>
      </c>
      <c r="K17" s="6">
        <v>303</v>
      </c>
      <c r="L17" s="6">
        <v>332</v>
      </c>
      <c r="M17" s="6" t="s">
        <v>200</v>
      </c>
    </row>
    <row r="18" spans="1:13" x14ac:dyDescent="0.25">
      <c r="A18" s="6" t="s">
        <v>65</v>
      </c>
      <c r="B18" s="6">
        <v>740</v>
      </c>
      <c r="C18" s="6">
        <v>114</v>
      </c>
      <c r="D18" s="6">
        <v>452</v>
      </c>
      <c r="E18" s="6">
        <v>288</v>
      </c>
      <c r="F18" s="6">
        <v>341</v>
      </c>
      <c r="G18" s="6">
        <v>341</v>
      </c>
      <c r="H18" s="6"/>
      <c r="I18" s="6">
        <v>399</v>
      </c>
      <c r="J18" s="6">
        <v>111</v>
      </c>
      <c r="K18" s="6">
        <v>288</v>
      </c>
      <c r="L18" s="6">
        <v>93</v>
      </c>
      <c r="M18" s="6" t="s">
        <v>200</v>
      </c>
    </row>
    <row r="19" spans="1:13" x14ac:dyDescent="0.25">
      <c r="A19" s="6" t="s">
        <v>95</v>
      </c>
      <c r="B19" s="6">
        <v>691</v>
      </c>
      <c r="C19" s="6">
        <v>26</v>
      </c>
      <c r="D19" s="6">
        <v>269</v>
      </c>
      <c r="E19" s="6">
        <v>422</v>
      </c>
      <c r="F19" s="6">
        <v>117</v>
      </c>
      <c r="G19" s="6">
        <v>117</v>
      </c>
      <c r="H19" s="6"/>
      <c r="I19" s="6">
        <v>574</v>
      </c>
      <c r="J19" s="6">
        <v>152</v>
      </c>
      <c r="K19" s="6">
        <v>422</v>
      </c>
      <c r="L19" s="6">
        <v>116</v>
      </c>
      <c r="M19" s="6" t="s">
        <v>166</v>
      </c>
    </row>
    <row r="20" spans="1:13" x14ac:dyDescent="0.25">
      <c r="A20" s="6" t="s">
        <v>50</v>
      </c>
      <c r="B20" s="6">
        <v>624</v>
      </c>
      <c r="C20" s="6">
        <v>497</v>
      </c>
      <c r="D20" s="6">
        <v>624</v>
      </c>
      <c r="E20" s="6"/>
      <c r="F20" s="6">
        <v>356</v>
      </c>
      <c r="G20" s="6">
        <v>356</v>
      </c>
      <c r="H20" s="6"/>
      <c r="I20" s="6">
        <v>268</v>
      </c>
      <c r="J20" s="6">
        <v>268</v>
      </c>
      <c r="K20" s="6"/>
      <c r="L20" s="6">
        <v>81</v>
      </c>
      <c r="M20" s="6" t="s">
        <v>200</v>
      </c>
    </row>
    <row r="21" spans="1:13" x14ac:dyDescent="0.25">
      <c r="A21" s="6" t="s">
        <v>54</v>
      </c>
      <c r="B21" s="6">
        <v>285</v>
      </c>
      <c r="C21" s="6">
        <v>192</v>
      </c>
      <c r="D21" s="6">
        <v>249</v>
      </c>
      <c r="E21" s="6">
        <v>36</v>
      </c>
      <c r="F21" s="6">
        <v>135</v>
      </c>
      <c r="G21" s="6">
        <v>135</v>
      </c>
      <c r="H21" s="6">
        <v>0</v>
      </c>
      <c r="I21" s="6">
        <v>150</v>
      </c>
      <c r="J21" s="6">
        <v>114</v>
      </c>
      <c r="K21" s="6">
        <v>36</v>
      </c>
      <c r="L21" s="6">
        <v>83</v>
      </c>
      <c r="M21" s="6" t="s">
        <v>199</v>
      </c>
    </row>
    <row r="22" spans="1:13" x14ac:dyDescent="0.25">
      <c r="A22" s="6" t="s">
        <v>123</v>
      </c>
      <c r="B22" s="6">
        <v>149</v>
      </c>
      <c r="C22" s="6">
        <v>126</v>
      </c>
      <c r="D22" s="6">
        <v>47</v>
      </c>
      <c r="E22" s="6">
        <v>102</v>
      </c>
      <c r="F22" s="6"/>
      <c r="G22" s="6"/>
      <c r="H22" s="6"/>
      <c r="I22" s="6">
        <v>149</v>
      </c>
      <c r="J22" s="6">
        <v>47</v>
      </c>
      <c r="K22" s="6">
        <v>102</v>
      </c>
      <c r="L22" s="6">
        <v>29</v>
      </c>
      <c r="M22" s="6" t="s">
        <v>201</v>
      </c>
    </row>
    <row r="23" spans="1:13" x14ac:dyDescent="0.25">
      <c r="A23" s="6" t="s">
        <v>30</v>
      </c>
      <c r="B23" s="6">
        <v>3845</v>
      </c>
      <c r="C23" s="6">
        <v>1926</v>
      </c>
      <c r="D23" s="6">
        <v>2941</v>
      </c>
      <c r="E23" s="6">
        <v>904</v>
      </c>
      <c r="F23" s="6">
        <v>2401</v>
      </c>
      <c r="G23" s="6">
        <v>2401</v>
      </c>
      <c r="H23" s="6"/>
      <c r="I23" s="6">
        <v>1444</v>
      </c>
      <c r="J23" s="6">
        <v>540</v>
      </c>
      <c r="K23" s="6">
        <v>904</v>
      </c>
      <c r="L23" s="6">
        <v>814</v>
      </c>
      <c r="M23" s="6" t="s">
        <v>200</v>
      </c>
    </row>
    <row r="24" spans="1:13" x14ac:dyDescent="0.25">
      <c r="A24" s="6" t="s">
        <v>185</v>
      </c>
      <c r="B24" s="6">
        <v>877</v>
      </c>
      <c r="C24" s="6">
        <v>707</v>
      </c>
      <c r="D24" s="6">
        <v>877</v>
      </c>
      <c r="E24" s="6"/>
      <c r="F24" s="6">
        <v>876</v>
      </c>
      <c r="G24" s="6">
        <v>876</v>
      </c>
      <c r="H24" s="6"/>
      <c r="I24" s="6">
        <v>1</v>
      </c>
      <c r="J24" s="6">
        <v>1</v>
      </c>
      <c r="K24" s="6"/>
      <c r="L24" s="6">
        <v>88</v>
      </c>
      <c r="M24" s="6" t="s">
        <v>200</v>
      </c>
    </row>
    <row r="25" spans="1:13" x14ac:dyDescent="0.25">
      <c r="A25" s="6" t="s">
        <v>62</v>
      </c>
      <c r="B25" s="6">
        <v>1348</v>
      </c>
      <c r="C25" s="6">
        <v>626</v>
      </c>
      <c r="D25" s="6">
        <v>852</v>
      </c>
      <c r="E25" s="6">
        <v>496</v>
      </c>
      <c r="F25" s="6">
        <v>455</v>
      </c>
      <c r="G25" s="6">
        <v>455</v>
      </c>
      <c r="H25" s="6"/>
      <c r="I25" s="6">
        <v>893</v>
      </c>
      <c r="J25" s="6">
        <v>397</v>
      </c>
      <c r="K25" s="6">
        <v>496</v>
      </c>
      <c r="L25" s="6">
        <v>389</v>
      </c>
      <c r="M25" s="6" t="s">
        <v>200</v>
      </c>
    </row>
    <row r="26" spans="1:13" x14ac:dyDescent="0.25">
      <c r="A26" s="6" t="s">
        <v>8</v>
      </c>
      <c r="B26" s="6">
        <v>15250</v>
      </c>
      <c r="C26" s="6">
        <v>11080</v>
      </c>
      <c r="D26" s="6">
        <v>10240</v>
      </c>
      <c r="E26" s="6">
        <v>5010</v>
      </c>
      <c r="F26" s="6">
        <v>6181</v>
      </c>
      <c r="G26" s="6">
        <v>6181</v>
      </c>
      <c r="H26" s="6"/>
      <c r="I26" s="6">
        <v>9069</v>
      </c>
      <c r="J26" s="6">
        <v>4059</v>
      </c>
      <c r="K26" s="6">
        <v>5010</v>
      </c>
      <c r="L26" s="6">
        <v>2593</v>
      </c>
      <c r="M26" s="6" t="s">
        <v>200</v>
      </c>
    </row>
    <row r="27" spans="1:13" x14ac:dyDescent="0.25">
      <c r="A27" s="6" t="s">
        <v>12</v>
      </c>
      <c r="B27" s="6">
        <v>1036</v>
      </c>
      <c r="C27" s="6">
        <v>943</v>
      </c>
      <c r="D27" s="6">
        <v>1036</v>
      </c>
      <c r="E27" s="6"/>
      <c r="F27" s="6">
        <v>799</v>
      </c>
      <c r="G27" s="6">
        <v>799</v>
      </c>
      <c r="H27" s="6"/>
      <c r="I27" s="6">
        <v>237</v>
      </c>
      <c r="J27" s="6">
        <v>237</v>
      </c>
      <c r="K27" s="6"/>
      <c r="L27" s="6">
        <v>215</v>
      </c>
      <c r="M27" s="6" t="s">
        <v>199</v>
      </c>
    </row>
    <row r="28" spans="1:13" x14ac:dyDescent="0.25">
      <c r="A28" s="6" t="s">
        <v>20</v>
      </c>
      <c r="B28" s="6">
        <v>647</v>
      </c>
      <c r="C28" s="6">
        <v>630</v>
      </c>
      <c r="D28" s="6">
        <v>647</v>
      </c>
      <c r="E28" s="6"/>
      <c r="F28" s="6">
        <v>491</v>
      </c>
      <c r="G28" s="6">
        <v>491</v>
      </c>
      <c r="H28" s="6"/>
      <c r="I28" s="6">
        <v>156</v>
      </c>
      <c r="J28" s="6">
        <v>156</v>
      </c>
      <c r="K28" s="6"/>
      <c r="L28" s="6">
        <v>142</v>
      </c>
      <c r="M28" s="6" t="s">
        <v>199</v>
      </c>
    </row>
    <row r="29" spans="1:13" x14ac:dyDescent="0.25">
      <c r="A29" s="6" t="s">
        <v>16</v>
      </c>
      <c r="B29" s="6">
        <v>619</v>
      </c>
      <c r="C29" s="6">
        <v>541</v>
      </c>
      <c r="D29" s="6">
        <v>619</v>
      </c>
      <c r="E29" s="6"/>
      <c r="F29" s="6">
        <v>467</v>
      </c>
      <c r="G29" s="6">
        <v>467</v>
      </c>
      <c r="H29" s="6"/>
      <c r="I29" s="6">
        <v>152</v>
      </c>
      <c r="J29" s="6">
        <v>152</v>
      </c>
      <c r="K29" s="6"/>
      <c r="L29" s="6">
        <v>91</v>
      </c>
      <c r="M29" s="6" t="s">
        <v>199</v>
      </c>
    </row>
    <row r="30" spans="1:13" x14ac:dyDescent="0.25">
      <c r="A30" s="6" t="s">
        <v>110</v>
      </c>
      <c r="B30" s="6">
        <v>243</v>
      </c>
      <c r="C30" s="6">
        <v>72</v>
      </c>
      <c r="D30" s="6">
        <v>114</v>
      </c>
      <c r="E30" s="6">
        <v>129</v>
      </c>
      <c r="F30" s="6">
        <v>114</v>
      </c>
      <c r="G30" s="6">
        <v>114</v>
      </c>
      <c r="H30" s="6"/>
      <c r="I30" s="6">
        <v>129</v>
      </c>
      <c r="J30" s="6"/>
      <c r="K30" s="6">
        <v>129</v>
      </c>
      <c r="L30" s="6">
        <v>42</v>
      </c>
      <c r="M30" s="6" t="s">
        <v>166</v>
      </c>
    </row>
    <row r="31" spans="1:13" x14ac:dyDescent="0.25">
      <c r="A31" s="6" t="s">
        <v>186</v>
      </c>
      <c r="B31" s="6">
        <v>269</v>
      </c>
      <c r="C31" s="6">
        <v>39</v>
      </c>
      <c r="D31" s="6">
        <v>269</v>
      </c>
      <c r="E31" s="6"/>
      <c r="F31" s="6">
        <v>269</v>
      </c>
      <c r="G31" s="6">
        <v>269</v>
      </c>
      <c r="H31" s="6"/>
      <c r="I31" s="6"/>
      <c r="J31" s="6"/>
      <c r="K31" s="6"/>
      <c r="L31" s="6">
        <v>38</v>
      </c>
      <c r="M31" s="6" t="s">
        <v>200</v>
      </c>
    </row>
    <row r="32" spans="1:13" x14ac:dyDescent="0.25">
      <c r="A32" s="6" t="s">
        <v>169</v>
      </c>
      <c r="B32" s="6">
        <v>234</v>
      </c>
      <c r="C32" s="6">
        <v>4</v>
      </c>
      <c r="D32" s="6">
        <v>234</v>
      </c>
      <c r="E32" s="6"/>
      <c r="F32" s="6"/>
      <c r="G32" s="6"/>
      <c r="H32" s="6"/>
      <c r="I32" s="6">
        <v>234</v>
      </c>
      <c r="J32" s="6">
        <v>234</v>
      </c>
      <c r="K32" s="6"/>
      <c r="L32" s="6">
        <v>35</v>
      </c>
      <c r="M32" s="6" t="s">
        <v>198</v>
      </c>
    </row>
    <row r="33" spans="1:13" x14ac:dyDescent="0.25">
      <c r="A33" s="6" t="s">
        <v>129</v>
      </c>
      <c r="B33" s="6">
        <v>355</v>
      </c>
      <c r="C33" s="6">
        <v>74</v>
      </c>
      <c r="D33" s="6">
        <v>177</v>
      </c>
      <c r="E33" s="6">
        <v>178</v>
      </c>
      <c r="F33" s="6"/>
      <c r="G33" s="6"/>
      <c r="H33" s="6"/>
      <c r="I33" s="6">
        <v>355</v>
      </c>
      <c r="J33" s="6">
        <v>177</v>
      </c>
      <c r="K33" s="6">
        <v>178</v>
      </c>
      <c r="L33" s="6">
        <v>70</v>
      </c>
      <c r="M33" s="6" t="s">
        <v>201</v>
      </c>
    </row>
    <row r="34" spans="1:13" x14ac:dyDescent="0.25">
      <c r="A34" s="6" t="s">
        <v>177</v>
      </c>
      <c r="B34" s="6">
        <v>61</v>
      </c>
      <c r="C34" s="6">
        <v>33</v>
      </c>
      <c r="D34" s="6">
        <v>61</v>
      </c>
      <c r="E34" s="6"/>
      <c r="F34" s="6"/>
      <c r="G34" s="6"/>
      <c r="H34" s="6"/>
      <c r="I34" s="6">
        <v>61</v>
      </c>
      <c r="J34" s="6">
        <v>61</v>
      </c>
      <c r="K34" s="6"/>
      <c r="L34" s="6"/>
      <c r="M34" s="6" t="s">
        <v>201</v>
      </c>
    </row>
    <row r="35" spans="1:13" x14ac:dyDescent="0.25">
      <c r="A35" s="6" t="s">
        <v>92</v>
      </c>
      <c r="B35" s="6">
        <v>368</v>
      </c>
      <c r="C35" s="6">
        <v>87</v>
      </c>
      <c r="D35" s="6">
        <v>368</v>
      </c>
      <c r="E35" s="6"/>
      <c r="F35" s="6">
        <v>298</v>
      </c>
      <c r="G35" s="6">
        <v>298</v>
      </c>
      <c r="H35" s="6"/>
      <c r="I35" s="6">
        <v>70</v>
      </c>
      <c r="J35" s="6">
        <v>70</v>
      </c>
      <c r="K35" s="6"/>
      <c r="L35" s="6">
        <v>80</v>
      </c>
      <c r="M35" s="6" t="s">
        <v>200</v>
      </c>
    </row>
    <row r="36" spans="1:13" x14ac:dyDescent="0.25">
      <c r="A36" s="6" t="s">
        <v>144</v>
      </c>
      <c r="B36" s="6">
        <v>450</v>
      </c>
      <c r="C36" s="6">
        <v>175</v>
      </c>
      <c r="D36" s="6">
        <v>450</v>
      </c>
      <c r="E36" s="6"/>
      <c r="F36" s="6"/>
      <c r="G36" s="6"/>
      <c r="H36" s="6"/>
      <c r="I36" s="6">
        <v>450</v>
      </c>
      <c r="J36" s="6">
        <v>450</v>
      </c>
      <c r="K36" s="6"/>
      <c r="L36" s="6">
        <v>21</v>
      </c>
      <c r="M36" s="6" t="s">
        <v>201</v>
      </c>
    </row>
    <row r="37" spans="1:13" x14ac:dyDescent="0.25">
      <c r="A37" s="6" t="s">
        <v>117</v>
      </c>
      <c r="B37" s="6">
        <v>2606</v>
      </c>
      <c r="C37" s="6">
        <v>1514</v>
      </c>
      <c r="D37" s="6">
        <v>1356</v>
      </c>
      <c r="E37" s="6">
        <v>1250</v>
      </c>
      <c r="F37" s="6"/>
      <c r="G37" s="6"/>
      <c r="H37" s="6"/>
      <c r="I37" s="6">
        <v>2606</v>
      </c>
      <c r="J37" s="6">
        <v>1356</v>
      </c>
      <c r="K37" s="6">
        <v>1250</v>
      </c>
      <c r="L37" s="6">
        <v>423</v>
      </c>
      <c r="M37" s="6" t="s">
        <v>201</v>
      </c>
    </row>
    <row r="38" spans="1:13" x14ac:dyDescent="0.25">
      <c r="A38" s="6" t="s">
        <v>141</v>
      </c>
      <c r="B38" s="6">
        <v>346</v>
      </c>
      <c r="C38" s="6">
        <v>198</v>
      </c>
      <c r="D38" s="6">
        <v>342</v>
      </c>
      <c r="E38" s="6">
        <v>4</v>
      </c>
      <c r="F38" s="6"/>
      <c r="G38" s="6"/>
      <c r="H38" s="6"/>
      <c r="I38" s="6">
        <v>346</v>
      </c>
      <c r="J38" s="6">
        <v>342</v>
      </c>
      <c r="K38" s="6">
        <v>4</v>
      </c>
      <c r="L38" s="6">
        <v>42</v>
      </c>
      <c r="M38" s="6" t="s">
        <v>201</v>
      </c>
    </row>
    <row r="39" spans="1:13" x14ac:dyDescent="0.25">
      <c r="A39" s="6" t="s">
        <v>40</v>
      </c>
      <c r="B39" s="6">
        <v>9160</v>
      </c>
      <c r="C39" s="6">
        <v>6778</v>
      </c>
      <c r="D39" s="6">
        <v>7902</v>
      </c>
      <c r="E39" s="6">
        <v>1258</v>
      </c>
      <c r="F39" s="6">
        <v>3460</v>
      </c>
      <c r="G39" s="6">
        <v>3460</v>
      </c>
      <c r="H39" s="6"/>
      <c r="I39" s="6">
        <v>5700</v>
      </c>
      <c r="J39" s="6">
        <v>4442</v>
      </c>
      <c r="K39" s="6">
        <v>1258</v>
      </c>
      <c r="L39" s="6">
        <v>1045</v>
      </c>
      <c r="M39" s="6" t="s">
        <v>200</v>
      </c>
    </row>
    <row r="40" spans="1:13" x14ac:dyDescent="0.25">
      <c r="A40" s="6" t="s">
        <v>44</v>
      </c>
      <c r="B40" s="6">
        <v>645</v>
      </c>
      <c r="C40" s="6">
        <v>572</v>
      </c>
      <c r="D40" s="6">
        <v>645</v>
      </c>
      <c r="E40" s="6"/>
      <c r="F40" s="6">
        <v>422</v>
      </c>
      <c r="G40" s="6">
        <v>422</v>
      </c>
      <c r="H40" s="6"/>
      <c r="I40" s="6">
        <v>223</v>
      </c>
      <c r="J40" s="6">
        <v>223</v>
      </c>
      <c r="K40" s="6"/>
      <c r="L40" s="6">
        <v>125</v>
      </c>
      <c r="M40" s="6" t="s">
        <v>199</v>
      </c>
    </row>
    <row r="41" spans="1:13" x14ac:dyDescent="0.25">
      <c r="A41" s="6" t="s">
        <v>68</v>
      </c>
      <c r="B41" s="6">
        <v>1633</v>
      </c>
      <c r="C41" s="6">
        <v>932</v>
      </c>
      <c r="D41" s="6">
        <v>1370</v>
      </c>
      <c r="E41" s="6">
        <v>263</v>
      </c>
      <c r="F41" s="6">
        <v>1226</v>
      </c>
      <c r="G41" s="6">
        <v>1179</v>
      </c>
      <c r="H41" s="6">
        <v>47</v>
      </c>
      <c r="I41" s="6">
        <v>407</v>
      </c>
      <c r="J41" s="6">
        <v>191</v>
      </c>
      <c r="K41" s="6">
        <v>216</v>
      </c>
      <c r="L41" s="6">
        <v>389</v>
      </c>
      <c r="M41" s="6" t="s">
        <v>200</v>
      </c>
    </row>
    <row r="42" spans="1:13" x14ac:dyDescent="0.25">
      <c r="A42" s="6" t="s">
        <v>180</v>
      </c>
      <c r="B42" s="6">
        <v>10</v>
      </c>
      <c r="C42" s="6">
        <v>0</v>
      </c>
      <c r="D42" s="6">
        <v>10</v>
      </c>
      <c r="E42" s="6"/>
      <c r="F42" s="6"/>
      <c r="G42" s="6"/>
      <c r="H42" s="6"/>
      <c r="I42" s="6">
        <v>10</v>
      </c>
      <c r="J42" s="6">
        <v>10</v>
      </c>
      <c r="K42" s="6"/>
      <c r="L42" s="6">
        <v>1</v>
      </c>
      <c r="M42" s="6" t="s">
        <v>201</v>
      </c>
    </row>
    <row r="43" spans="1:13" x14ac:dyDescent="0.25">
      <c r="A43" s="6" t="s">
        <v>89</v>
      </c>
      <c r="B43" s="6">
        <v>611</v>
      </c>
      <c r="C43" s="6">
        <v>76</v>
      </c>
      <c r="D43" s="6">
        <v>611</v>
      </c>
      <c r="E43" s="6"/>
      <c r="F43" s="6">
        <v>594</v>
      </c>
      <c r="G43" s="6">
        <v>594</v>
      </c>
      <c r="H43" s="6"/>
      <c r="I43" s="6">
        <v>17</v>
      </c>
      <c r="J43" s="6">
        <v>17</v>
      </c>
      <c r="K43" s="6"/>
      <c r="L43" s="6">
        <v>192</v>
      </c>
      <c r="M43" s="6" t="s">
        <v>166</v>
      </c>
    </row>
    <row r="44" spans="1:13" x14ac:dyDescent="0.25">
      <c r="A44" s="6" t="s">
        <v>23</v>
      </c>
      <c r="B44" s="6">
        <v>14383</v>
      </c>
      <c r="C44" s="6">
        <v>4669</v>
      </c>
      <c r="D44" s="6">
        <v>11751</v>
      </c>
      <c r="E44" s="6">
        <v>2632</v>
      </c>
      <c r="F44" s="6">
        <v>8510</v>
      </c>
      <c r="G44" s="6">
        <v>8510</v>
      </c>
      <c r="H44" s="6"/>
      <c r="I44" s="6">
        <v>5873</v>
      </c>
      <c r="J44" s="6">
        <v>3241</v>
      </c>
      <c r="K44" s="6">
        <v>2632</v>
      </c>
      <c r="L44" s="6">
        <v>4947</v>
      </c>
      <c r="M44" s="6" t="s">
        <v>200</v>
      </c>
    </row>
    <row r="45" spans="1:13" x14ac:dyDescent="0.25">
      <c r="A45" s="6" t="s">
        <v>187</v>
      </c>
      <c r="B45" s="6">
        <v>31</v>
      </c>
      <c r="C45" s="6">
        <v>19</v>
      </c>
      <c r="D45" s="6">
        <v>31</v>
      </c>
      <c r="E45" s="6"/>
      <c r="F45" s="6">
        <v>31</v>
      </c>
      <c r="G45" s="6">
        <v>31</v>
      </c>
      <c r="H45" s="6"/>
      <c r="I45" s="6"/>
      <c r="J45" s="6"/>
      <c r="K45" s="6"/>
      <c r="L45" s="6">
        <v>38</v>
      </c>
      <c r="M45" s="6" t="s">
        <v>199</v>
      </c>
    </row>
    <row r="46" spans="1:13" x14ac:dyDescent="0.25">
      <c r="A46" s="6" t="s">
        <v>182</v>
      </c>
      <c r="B46" s="6">
        <v>142</v>
      </c>
      <c r="C46" s="6">
        <v>85</v>
      </c>
      <c r="D46" s="6">
        <v>47</v>
      </c>
      <c r="E46" s="6">
        <v>95</v>
      </c>
      <c r="F46" s="6">
        <v>140</v>
      </c>
      <c r="G46" s="6">
        <v>47</v>
      </c>
      <c r="H46" s="6">
        <v>93</v>
      </c>
      <c r="I46" s="6">
        <v>2</v>
      </c>
      <c r="J46" s="6"/>
      <c r="K46" s="6">
        <v>2</v>
      </c>
      <c r="L46" s="6">
        <v>49</v>
      </c>
      <c r="M46" s="6" t="s">
        <v>166</v>
      </c>
    </row>
    <row r="47" spans="1:13" x14ac:dyDescent="0.25">
      <c r="A47" s="6" t="s">
        <v>183</v>
      </c>
      <c r="B47" s="6">
        <v>252</v>
      </c>
      <c r="C47" s="6">
        <v>246</v>
      </c>
      <c r="D47" s="6">
        <v>81</v>
      </c>
      <c r="E47" s="6">
        <v>171</v>
      </c>
      <c r="F47" s="6"/>
      <c r="G47" s="6"/>
      <c r="H47" s="6"/>
      <c r="I47" s="6">
        <v>252</v>
      </c>
      <c r="J47" s="6">
        <v>81</v>
      </c>
      <c r="K47" s="6">
        <v>171</v>
      </c>
      <c r="L47" s="6">
        <v>40</v>
      </c>
      <c r="M47" s="6" t="s">
        <v>198</v>
      </c>
    </row>
    <row r="48" spans="1:13" x14ac:dyDescent="0.25">
      <c r="A48" s="6" t="s">
        <v>138</v>
      </c>
      <c r="B48" s="6">
        <v>2633</v>
      </c>
      <c r="C48" s="6">
        <v>577</v>
      </c>
      <c r="D48" s="6">
        <v>1322</v>
      </c>
      <c r="E48" s="6">
        <v>1311</v>
      </c>
      <c r="F48" s="6"/>
      <c r="G48" s="6"/>
      <c r="H48" s="6"/>
      <c r="I48" s="6">
        <v>2633</v>
      </c>
      <c r="J48" s="6">
        <v>1322</v>
      </c>
      <c r="K48" s="6">
        <v>1311</v>
      </c>
      <c r="L48" s="6">
        <v>543</v>
      </c>
      <c r="M48" s="6" t="s">
        <v>201</v>
      </c>
    </row>
    <row r="49" spans="1:13" x14ac:dyDescent="0.25">
      <c r="A49" s="6" t="s">
        <v>98</v>
      </c>
      <c r="B49" s="6">
        <v>155</v>
      </c>
      <c r="C49" s="6">
        <v>24</v>
      </c>
      <c r="D49" s="6">
        <v>65</v>
      </c>
      <c r="E49" s="6">
        <v>90</v>
      </c>
      <c r="F49" s="6">
        <v>155</v>
      </c>
      <c r="G49" s="6">
        <v>65</v>
      </c>
      <c r="H49" s="6">
        <v>90</v>
      </c>
      <c r="I49" s="6"/>
      <c r="J49" s="6"/>
      <c r="K49" s="6"/>
      <c r="L49" s="6">
        <v>5</v>
      </c>
      <c r="M49" s="6" t="s">
        <v>166</v>
      </c>
    </row>
    <row r="50" spans="1:13" x14ac:dyDescent="0.25">
      <c r="A50" s="6" t="s">
        <v>184</v>
      </c>
      <c r="B50" s="6">
        <v>35</v>
      </c>
      <c r="C50" s="6">
        <v>19</v>
      </c>
      <c r="D50" s="6">
        <v>35</v>
      </c>
      <c r="E50" s="6"/>
      <c r="F50" s="6"/>
      <c r="G50" s="6"/>
      <c r="H50" s="6"/>
      <c r="I50" s="6">
        <v>35</v>
      </c>
      <c r="J50" s="6">
        <v>35</v>
      </c>
      <c r="K50" s="6"/>
      <c r="L50" s="6">
        <v>16</v>
      </c>
      <c r="M50" s="6" t="s">
        <v>198</v>
      </c>
    </row>
    <row r="51" spans="1:13" x14ac:dyDescent="0.25">
      <c r="A51" s="6" t="s">
        <v>71</v>
      </c>
      <c r="B51" s="6">
        <v>725</v>
      </c>
      <c r="C51" s="6">
        <v>330</v>
      </c>
      <c r="D51" s="6">
        <v>725</v>
      </c>
      <c r="E51" s="6"/>
      <c r="F51" s="6">
        <v>555</v>
      </c>
      <c r="G51" s="6">
        <v>555</v>
      </c>
      <c r="H51" s="6"/>
      <c r="I51" s="6">
        <v>170</v>
      </c>
      <c r="J51" s="6">
        <v>170</v>
      </c>
      <c r="K51" s="6"/>
      <c r="L51" s="6">
        <v>204</v>
      </c>
      <c r="M51" s="6" t="s">
        <v>200</v>
      </c>
    </row>
    <row r="52" spans="1:13" x14ac:dyDescent="0.25">
      <c r="A52" s="6" t="s">
        <v>74</v>
      </c>
      <c r="B52" s="6">
        <v>715</v>
      </c>
      <c r="C52" s="6">
        <v>344</v>
      </c>
      <c r="D52" s="6">
        <v>674</v>
      </c>
      <c r="E52" s="6">
        <v>41</v>
      </c>
      <c r="F52" s="6">
        <v>551</v>
      </c>
      <c r="G52" s="6">
        <v>551</v>
      </c>
      <c r="H52" s="6"/>
      <c r="I52" s="6">
        <v>164</v>
      </c>
      <c r="J52" s="6">
        <v>123</v>
      </c>
      <c r="K52" s="6">
        <v>41</v>
      </c>
      <c r="L52" s="6">
        <v>214</v>
      </c>
      <c r="M52" s="6" t="s">
        <v>200</v>
      </c>
    </row>
    <row r="53" spans="1:13" x14ac:dyDescent="0.25">
      <c r="A53" s="6" t="s">
        <v>166</v>
      </c>
      <c r="B53" s="6">
        <v>106</v>
      </c>
      <c r="C53" s="6">
        <v>51</v>
      </c>
      <c r="D53" s="6">
        <v>45</v>
      </c>
      <c r="E53" s="6">
        <v>61</v>
      </c>
      <c r="F53" s="6"/>
      <c r="G53" s="6"/>
      <c r="H53" s="6"/>
      <c r="I53" s="6">
        <v>106</v>
      </c>
      <c r="J53" s="6">
        <v>45</v>
      </c>
      <c r="K53" s="6">
        <v>61</v>
      </c>
      <c r="L53" s="6">
        <v>20</v>
      </c>
      <c r="M53" s="6" t="s">
        <v>198</v>
      </c>
    </row>
    <row r="54" spans="1:13" x14ac:dyDescent="0.25">
      <c r="A54" s="6" t="s">
        <v>113</v>
      </c>
      <c r="B54" s="6">
        <v>363</v>
      </c>
      <c r="C54" s="6">
        <v>153</v>
      </c>
      <c r="D54" s="6">
        <v>114</v>
      </c>
      <c r="E54" s="6">
        <v>249</v>
      </c>
      <c r="F54" s="6">
        <v>363</v>
      </c>
      <c r="G54" s="6">
        <v>114</v>
      </c>
      <c r="H54" s="6">
        <v>249</v>
      </c>
      <c r="I54" s="6"/>
      <c r="J54" s="6"/>
      <c r="K54" s="6"/>
      <c r="L54" s="6">
        <v>29</v>
      </c>
      <c r="M54" s="6" t="s">
        <v>166</v>
      </c>
    </row>
    <row r="55" spans="1:13" x14ac:dyDescent="0.25">
      <c r="A55" s="6" t="s">
        <v>107</v>
      </c>
      <c r="B55" s="6">
        <v>81</v>
      </c>
      <c r="C55" s="6">
        <v>31</v>
      </c>
      <c r="D55" s="6">
        <v>41</v>
      </c>
      <c r="E55" s="6">
        <v>40</v>
      </c>
      <c r="F55" s="6">
        <v>81</v>
      </c>
      <c r="G55" s="6">
        <v>41</v>
      </c>
      <c r="H55" s="6">
        <v>40</v>
      </c>
      <c r="I55" s="6"/>
      <c r="J55" s="6"/>
      <c r="K55" s="6"/>
      <c r="L55" s="6">
        <v>1</v>
      </c>
      <c r="M55" s="6" t="s">
        <v>166</v>
      </c>
    </row>
    <row r="56" spans="1:13" x14ac:dyDescent="0.25">
      <c r="A56" s="6" t="s">
        <v>190</v>
      </c>
      <c r="B56" s="6">
        <f>SUM(B2:B55)</f>
        <v>79388</v>
      </c>
      <c r="C56" s="6">
        <f>SUM(C2:C55)</f>
        <v>44264</v>
      </c>
      <c r="D56" s="6">
        <v>57407</v>
      </c>
      <c r="E56" s="6">
        <v>21981</v>
      </c>
      <c r="F56" s="6">
        <v>32787</v>
      </c>
      <c r="G56" s="6">
        <v>32268</v>
      </c>
      <c r="H56" s="6">
        <v>519</v>
      </c>
      <c r="I56" s="6">
        <v>46601</v>
      </c>
      <c r="J56" s="6">
        <v>25139</v>
      </c>
      <c r="K56" s="6">
        <v>21462</v>
      </c>
      <c r="L56" s="6">
        <v>17821</v>
      </c>
      <c r="M56" s="6"/>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47"/>
  <sheetViews>
    <sheetView tabSelected="1" topLeftCell="A139" workbookViewId="0">
      <selection activeCell="M151" sqref="M151"/>
    </sheetView>
  </sheetViews>
  <sheetFormatPr defaultRowHeight="15" x14ac:dyDescent="0.25"/>
  <cols>
    <col min="1" max="2" width="19.85546875" customWidth="1"/>
  </cols>
  <sheetData>
    <row r="1" spans="1:3" ht="75" customHeight="1" x14ac:dyDescent="0.25">
      <c r="A1" s="29" t="s">
        <v>361</v>
      </c>
      <c r="B1" s="30"/>
      <c r="C1" s="31"/>
    </row>
    <row r="2" spans="1:3" x14ac:dyDescent="0.25">
      <c r="A2" s="29" t="s">
        <v>362</v>
      </c>
      <c r="B2" s="30"/>
      <c r="C2" s="31"/>
    </row>
    <row r="3" spans="1:3" x14ac:dyDescent="0.25">
      <c r="A3" s="15" t="s">
        <v>302</v>
      </c>
      <c r="B3" s="15" t="s">
        <v>40</v>
      </c>
      <c r="C3" s="15">
        <v>2272</v>
      </c>
    </row>
    <row r="4" spans="1:3" ht="15" customHeight="1" x14ac:dyDescent="0.25">
      <c r="A4" s="26" t="s">
        <v>360</v>
      </c>
      <c r="B4" s="6" t="s">
        <v>255</v>
      </c>
      <c r="C4" s="6">
        <v>7</v>
      </c>
    </row>
    <row r="5" spans="1:3" x14ac:dyDescent="0.25">
      <c r="A5" s="27"/>
      <c r="B5" s="6" t="s">
        <v>259</v>
      </c>
      <c r="C5" s="6">
        <v>17</v>
      </c>
    </row>
    <row r="6" spans="1:3" x14ac:dyDescent="0.25">
      <c r="A6" s="27"/>
      <c r="B6" s="6" t="s">
        <v>269</v>
      </c>
      <c r="C6" s="6">
        <v>7</v>
      </c>
    </row>
    <row r="7" spans="1:3" x14ac:dyDescent="0.25">
      <c r="A7" s="27"/>
      <c r="B7" s="6" t="s">
        <v>276</v>
      </c>
      <c r="C7" s="6">
        <v>5</v>
      </c>
    </row>
    <row r="8" spans="1:3" x14ac:dyDescent="0.25">
      <c r="A8" s="27"/>
      <c r="B8" s="6" t="s">
        <v>282</v>
      </c>
      <c r="C8" s="6">
        <v>5</v>
      </c>
    </row>
    <row r="9" spans="1:3" x14ac:dyDescent="0.25">
      <c r="A9" s="27"/>
      <c r="B9" s="6" t="s">
        <v>283</v>
      </c>
      <c r="C9" s="6">
        <v>85</v>
      </c>
    </row>
    <row r="10" spans="1:3" x14ac:dyDescent="0.25">
      <c r="A10" s="27"/>
      <c r="B10" s="6" t="s">
        <v>287</v>
      </c>
      <c r="C10" s="6">
        <v>91</v>
      </c>
    </row>
    <row r="11" spans="1:3" x14ac:dyDescent="0.25">
      <c r="A11" s="27"/>
      <c r="B11" s="6" t="s">
        <v>288</v>
      </c>
      <c r="C11" s="6">
        <v>61</v>
      </c>
    </row>
    <row r="12" spans="1:3" x14ac:dyDescent="0.25">
      <c r="A12" s="27"/>
      <c r="B12" s="6" t="s">
        <v>289</v>
      </c>
      <c r="C12" s="6">
        <v>7</v>
      </c>
    </row>
    <row r="13" spans="1:3" x14ac:dyDescent="0.25">
      <c r="A13" s="27"/>
      <c r="B13" s="6" t="s">
        <v>294</v>
      </c>
      <c r="C13" s="6">
        <v>5</v>
      </c>
    </row>
    <row r="14" spans="1:3" ht="15" customHeight="1" x14ac:dyDescent="0.25">
      <c r="A14" s="27"/>
      <c r="B14" s="6" t="s">
        <v>305</v>
      </c>
      <c r="C14" s="6">
        <v>10</v>
      </c>
    </row>
    <row r="15" spans="1:3" x14ac:dyDescent="0.25">
      <c r="A15" s="27"/>
      <c r="B15" s="6" t="s">
        <v>309</v>
      </c>
      <c r="C15" s="6">
        <v>42</v>
      </c>
    </row>
    <row r="16" spans="1:3" x14ac:dyDescent="0.25">
      <c r="A16" s="27"/>
      <c r="B16" s="6" t="s">
        <v>322</v>
      </c>
      <c r="C16" s="6">
        <v>38</v>
      </c>
    </row>
    <row r="17" spans="1:3" x14ac:dyDescent="0.25">
      <c r="A17" s="27"/>
      <c r="B17" s="6" t="s">
        <v>323</v>
      </c>
      <c r="C17" s="6">
        <v>154</v>
      </c>
    </row>
    <row r="18" spans="1:3" x14ac:dyDescent="0.25">
      <c r="A18" s="27"/>
      <c r="B18" s="6" t="s">
        <v>326</v>
      </c>
      <c r="C18" s="6">
        <v>7</v>
      </c>
    </row>
    <row r="19" spans="1:3" x14ac:dyDescent="0.25">
      <c r="A19" s="27"/>
      <c r="B19" s="6" t="s">
        <v>327</v>
      </c>
      <c r="C19" s="6">
        <v>69</v>
      </c>
    </row>
    <row r="20" spans="1:3" x14ac:dyDescent="0.25">
      <c r="A20" s="27"/>
      <c r="B20" s="6" t="s">
        <v>337</v>
      </c>
      <c r="C20" s="6">
        <v>231</v>
      </c>
    </row>
    <row r="21" spans="1:3" x14ac:dyDescent="0.25">
      <c r="A21" s="27"/>
      <c r="B21" s="6" t="s">
        <v>338</v>
      </c>
      <c r="C21" s="6">
        <v>5</v>
      </c>
    </row>
    <row r="22" spans="1:3" x14ac:dyDescent="0.25">
      <c r="A22" s="27"/>
      <c r="B22" s="6" t="s">
        <v>339</v>
      </c>
      <c r="C22" s="6">
        <v>33</v>
      </c>
    </row>
    <row r="23" spans="1:3" x14ac:dyDescent="0.25">
      <c r="A23" s="27"/>
      <c r="B23" s="6" t="s">
        <v>340</v>
      </c>
      <c r="C23" s="6">
        <v>9</v>
      </c>
    </row>
    <row r="24" spans="1:3" x14ac:dyDescent="0.25">
      <c r="A24" s="27"/>
      <c r="B24" s="6" t="s">
        <v>342</v>
      </c>
      <c r="C24" s="6">
        <v>11</v>
      </c>
    </row>
    <row r="25" spans="1:3" x14ac:dyDescent="0.25">
      <c r="A25" s="27"/>
      <c r="B25" s="6" t="s">
        <v>345</v>
      </c>
      <c r="C25" s="6">
        <v>5</v>
      </c>
    </row>
    <row r="26" spans="1:3" x14ac:dyDescent="0.25">
      <c r="A26" s="27"/>
      <c r="B26" s="6" t="s">
        <v>348</v>
      </c>
      <c r="C26" s="6">
        <v>5</v>
      </c>
    </row>
    <row r="27" spans="1:3" x14ac:dyDescent="0.25">
      <c r="A27" s="27"/>
      <c r="B27" s="6" t="s">
        <v>350</v>
      </c>
      <c r="C27" s="6">
        <v>7</v>
      </c>
    </row>
    <row r="28" spans="1:3" x14ac:dyDescent="0.25">
      <c r="A28" s="27"/>
      <c r="B28" s="6" t="s">
        <v>352</v>
      </c>
      <c r="C28" s="6">
        <v>860</v>
      </c>
    </row>
    <row r="29" spans="1:3" x14ac:dyDescent="0.25">
      <c r="A29" s="27"/>
      <c r="B29" s="6" t="s">
        <v>355</v>
      </c>
      <c r="C29" s="6">
        <v>435</v>
      </c>
    </row>
    <row r="30" spans="1:3" x14ac:dyDescent="0.25">
      <c r="A30" s="28"/>
      <c r="B30" s="6" t="s">
        <v>359</v>
      </c>
      <c r="C30" s="6">
        <v>68</v>
      </c>
    </row>
    <row r="31" spans="1:3" x14ac:dyDescent="0.25">
      <c r="A31" s="15" t="s">
        <v>302</v>
      </c>
      <c r="B31" s="15" t="s">
        <v>23</v>
      </c>
      <c r="C31" s="15">
        <v>1888</v>
      </c>
    </row>
    <row r="32" spans="1:3" ht="15" customHeight="1" x14ac:dyDescent="0.25">
      <c r="A32" s="26" t="s">
        <v>360</v>
      </c>
      <c r="B32" s="6" t="s">
        <v>255</v>
      </c>
      <c r="C32" s="6">
        <v>12</v>
      </c>
    </row>
    <row r="33" spans="1:3" x14ac:dyDescent="0.25">
      <c r="A33" s="27"/>
      <c r="B33" s="6" t="s">
        <v>260</v>
      </c>
      <c r="C33" s="6">
        <v>55</v>
      </c>
    </row>
    <row r="34" spans="1:3" x14ac:dyDescent="0.25">
      <c r="A34" s="27"/>
      <c r="B34" s="6" t="s">
        <v>267</v>
      </c>
      <c r="C34" s="6">
        <v>5</v>
      </c>
    </row>
    <row r="35" spans="1:3" x14ac:dyDescent="0.25">
      <c r="A35" s="27"/>
      <c r="B35" s="6" t="s">
        <v>269</v>
      </c>
      <c r="C35" s="6">
        <v>7</v>
      </c>
    </row>
    <row r="36" spans="1:3" x14ac:dyDescent="0.25">
      <c r="A36" s="27"/>
      <c r="B36" s="6" t="s">
        <v>274</v>
      </c>
      <c r="C36" s="6">
        <v>17</v>
      </c>
    </row>
    <row r="37" spans="1:3" x14ac:dyDescent="0.25">
      <c r="A37" s="27"/>
      <c r="B37" s="6" t="s">
        <v>283</v>
      </c>
      <c r="C37" s="6">
        <v>1022</v>
      </c>
    </row>
    <row r="38" spans="1:3" ht="15" customHeight="1" x14ac:dyDescent="0.25">
      <c r="A38" s="27"/>
      <c r="B38" s="6" t="s">
        <v>287</v>
      </c>
      <c r="C38" s="6">
        <v>5</v>
      </c>
    </row>
    <row r="39" spans="1:3" x14ac:dyDescent="0.25">
      <c r="A39" s="27"/>
      <c r="B39" s="6" t="s">
        <v>296</v>
      </c>
      <c r="C39" s="6">
        <v>21</v>
      </c>
    </row>
    <row r="40" spans="1:3" x14ac:dyDescent="0.25">
      <c r="A40" s="27"/>
      <c r="B40" s="6" t="s">
        <v>305</v>
      </c>
      <c r="C40" s="6">
        <v>47</v>
      </c>
    </row>
    <row r="41" spans="1:3" x14ac:dyDescent="0.25">
      <c r="A41" s="27"/>
      <c r="B41" s="6" t="s">
        <v>307</v>
      </c>
      <c r="C41" s="6">
        <v>56</v>
      </c>
    </row>
    <row r="42" spans="1:3" x14ac:dyDescent="0.25">
      <c r="A42" s="27"/>
      <c r="B42" s="6" t="s">
        <v>309</v>
      </c>
      <c r="C42" s="6">
        <v>17</v>
      </c>
    </row>
    <row r="43" spans="1:3" x14ac:dyDescent="0.25">
      <c r="A43" s="27"/>
      <c r="B43" s="6" t="s">
        <v>310</v>
      </c>
      <c r="C43" s="6">
        <v>10</v>
      </c>
    </row>
    <row r="44" spans="1:3" x14ac:dyDescent="0.25">
      <c r="A44" s="27"/>
      <c r="B44" s="6" t="s">
        <v>316</v>
      </c>
      <c r="C44" s="6">
        <v>7</v>
      </c>
    </row>
    <row r="45" spans="1:3" x14ac:dyDescent="0.25">
      <c r="A45" s="27"/>
      <c r="B45" s="6" t="s">
        <v>317</v>
      </c>
      <c r="C45" s="6">
        <v>10</v>
      </c>
    </row>
    <row r="46" spans="1:3" x14ac:dyDescent="0.25">
      <c r="A46" s="27"/>
      <c r="B46" s="6" t="s">
        <v>320</v>
      </c>
      <c r="C46" s="6">
        <v>10</v>
      </c>
    </row>
    <row r="47" spans="1:3" x14ac:dyDescent="0.25">
      <c r="A47" s="27"/>
      <c r="B47" s="6" t="s">
        <v>324</v>
      </c>
      <c r="C47" s="6">
        <v>23</v>
      </c>
    </row>
    <row r="48" spans="1:3" x14ac:dyDescent="0.25">
      <c r="A48" s="27"/>
      <c r="B48" s="6" t="s">
        <v>339</v>
      </c>
      <c r="C48" s="6">
        <v>162</v>
      </c>
    </row>
    <row r="49" spans="1:3" x14ac:dyDescent="0.25">
      <c r="A49" s="27"/>
      <c r="B49" s="6" t="s">
        <v>345</v>
      </c>
      <c r="C49" s="6">
        <v>50</v>
      </c>
    </row>
    <row r="50" spans="1:3" x14ac:dyDescent="0.25">
      <c r="A50" s="27"/>
      <c r="B50" s="6" t="s">
        <v>348</v>
      </c>
      <c r="C50" s="6">
        <v>17</v>
      </c>
    </row>
    <row r="51" spans="1:3" x14ac:dyDescent="0.25">
      <c r="A51" s="27"/>
      <c r="B51" s="6" t="s">
        <v>350</v>
      </c>
      <c r="C51" s="6">
        <v>227</v>
      </c>
    </row>
    <row r="52" spans="1:3" x14ac:dyDescent="0.25">
      <c r="A52" s="27"/>
      <c r="B52" s="6" t="s">
        <v>352</v>
      </c>
      <c r="C52" s="6">
        <v>9</v>
      </c>
    </row>
    <row r="53" spans="1:3" x14ac:dyDescent="0.25">
      <c r="A53" s="28"/>
      <c r="B53" s="6" t="s">
        <v>359</v>
      </c>
      <c r="C53" s="6">
        <f>C31-(SUM(C32:C52))</f>
        <v>99</v>
      </c>
    </row>
    <row r="54" spans="1:3" x14ac:dyDescent="0.25">
      <c r="A54" s="15" t="s">
        <v>302</v>
      </c>
      <c r="B54" s="15" t="s">
        <v>8</v>
      </c>
      <c r="C54" s="15">
        <v>638</v>
      </c>
    </row>
    <row r="55" spans="1:3" x14ac:dyDescent="0.25">
      <c r="A55" s="25" t="s">
        <v>360</v>
      </c>
      <c r="B55" s="6" t="s">
        <v>255</v>
      </c>
      <c r="C55" s="6">
        <v>23</v>
      </c>
    </row>
    <row r="56" spans="1:3" x14ac:dyDescent="0.25">
      <c r="A56" s="25"/>
      <c r="B56" s="6" t="s">
        <v>259</v>
      </c>
      <c r="C56" s="6">
        <v>15</v>
      </c>
    </row>
    <row r="57" spans="1:3" x14ac:dyDescent="0.25">
      <c r="A57" s="25"/>
      <c r="B57" s="6" t="s">
        <v>260</v>
      </c>
      <c r="C57" s="6">
        <v>12</v>
      </c>
    </row>
    <row r="58" spans="1:3" x14ac:dyDescent="0.25">
      <c r="A58" s="25"/>
      <c r="B58" s="6" t="s">
        <v>262</v>
      </c>
      <c r="C58" s="6">
        <v>5</v>
      </c>
    </row>
    <row r="59" spans="1:3" x14ac:dyDescent="0.25">
      <c r="A59" s="25"/>
      <c r="B59" s="6" t="s">
        <v>264</v>
      </c>
      <c r="C59" s="6">
        <v>8</v>
      </c>
    </row>
    <row r="60" spans="1:3" x14ac:dyDescent="0.25">
      <c r="A60" s="25"/>
      <c r="B60" s="6" t="s">
        <v>268</v>
      </c>
      <c r="C60" s="6">
        <v>5</v>
      </c>
    </row>
    <row r="61" spans="1:3" x14ac:dyDescent="0.25">
      <c r="A61" s="25"/>
      <c r="B61" s="6" t="s">
        <v>269</v>
      </c>
      <c r="C61" s="6">
        <v>7</v>
      </c>
    </row>
    <row r="62" spans="1:3" x14ac:dyDescent="0.25">
      <c r="A62" s="25"/>
      <c r="B62" s="6" t="s">
        <v>276</v>
      </c>
      <c r="C62" s="6">
        <v>6</v>
      </c>
    </row>
    <row r="63" spans="1:3" x14ac:dyDescent="0.25">
      <c r="A63" s="25"/>
      <c r="B63" s="6" t="s">
        <v>282</v>
      </c>
      <c r="C63" s="6">
        <v>12</v>
      </c>
    </row>
    <row r="64" spans="1:3" x14ac:dyDescent="0.25">
      <c r="A64" s="25"/>
      <c r="B64" s="6" t="s">
        <v>283</v>
      </c>
      <c r="C64" s="6">
        <v>34</v>
      </c>
    </row>
    <row r="65" spans="1:3" x14ac:dyDescent="0.25">
      <c r="A65" s="25"/>
      <c r="B65" s="6" t="s">
        <v>287</v>
      </c>
      <c r="C65" s="6">
        <v>27</v>
      </c>
    </row>
    <row r="66" spans="1:3" x14ac:dyDescent="0.25">
      <c r="A66" s="25"/>
      <c r="B66" s="6" t="s">
        <v>289</v>
      </c>
      <c r="C66" s="6">
        <v>9</v>
      </c>
    </row>
    <row r="67" spans="1:3" x14ac:dyDescent="0.25">
      <c r="A67" s="25"/>
      <c r="B67" s="6" t="s">
        <v>293</v>
      </c>
      <c r="C67" s="6">
        <v>5</v>
      </c>
    </row>
    <row r="68" spans="1:3" x14ac:dyDescent="0.25">
      <c r="A68" s="25"/>
      <c r="B68" s="6" t="s">
        <v>294</v>
      </c>
      <c r="C68" s="6">
        <v>8</v>
      </c>
    </row>
    <row r="69" spans="1:3" x14ac:dyDescent="0.25">
      <c r="A69" s="25"/>
      <c r="B69" s="6" t="s">
        <v>296</v>
      </c>
      <c r="C69" s="6">
        <v>7</v>
      </c>
    </row>
    <row r="70" spans="1:3" x14ac:dyDescent="0.25">
      <c r="A70" s="25"/>
      <c r="B70" s="6" t="s">
        <v>305</v>
      </c>
      <c r="C70" s="6">
        <v>35</v>
      </c>
    </row>
    <row r="71" spans="1:3" x14ac:dyDescent="0.25">
      <c r="A71" s="25"/>
      <c r="B71" s="6" t="s">
        <v>307</v>
      </c>
      <c r="C71" s="6">
        <v>11</v>
      </c>
    </row>
    <row r="72" spans="1:3" x14ac:dyDescent="0.25">
      <c r="A72" s="25"/>
      <c r="B72" s="6" t="s">
        <v>309</v>
      </c>
      <c r="C72" s="6">
        <v>39</v>
      </c>
    </row>
    <row r="73" spans="1:3" x14ac:dyDescent="0.25">
      <c r="A73" s="25"/>
      <c r="B73" s="6" t="s">
        <v>310</v>
      </c>
      <c r="C73" s="6">
        <v>16</v>
      </c>
    </row>
    <row r="74" spans="1:3" x14ac:dyDescent="0.25">
      <c r="A74" s="25"/>
      <c r="B74" s="6" t="s">
        <v>320</v>
      </c>
      <c r="C74" s="6">
        <v>7</v>
      </c>
    </row>
    <row r="75" spans="1:3" x14ac:dyDescent="0.25">
      <c r="A75" s="25"/>
      <c r="B75" s="6" t="s">
        <v>322</v>
      </c>
      <c r="C75" s="6">
        <v>6</v>
      </c>
    </row>
    <row r="76" spans="1:3" x14ac:dyDescent="0.25">
      <c r="A76" s="25"/>
      <c r="B76" s="6" t="s">
        <v>323</v>
      </c>
      <c r="C76" s="6">
        <v>15</v>
      </c>
    </row>
    <row r="77" spans="1:3" x14ac:dyDescent="0.25">
      <c r="A77" s="25"/>
      <c r="B77" s="6" t="s">
        <v>324</v>
      </c>
      <c r="C77" s="6">
        <v>10</v>
      </c>
    </row>
    <row r="78" spans="1:3" x14ac:dyDescent="0.25">
      <c r="A78" s="25"/>
      <c r="B78" s="6" t="s">
        <v>337</v>
      </c>
      <c r="C78" s="6">
        <v>62</v>
      </c>
    </row>
    <row r="79" spans="1:3" x14ac:dyDescent="0.25">
      <c r="A79" s="25"/>
      <c r="B79" s="6" t="s">
        <v>338</v>
      </c>
      <c r="C79" s="6">
        <v>5</v>
      </c>
    </row>
    <row r="80" spans="1:3" x14ac:dyDescent="0.25">
      <c r="A80" s="25"/>
      <c r="B80" s="6" t="s">
        <v>339</v>
      </c>
      <c r="C80" s="6">
        <v>5</v>
      </c>
    </row>
    <row r="81" spans="1:3" ht="15" customHeight="1" x14ac:dyDescent="0.25">
      <c r="A81" s="25"/>
      <c r="B81" s="6" t="s">
        <v>348</v>
      </c>
      <c r="C81" s="6">
        <v>11</v>
      </c>
    </row>
    <row r="82" spans="1:3" x14ac:dyDescent="0.25">
      <c r="A82" s="25"/>
      <c r="B82" s="6" t="s">
        <v>350</v>
      </c>
      <c r="C82" s="6">
        <v>78</v>
      </c>
    </row>
    <row r="83" spans="1:3" x14ac:dyDescent="0.25">
      <c r="A83" s="25"/>
      <c r="B83" s="6" t="s">
        <v>352</v>
      </c>
      <c r="C83" s="6">
        <v>91</v>
      </c>
    </row>
    <row r="84" spans="1:3" x14ac:dyDescent="0.25">
      <c r="A84" s="25"/>
      <c r="B84" s="6" t="s">
        <v>355</v>
      </c>
      <c r="C84" s="6">
        <v>14</v>
      </c>
    </row>
    <row r="85" spans="1:3" x14ac:dyDescent="0.25">
      <c r="A85" s="25"/>
      <c r="B85" s="6" t="s">
        <v>359</v>
      </c>
      <c r="C85" s="6">
        <v>50</v>
      </c>
    </row>
    <row r="86" spans="1:3" ht="15" customHeight="1" x14ac:dyDescent="0.25">
      <c r="A86" s="15" t="s">
        <v>302</v>
      </c>
      <c r="B86" s="15" t="s">
        <v>68</v>
      </c>
      <c r="C86" s="15">
        <v>144</v>
      </c>
    </row>
    <row r="87" spans="1:3" x14ac:dyDescent="0.25">
      <c r="A87" s="25" t="s">
        <v>360</v>
      </c>
      <c r="B87" s="6" t="s">
        <v>262</v>
      </c>
      <c r="C87" s="6">
        <v>8</v>
      </c>
    </row>
    <row r="88" spans="1:3" x14ac:dyDescent="0.25">
      <c r="A88" s="25"/>
      <c r="B88" s="6" t="s">
        <v>283</v>
      </c>
      <c r="C88" s="6">
        <v>36</v>
      </c>
    </row>
    <row r="89" spans="1:3" x14ac:dyDescent="0.25">
      <c r="A89" s="25"/>
      <c r="B89" s="6" t="s">
        <v>287</v>
      </c>
      <c r="C89" s="6">
        <v>6</v>
      </c>
    </row>
    <row r="90" spans="1:3" x14ac:dyDescent="0.25">
      <c r="A90" s="25"/>
      <c r="B90" s="6" t="s">
        <v>310</v>
      </c>
      <c r="C90" s="6">
        <v>44</v>
      </c>
    </row>
    <row r="91" spans="1:3" x14ac:dyDescent="0.25">
      <c r="A91" s="25"/>
      <c r="B91" s="6" t="s">
        <v>324</v>
      </c>
      <c r="C91" s="6">
        <v>10</v>
      </c>
    </row>
    <row r="92" spans="1:3" x14ac:dyDescent="0.25">
      <c r="A92" s="25"/>
      <c r="B92" s="6" t="s">
        <v>338</v>
      </c>
      <c r="C92" s="6">
        <v>5</v>
      </c>
    </row>
    <row r="93" spans="1:3" x14ac:dyDescent="0.25">
      <c r="A93" s="25"/>
      <c r="B93" s="6" t="s">
        <v>350</v>
      </c>
      <c r="C93" s="6">
        <v>8</v>
      </c>
    </row>
    <row r="94" spans="1:3" ht="15" customHeight="1" x14ac:dyDescent="0.25">
      <c r="A94" s="25"/>
      <c r="B94" s="6" t="s">
        <v>359</v>
      </c>
      <c r="C94" s="6">
        <v>27</v>
      </c>
    </row>
    <row r="95" spans="1:3" x14ac:dyDescent="0.25">
      <c r="A95" s="15" t="s">
        <v>302</v>
      </c>
      <c r="B95" s="15" t="s">
        <v>30</v>
      </c>
      <c r="C95" s="15">
        <v>123</v>
      </c>
    </row>
    <row r="96" spans="1:3" x14ac:dyDescent="0.25">
      <c r="A96" s="25" t="s">
        <v>360</v>
      </c>
      <c r="B96" s="6" t="s">
        <v>283</v>
      </c>
      <c r="C96" s="6">
        <v>22</v>
      </c>
    </row>
    <row r="97" spans="1:3" x14ac:dyDescent="0.25">
      <c r="A97" s="25"/>
      <c r="B97" s="6" t="s">
        <v>309</v>
      </c>
      <c r="C97" s="6">
        <v>5</v>
      </c>
    </row>
    <row r="98" spans="1:3" x14ac:dyDescent="0.25">
      <c r="A98" s="25"/>
      <c r="B98" s="6" t="s">
        <v>324</v>
      </c>
      <c r="C98" s="6">
        <v>13</v>
      </c>
    </row>
    <row r="99" spans="1:3" x14ac:dyDescent="0.25">
      <c r="A99" s="25"/>
      <c r="B99" s="6" t="s">
        <v>337</v>
      </c>
      <c r="C99" s="6">
        <v>12</v>
      </c>
    </row>
    <row r="100" spans="1:3" x14ac:dyDescent="0.25">
      <c r="A100" s="25"/>
      <c r="B100" s="6" t="s">
        <v>338</v>
      </c>
      <c r="C100" s="6">
        <v>5</v>
      </c>
    </row>
    <row r="101" spans="1:3" x14ac:dyDescent="0.25">
      <c r="A101" s="25"/>
      <c r="B101" s="6" t="s">
        <v>348</v>
      </c>
      <c r="C101" s="6">
        <v>6</v>
      </c>
    </row>
    <row r="102" spans="1:3" ht="15" customHeight="1" x14ac:dyDescent="0.25">
      <c r="A102" s="25"/>
      <c r="B102" s="6" t="s">
        <v>352</v>
      </c>
      <c r="C102" s="6">
        <v>27</v>
      </c>
    </row>
    <row r="103" spans="1:3" x14ac:dyDescent="0.25">
      <c r="A103" s="25"/>
      <c r="B103" s="6" t="s">
        <v>359</v>
      </c>
      <c r="C103" s="6">
        <v>28</v>
      </c>
    </row>
    <row r="104" spans="1:3" x14ac:dyDescent="0.25">
      <c r="A104" s="15" t="s">
        <v>302</v>
      </c>
      <c r="B104" s="15" t="s">
        <v>47</v>
      </c>
      <c r="C104" s="15">
        <v>98</v>
      </c>
    </row>
    <row r="105" spans="1:3" x14ac:dyDescent="0.25">
      <c r="A105" s="25" t="s">
        <v>360</v>
      </c>
      <c r="B105" s="6" t="s">
        <v>276</v>
      </c>
      <c r="C105" s="6">
        <v>7</v>
      </c>
    </row>
    <row r="106" spans="1:3" x14ac:dyDescent="0.25">
      <c r="A106" s="25"/>
      <c r="B106" s="6" t="s">
        <v>283</v>
      </c>
      <c r="C106" s="6">
        <v>10</v>
      </c>
    </row>
    <row r="107" spans="1:3" x14ac:dyDescent="0.25">
      <c r="A107" s="25"/>
      <c r="B107" s="6" t="s">
        <v>305</v>
      </c>
      <c r="C107" s="6">
        <v>6</v>
      </c>
    </row>
    <row r="108" spans="1:3" x14ac:dyDescent="0.25">
      <c r="A108" s="25"/>
      <c r="B108" s="6" t="s">
        <v>324</v>
      </c>
      <c r="C108" s="6">
        <v>42</v>
      </c>
    </row>
    <row r="109" spans="1:3" x14ac:dyDescent="0.25">
      <c r="A109" s="25"/>
      <c r="B109" s="6" t="s">
        <v>359</v>
      </c>
      <c r="C109" s="6">
        <v>33</v>
      </c>
    </row>
    <row r="110" spans="1:3" x14ac:dyDescent="0.25">
      <c r="A110" s="16" t="s">
        <v>302</v>
      </c>
      <c r="B110" s="15" t="s">
        <v>77</v>
      </c>
      <c r="C110" s="15">
        <v>81</v>
      </c>
    </row>
    <row r="111" spans="1:3" x14ac:dyDescent="0.25">
      <c r="A111" s="25" t="s">
        <v>360</v>
      </c>
      <c r="B111" s="6" t="s">
        <v>283</v>
      </c>
      <c r="C111" s="6">
        <v>44</v>
      </c>
    </row>
    <row r="112" spans="1:3" x14ac:dyDescent="0.25">
      <c r="A112" s="25"/>
      <c r="B112" s="6" t="s">
        <v>350</v>
      </c>
      <c r="C112" s="6">
        <v>18</v>
      </c>
    </row>
    <row r="113" spans="1:3" x14ac:dyDescent="0.25">
      <c r="A113" s="25"/>
      <c r="B113" s="6" t="s">
        <v>359</v>
      </c>
      <c r="C113" s="6">
        <v>19</v>
      </c>
    </row>
    <row r="114" spans="1:3" x14ac:dyDescent="0.25">
      <c r="A114" s="15" t="s">
        <v>302</v>
      </c>
      <c r="B114" s="15" t="s">
        <v>33</v>
      </c>
      <c r="C114" s="15">
        <v>68</v>
      </c>
    </row>
    <row r="115" spans="1:3" x14ac:dyDescent="0.25">
      <c r="A115" s="25" t="s">
        <v>360</v>
      </c>
      <c r="B115" s="6" t="s">
        <v>255</v>
      </c>
      <c r="C115" s="6">
        <v>18</v>
      </c>
    </row>
    <row r="116" spans="1:3" x14ac:dyDescent="0.25">
      <c r="A116" s="25"/>
      <c r="B116" s="6" t="s">
        <v>305</v>
      </c>
      <c r="C116" s="6">
        <v>12</v>
      </c>
    </row>
    <row r="117" spans="1:3" x14ac:dyDescent="0.25">
      <c r="A117" s="25"/>
      <c r="B117" s="6" t="s">
        <v>359</v>
      </c>
      <c r="C117" s="6">
        <v>38</v>
      </c>
    </row>
    <row r="118" spans="1:3" ht="13.5" customHeight="1" x14ac:dyDescent="0.25">
      <c r="A118" s="15" t="s">
        <v>302</v>
      </c>
      <c r="B118" s="15" t="s">
        <v>71</v>
      </c>
      <c r="C118" s="15">
        <v>53</v>
      </c>
    </row>
    <row r="119" spans="1:3" x14ac:dyDescent="0.25">
      <c r="A119" s="25" t="s">
        <v>360</v>
      </c>
      <c r="B119" s="6" t="s">
        <v>283</v>
      </c>
      <c r="C119" s="6">
        <v>23</v>
      </c>
    </row>
    <row r="120" spans="1:3" x14ac:dyDescent="0.25">
      <c r="A120" s="25"/>
      <c r="B120" s="6" t="s">
        <v>350</v>
      </c>
      <c r="C120" s="6">
        <v>11</v>
      </c>
    </row>
    <row r="121" spans="1:3" x14ac:dyDescent="0.25">
      <c r="A121" s="25"/>
      <c r="B121" s="6" t="s">
        <v>359</v>
      </c>
      <c r="C121" s="6">
        <f>C118-SUM(C119:C120)</f>
        <v>19</v>
      </c>
    </row>
    <row r="122" spans="1:3" ht="18" customHeight="1" x14ac:dyDescent="0.25">
      <c r="A122" s="15" t="s">
        <v>302</v>
      </c>
      <c r="B122" s="15" t="s">
        <v>62</v>
      </c>
      <c r="C122" s="15">
        <v>35</v>
      </c>
    </row>
    <row r="123" spans="1:3" x14ac:dyDescent="0.25">
      <c r="A123" s="25" t="s">
        <v>360</v>
      </c>
      <c r="B123" s="6" t="s">
        <v>283</v>
      </c>
      <c r="C123" s="6">
        <v>6</v>
      </c>
    </row>
    <row r="124" spans="1:3" x14ac:dyDescent="0.25">
      <c r="A124" s="25"/>
      <c r="B124" s="6" t="s">
        <v>305</v>
      </c>
      <c r="C124" s="6">
        <v>5</v>
      </c>
    </row>
    <row r="125" spans="1:3" x14ac:dyDescent="0.25">
      <c r="A125" s="25"/>
      <c r="B125" s="6" t="s">
        <v>324</v>
      </c>
      <c r="C125" s="6">
        <v>6</v>
      </c>
    </row>
    <row r="126" spans="1:3" x14ac:dyDescent="0.25">
      <c r="A126" s="25"/>
      <c r="B126" s="6" t="s">
        <v>359</v>
      </c>
      <c r="C126" s="6">
        <v>18</v>
      </c>
    </row>
    <row r="127" spans="1:3" x14ac:dyDescent="0.25">
      <c r="A127" s="15" t="s">
        <v>302</v>
      </c>
      <c r="B127" s="15" t="s">
        <v>186</v>
      </c>
      <c r="C127" s="15">
        <v>35</v>
      </c>
    </row>
    <row r="128" spans="1:3" ht="26.25" customHeight="1" x14ac:dyDescent="0.25">
      <c r="A128" s="25" t="s">
        <v>360</v>
      </c>
      <c r="B128" s="6" t="s">
        <v>255</v>
      </c>
      <c r="C128" s="6">
        <v>9</v>
      </c>
    </row>
    <row r="129" spans="1:3" x14ac:dyDescent="0.25">
      <c r="A129" s="25"/>
      <c r="B129" s="6" t="s">
        <v>310</v>
      </c>
      <c r="C129" s="6">
        <v>7</v>
      </c>
    </row>
    <row r="130" spans="1:3" x14ac:dyDescent="0.25">
      <c r="A130" s="25"/>
      <c r="B130" s="6" t="s">
        <v>359</v>
      </c>
      <c r="C130" s="6">
        <v>19</v>
      </c>
    </row>
    <row r="131" spans="1:3" x14ac:dyDescent="0.25">
      <c r="A131" s="15" t="s">
        <v>302</v>
      </c>
      <c r="B131" s="15" t="s">
        <v>59</v>
      </c>
      <c r="C131" s="15">
        <v>30</v>
      </c>
    </row>
    <row r="132" spans="1:3" x14ac:dyDescent="0.25">
      <c r="A132" s="25" t="s">
        <v>360</v>
      </c>
      <c r="B132" s="6" t="s">
        <v>305</v>
      </c>
      <c r="C132" s="6">
        <v>8</v>
      </c>
    </row>
    <row r="133" spans="1:3" x14ac:dyDescent="0.25">
      <c r="A133" s="25"/>
      <c r="B133" s="6" t="s">
        <v>307</v>
      </c>
      <c r="C133" s="6">
        <v>6</v>
      </c>
    </row>
    <row r="134" spans="1:3" ht="15" customHeight="1" x14ac:dyDescent="0.25">
      <c r="A134" s="25"/>
      <c r="B134" s="6" t="s">
        <v>359</v>
      </c>
      <c r="C134" s="6">
        <v>16</v>
      </c>
    </row>
    <row r="135" spans="1:3" x14ac:dyDescent="0.25">
      <c r="A135" s="15" t="s">
        <v>302</v>
      </c>
      <c r="B135" s="15" t="s">
        <v>50</v>
      </c>
      <c r="C135" s="15">
        <v>15</v>
      </c>
    </row>
    <row r="136" spans="1:3" ht="26.25" x14ac:dyDescent="0.25">
      <c r="A136" s="14" t="s">
        <v>360</v>
      </c>
      <c r="B136" s="6" t="s">
        <v>359</v>
      </c>
      <c r="C136" s="6">
        <v>15</v>
      </c>
    </row>
    <row r="137" spans="1:3" x14ac:dyDescent="0.25">
      <c r="A137" s="15" t="s">
        <v>302</v>
      </c>
      <c r="B137" s="15" t="s">
        <v>185</v>
      </c>
      <c r="C137" s="15">
        <v>14</v>
      </c>
    </row>
    <row r="138" spans="1:3" x14ac:dyDescent="0.25">
      <c r="A138" s="32" t="s">
        <v>360</v>
      </c>
      <c r="B138" s="6" t="s">
        <v>309</v>
      </c>
      <c r="C138" s="6">
        <v>6</v>
      </c>
    </row>
    <row r="139" spans="1:3" x14ac:dyDescent="0.25">
      <c r="A139" s="32"/>
      <c r="B139" s="6" t="s">
        <v>359</v>
      </c>
      <c r="C139" s="6">
        <v>8</v>
      </c>
    </row>
    <row r="140" spans="1:3" x14ac:dyDescent="0.25">
      <c r="A140" s="15" t="s">
        <v>302</v>
      </c>
      <c r="B140" s="15" t="s">
        <v>65</v>
      </c>
      <c r="C140" s="15">
        <v>6</v>
      </c>
    </row>
    <row r="141" spans="1:3" ht="26.25" x14ac:dyDescent="0.25">
      <c r="A141" s="14" t="s">
        <v>360</v>
      </c>
      <c r="B141" s="6" t="s">
        <v>359</v>
      </c>
      <c r="C141" s="6">
        <v>6</v>
      </c>
    </row>
    <row r="142" spans="1:3" x14ac:dyDescent="0.25">
      <c r="A142" s="15" t="s">
        <v>302</v>
      </c>
      <c r="B142" s="15" t="s">
        <v>74</v>
      </c>
      <c r="C142" s="15">
        <v>7</v>
      </c>
    </row>
    <row r="143" spans="1:3" ht="15" customHeight="1" x14ac:dyDescent="0.25">
      <c r="A143" s="14" t="s">
        <v>360</v>
      </c>
      <c r="B143" s="6" t="s">
        <v>359</v>
      </c>
      <c r="C143" s="6">
        <v>7</v>
      </c>
    </row>
    <row r="144" spans="1:3" x14ac:dyDescent="0.25">
      <c r="A144" s="29" t="s">
        <v>363</v>
      </c>
      <c r="B144" s="30"/>
      <c r="C144" s="31"/>
    </row>
    <row r="145" spans="1:3" x14ac:dyDescent="0.25">
      <c r="A145" s="15" t="s">
        <v>302</v>
      </c>
      <c r="B145" s="15" t="s">
        <v>132</v>
      </c>
      <c r="C145" s="15">
        <v>1881</v>
      </c>
    </row>
    <row r="146" spans="1:3" ht="15" customHeight="1" x14ac:dyDescent="0.25">
      <c r="A146" s="34" t="s">
        <v>360</v>
      </c>
      <c r="B146" s="6" t="s">
        <v>350</v>
      </c>
      <c r="C146" s="6">
        <v>737</v>
      </c>
    </row>
    <row r="147" spans="1:3" x14ac:dyDescent="0.25">
      <c r="A147" s="34"/>
      <c r="B147" s="6" t="s">
        <v>283</v>
      </c>
      <c r="C147" s="6">
        <v>564</v>
      </c>
    </row>
    <row r="148" spans="1:3" x14ac:dyDescent="0.25">
      <c r="A148" s="34"/>
      <c r="B148" s="6" t="s">
        <v>348</v>
      </c>
      <c r="C148" s="6">
        <v>419</v>
      </c>
    </row>
    <row r="149" spans="1:3" ht="15" customHeight="1" x14ac:dyDescent="0.25">
      <c r="A149" s="34"/>
      <c r="B149" s="6" t="s">
        <v>305</v>
      </c>
      <c r="C149" s="6">
        <v>52</v>
      </c>
    </row>
    <row r="150" spans="1:3" x14ac:dyDescent="0.25">
      <c r="A150" s="34"/>
      <c r="B150" s="6" t="s">
        <v>296</v>
      </c>
      <c r="C150" s="6">
        <v>26</v>
      </c>
    </row>
    <row r="151" spans="1:3" x14ac:dyDescent="0.25">
      <c r="A151" s="34"/>
      <c r="B151" s="6" t="s">
        <v>260</v>
      </c>
      <c r="C151" s="6">
        <v>19</v>
      </c>
    </row>
    <row r="152" spans="1:3" x14ac:dyDescent="0.25">
      <c r="A152" s="34"/>
      <c r="B152" s="6" t="s">
        <v>324</v>
      </c>
      <c r="C152" s="6">
        <v>14</v>
      </c>
    </row>
    <row r="153" spans="1:3" x14ac:dyDescent="0.25">
      <c r="A153" s="34"/>
      <c r="B153" s="6" t="s">
        <v>262</v>
      </c>
      <c r="C153" s="6">
        <v>9</v>
      </c>
    </row>
    <row r="154" spans="1:3" x14ac:dyDescent="0.25">
      <c r="A154" s="34"/>
      <c r="B154" s="6" t="s">
        <v>263</v>
      </c>
      <c r="C154" s="6">
        <v>7</v>
      </c>
    </row>
    <row r="155" spans="1:3" ht="26.25" customHeight="1" x14ac:dyDescent="0.25">
      <c r="A155" s="34"/>
      <c r="B155" s="6" t="s">
        <v>359</v>
      </c>
      <c r="C155" s="6">
        <f>C145-SUM(C146:C154)</f>
        <v>34</v>
      </c>
    </row>
    <row r="156" spans="1:3" x14ac:dyDescent="0.25">
      <c r="A156" s="15" t="s">
        <v>302</v>
      </c>
      <c r="B156" s="15" t="s">
        <v>120</v>
      </c>
      <c r="C156" s="15">
        <v>1090</v>
      </c>
    </row>
    <row r="157" spans="1:3" x14ac:dyDescent="0.25">
      <c r="A157" s="25" t="s">
        <v>360</v>
      </c>
      <c r="B157" s="6" t="s">
        <v>260</v>
      </c>
      <c r="C157" s="6">
        <v>20</v>
      </c>
    </row>
    <row r="158" spans="1:3" x14ac:dyDescent="0.25">
      <c r="A158" s="25"/>
      <c r="B158" s="6" t="s">
        <v>262</v>
      </c>
      <c r="C158" s="6">
        <v>18</v>
      </c>
    </row>
    <row r="159" spans="1:3" x14ac:dyDescent="0.25">
      <c r="A159" s="25"/>
      <c r="B159" s="6" t="s">
        <v>274</v>
      </c>
      <c r="C159" s="6">
        <v>10</v>
      </c>
    </row>
    <row r="160" spans="1:3" x14ac:dyDescent="0.25">
      <c r="A160" s="25"/>
      <c r="B160" s="6" t="s">
        <v>276</v>
      </c>
      <c r="C160" s="6">
        <v>27</v>
      </c>
    </row>
    <row r="161" spans="1:3" x14ac:dyDescent="0.25">
      <c r="A161" s="25"/>
      <c r="B161" s="6" t="s">
        <v>283</v>
      </c>
      <c r="C161" s="6">
        <v>536</v>
      </c>
    </row>
    <row r="162" spans="1:3" x14ac:dyDescent="0.25">
      <c r="A162" s="25"/>
      <c r="B162" s="6" t="s">
        <v>296</v>
      </c>
      <c r="C162" s="6">
        <v>16</v>
      </c>
    </row>
    <row r="163" spans="1:3" ht="15" customHeight="1" x14ac:dyDescent="0.25">
      <c r="A163" s="25"/>
      <c r="B163" s="6" t="s">
        <v>305</v>
      </c>
      <c r="C163" s="6">
        <v>50</v>
      </c>
    </row>
    <row r="164" spans="1:3" x14ac:dyDescent="0.25">
      <c r="A164" s="25"/>
      <c r="B164" s="6" t="s">
        <v>309</v>
      </c>
      <c r="C164" s="6">
        <v>7</v>
      </c>
    </row>
    <row r="165" spans="1:3" x14ac:dyDescent="0.25">
      <c r="A165" s="25"/>
      <c r="B165" s="6" t="s">
        <v>310</v>
      </c>
      <c r="C165" s="6">
        <v>8</v>
      </c>
    </row>
    <row r="166" spans="1:3" x14ac:dyDescent="0.25">
      <c r="A166" s="25"/>
      <c r="B166" s="6" t="s">
        <v>320</v>
      </c>
      <c r="C166" s="6">
        <v>5</v>
      </c>
    </row>
    <row r="167" spans="1:3" x14ac:dyDescent="0.25">
      <c r="A167" s="25"/>
      <c r="B167" s="6" t="s">
        <v>324</v>
      </c>
      <c r="C167" s="6">
        <v>9</v>
      </c>
    </row>
    <row r="168" spans="1:3" x14ac:dyDescent="0.25">
      <c r="A168" s="25"/>
      <c r="B168" s="6" t="s">
        <v>339</v>
      </c>
      <c r="C168" s="6">
        <v>66</v>
      </c>
    </row>
    <row r="169" spans="1:3" x14ac:dyDescent="0.25">
      <c r="A169" s="25"/>
      <c r="B169" s="6" t="s">
        <v>348</v>
      </c>
      <c r="C169" s="6">
        <v>29</v>
      </c>
    </row>
    <row r="170" spans="1:3" x14ac:dyDescent="0.25">
      <c r="A170" s="25"/>
      <c r="B170" s="6" t="s">
        <v>350</v>
      </c>
      <c r="C170" s="6">
        <v>248</v>
      </c>
    </row>
    <row r="171" spans="1:3" x14ac:dyDescent="0.25">
      <c r="A171" s="25"/>
      <c r="B171" s="6" t="s">
        <v>359</v>
      </c>
      <c r="C171" s="6">
        <v>41</v>
      </c>
    </row>
    <row r="172" spans="1:3" x14ac:dyDescent="0.25">
      <c r="A172" s="15" t="s">
        <v>302</v>
      </c>
      <c r="B172" s="15" t="s">
        <v>138</v>
      </c>
      <c r="C172" s="15">
        <v>631</v>
      </c>
    </row>
    <row r="173" spans="1:3" x14ac:dyDescent="0.25">
      <c r="A173" s="25" t="s">
        <v>360</v>
      </c>
      <c r="B173" s="6" t="s">
        <v>260</v>
      </c>
      <c r="C173" s="6">
        <v>8</v>
      </c>
    </row>
    <row r="174" spans="1:3" x14ac:dyDescent="0.25">
      <c r="A174" s="25"/>
      <c r="B174" s="6" t="s">
        <v>262</v>
      </c>
      <c r="C174" s="6">
        <v>12</v>
      </c>
    </row>
    <row r="175" spans="1:3" x14ac:dyDescent="0.25">
      <c r="A175" s="25"/>
      <c r="B175" s="6" t="s">
        <v>283</v>
      </c>
      <c r="C175" s="6">
        <v>210</v>
      </c>
    </row>
    <row r="176" spans="1:3" x14ac:dyDescent="0.25">
      <c r="A176" s="25"/>
      <c r="B176" s="6" t="s">
        <v>296</v>
      </c>
      <c r="C176" s="6">
        <v>57</v>
      </c>
    </row>
    <row r="177" spans="1:3" x14ac:dyDescent="0.25">
      <c r="A177" s="25"/>
      <c r="B177" s="6" t="s">
        <v>305</v>
      </c>
      <c r="C177" s="6">
        <v>109</v>
      </c>
    </row>
    <row r="178" spans="1:3" x14ac:dyDescent="0.25">
      <c r="A178" s="25"/>
      <c r="B178" s="6" t="s">
        <v>309</v>
      </c>
      <c r="C178" s="6">
        <v>6</v>
      </c>
    </row>
    <row r="179" spans="1:3" x14ac:dyDescent="0.25">
      <c r="A179" s="25"/>
      <c r="B179" s="6" t="s">
        <v>324</v>
      </c>
      <c r="C179" s="6">
        <v>56</v>
      </c>
    </row>
    <row r="180" spans="1:3" ht="26.25" customHeight="1" x14ac:dyDescent="0.25">
      <c r="A180" s="25"/>
      <c r="B180" s="6" t="s">
        <v>339</v>
      </c>
      <c r="C180" s="6">
        <v>7</v>
      </c>
    </row>
    <row r="181" spans="1:3" x14ac:dyDescent="0.25">
      <c r="A181" s="25"/>
      <c r="B181" s="6" t="s">
        <v>341</v>
      </c>
      <c r="C181" s="6">
        <v>6</v>
      </c>
    </row>
    <row r="182" spans="1:3" x14ac:dyDescent="0.25">
      <c r="A182" s="25"/>
      <c r="B182" s="6" t="s">
        <v>348</v>
      </c>
      <c r="C182" s="6">
        <v>18</v>
      </c>
    </row>
    <row r="183" spans="1:3" x14ac:dyDescent="0.25">
      <c r="A183" s="25"/>
      <c r="B183" s="6" t="s">
        <v>350</v>
      </c>
      <c r="C183" s="6">
        <v>102</v>
      </c>
    </row>
    <row r="184" spans="1:3" x14ac:dyDescent="0.25">
      <c r="A184" s="25"/>
      <c r="B184" s="6" t="s">
        <v>359</v>
      </c>
      <c r="C184" s="6">
        <f>C172-SUM(C173:C183)</f>
        <v>40</v>
      </c>
    </row>
    <row r="185" spans="1:3" x14ac:dyDescent="0.25">
      <c r="A185" s="16" t="s">
        <v>302</v>
      </c>
      <c r="B185" s="15" t="s">
        <v>126</v>
      </c>
      <c r="C185" s="15">
        <v>294</v>
      </c>
    </row>
    <row r="186" spans="1:3" x14ac:dyDescent="0.25">
      <c r="A186" s="25" t="s">
        <v>360</v>
      </c>
      <c r="B186" s="6" t="s">
        <v>260</v>
      </c>
      <c r="C186" s="6">
        <v>17</v>
      </c>
    </row>
    <row r="187" spans="1:3" x14ac:dyDescent="0.25">
      <c r="A187" s="25"/>
      <c r="B187" s="6" t="s">
        <v>262</v>
      </c>
      <c r="C187" s="6">
        <v>14</v>
      </c>
    </row>
    <row r="188" spans="1:3" x14ac:dyDescent="0.25">
      <c r="A188" s="25"/>
      <c r="B188" s="6" t="s">
        <v>283</v>
      </c>
      <c r="C188" s="6">
        <v>9</v>
      </c>
    </row>
    <row r="189" spans="1:3" x14ac:dyDescent="0.25">
      <c r="A189" s="25"/>
      <c r="B189" s="6" t="s">
        <v>296</v>
      </c>
      <c r="C189" s="6">
        <v>7</v>
      </c>
    </row>
    <row r="190" spans="1:3" x14ac:dyDescent="0.25">
      <c r="A190" s="25"/>
      <c r="B190" s="6" t="s">
        <v>305</v>
      </c>
      <c r="C190" s="6">
        <v>104</v>
      </c>
    </row>
    <row r="191" spans="1:3" x14ac:dyDescent="0.25">
      <c r="A191" s="25"/>
      <c r="B191" s="6" t="s">
        <v>324</v>
      </c>
      <c r="C191" s="6">
        <v>27</v>
      </c>
    </row>
    <row r="192" spans="1:3" x14ac:dyDescent="0.25">
      <c r="A192" s="25"/>
      <c r="B192" s="6" t="s">
        <v>348</v>
      </c>
      <c r="C192" s="6">
        <v>18</v>
      </c>
    </row>
    <row r="193" spans="1:3" x14ac:dyDescent="0.25">
      <c r="A193" s="25"/>
      <c r="B193" s="6" t="s">
        <v>350</v>
      </c>
      <c r="C193" s="6">
        <v>58</v>
      </c>
    </row>
    <row r="194" spans="1:3" x14ac:dyDescent="0.25">
      <c r="A194" s="25"/>
      <c r="B194" s="6" t="s">
        <v>359</v>
      </c>
      <c r="C194" s="6">
        <v>40</v>
      </c>
    </row>
    <row r="195" spans="1:3" x14ac:dyDescent="0.25">
      <c r="A195" s="15" t="s">
        <v>302</v>
      </c>
      <c r="B195" s="15" t="s">
        <v>135</v>
      </c>
      <c r="C195" s="15">
        <v>214</v>
      </c>
    </row>
    <row r="196" spans="1:3" x14ac:dyDescent="0.25">
      <c r="A196" s="25" t="s">
        <v>360</v>
      </c>
      <c r="B196" s="6" t="s">
        <v>283</v>
      </c>
      <c r="C196" s="6">
        <v>89</v>
      </c>
    </row>
    <row r="197" spans="1:3" x14ac:dyDescent="0.25">
      <c r="A197" s="25"/>
      <c r="B197" s="6" t="s">
        <v>350</v>
      </c>
      <c r="C197" s="6">
        <v>105</v>
      </c>
    </row>
    <row r="198" spans="1:3" x14ac:dyDescent="0.25">
      <c r="A198" s="25"/>
      <c r="B198" s="6" t="s">
        <v>359</v>
      </c>
      <c r="C198" s="6">
        <v>20</v>
      </c>
    </row>
    <row r="199" spans="1:3" x14ac:dyDescent="0.25">
      <c r="A199" s="15" t="s">
        <v>302</v>
      </c>
      <c r="B199" s="15" t="s">
        <v>129</v>
      </c>
      <c r="C199" s="15">
        <v>172</v>
      </c>
    </row>
    <row r="200" spans="1:3" x14ac:dyDescent="0.25">
      <c r="A200" s="25" t="s">
        <v>360</v>
      </c>
      <c r="B200" s="6" t="s">
        <v>296</v>
      </c>
      <c r="C200" s="6">
        <v>41</v>
      </c>
    </row>
    <row r="201" spans="1:3" x14ac:dyDescent="0.25">
      <c r="A201" s="25"/>
      <c r="B201" s="6" t="s">
        <v>305</v>
      </c>
      <c r="C201" s="6">
        <v>39</v>
      </c>
    </row>
    <row r="202" spans="1:3" x14ac:dyDescent="0.25">
      <c r="A202" s="25"/>
      <c r="B202" s="6" t="s">
        <v>350</v>
      </c>
      <c r="C202" s="6">
        <v>82</v>
      </c>
    </row>
    <row r="203" spans="1:3" ht="26.25" customHeight="1" x14ac:dyDescent="0.25">
      <c r="A203" s="25"/>
      <c r="B203" s="6" t="s">
        <v>359</v>
      </c>
      <c r="C203" s="6">
        <v>10</v>
      </c>
    </row>
    <row r="204" spans="1:3" x14ac:dyDescent="0.25">
      <c r="A204" s="15" t="s">
        <v>302</v>
      </c>
      <c r="B204" s="15" t="s">
        <v>144</v>
      </c>
      <c r="C204" s="15">
        <v>137</v>
      </c>
    </row>
    <row r="205" spans="1:3" x14ac:dyDescent="0.25">
      <c r="A205" s="25" t="s">
        <v>360</v>
      </c>
      <c r="B205" s="6" t="s">
        <v>262</v>
      </c>
      <c r="C205" s="6">
        <v>19</v>
      </c>
    </row>
    <row r="206" spans="1:3" x14ac:dyDescent="0.25">
      <c r="A206" s="25"/>
      <c r="B206" s="6" t="s">
        <v>279</v>
      </c>
      <c r="C206" s="6">
        <v>5</v>
      </c>
    </row>
    <row r="207" spans="1:3" x14ac:dyDescent="0.25">
      <c r="A207" s="25"/>
      <c r="B207" s="6" t="s">
        <v>282</v>
      </c>
      <c r="C207" s="6">
        <v>18</v>
      </c>
    </row>
    <row r="208" spans="1:3" x14ac:dyDescent="0.25">
      <c r="A208" s="25"/>
      <c r="B208" s="6" t="s">
        <v>305</v>
      </c>
      <c r="C208" s="6">
        <v>18</v>
      </c>
    </row>
    <row r="209" spans="1:3" x14ac:dyDescent="0.25">
      <c r="A209" s="25"/>
      <c r="B209" s="6" t="s">
        <v>310</v>
      </c>
      <c r="C209" s="6">
        <v>42</v>
      </c>
    </row>
    <row r="210" spans="1:3" x14ac:dyDescent="0.25">
      <c r="A210" s="25"/>
      <c r="B210" s="6" t="s">
        <v>317</v>
      </c>
      <c r="C210" s="6">
        <v>11</v>
      </c>
    </row>
    <row r="211" spans="1:3" x14ac:dyDescent="0.25">
      <c r="A211" s="25"/>
      <c r="B211" s="6" t="s">
        <v>348</v>
      </c>
      <c r="C211" s="6">
        <v>14</v>
      </c>
    </row>
    <row r="212" spans="1:3" ht="15" customHeight="1" x14ac:dyDescent="0.25">
      <c r="A212" s="25"/>
      <c r="B212" s="6" t="s">
        <v>359</v>
      </c>
      <c r="C212" s="6">
        <v>10</v>
      </c>
    </row>
    <row r="213" spans="1:3" x14ac:dyDescent="0.25">
      <c r="A213" s="15" t="s">
        <v>302</v>
      </c>
      <c r="B213" s="15" t="s">
        <v>141</v>
      </c>
      <c r="C213" s="15">
        <v>74</v>
      </c>
    </row>
    <row r="214" spans="1:3" x14ac:dyDescent="0.25">
      <c r="A214" s="25" t="s">
        <v>360</v>
      </c>
      <c r="B214" s="6" t="s">
        <v>260</v>
      </c>
      <c r="C214" s="6">
        <v>6</v>
      </c>
    </row>
    <row r="215" spans="1:3" x14ac:dyDescent="0.25">
      <c r="A215" s="25"/>
      <c r="B215" s="6" t="s">
        <v>283</v>
      </c>
      <c r="C215" s="6">
        <v>5</v>
      </c>
    </row>
    <row r="216" spans="1:3" x14ac:dyDescent="0.25">
      <c r="A216" s="25"/>
      <c r="B216" s="6" t="s">
        <v>305</v>
      </c>
      <c r="C216" s="6">
        <v>11</v>
      </c>
    </row>
    <row r="217" spans="1:3" x14ac:dyDescent="0.25">
      <c r="A217" s="25"/>
      <c r="B217" s="6" t="s">
        <v>324</v>
      </c>
      <c r="C217" s="6">
        <v>5</v>
      </c>
    </row>
    <row r="218" spans="1:3" x14ac:dyDescent="0.25">
      <c r="A218" s="25"/>
      <c r="B218" s="6" t="s">
        <v>337</v>
      </c>
      <c r="C218" s="6">
        <v>5</v>
      </c>
    </row>
    <row r="219" spans="1:3" x14ac:dyDescent="0.25">
      <c r="A219" s="25"/>
      <c r="B219" s="6" t="s">
        <v>350</v>
      </c>
      <c r="C219" s="6">
        <v>7</v>
      </c>
    </row>
    <row r="220" spans="1:3" x14ac:dyDescent="0.25">
      <c r="A220" s="25"/>
      <c r="B220" s="6" t="s">
        <v>359</v>
      </c>
      <c r="C220" s="6">
        <v>35</v>
      </c>
    </row>
    <row r="221" spans="1:3" x14ac:dyDescent="0.25">
      <c r="A221" s="15" t="s">
        <v>302</v>
      </c>
      <c r="B221" s="15" t="s">
        <v>117</v>
      </c>
      <c r="C221" s="15">
        <v>68</v>
      </c>
    </row>
    <row r="222" spans="1:3" x14ac:dyDescent="0.25">
      <c r="A222" s="25" t="s">
        <v>360</v>
      </c>
      <c r="B222" s="6" t="s">
        <v>305</v>
      </c>
      <c r="C222" s="6">
        <v>13</v>
      </c>
    </row>
    <row r="223" spans="1:3" x14ac:dyDescent="0.25">
      <c r="A223" s="25"/>
      <c r="B223" s="6" t="s">
        <v>324</v>
      </c>
      <c r="C223" s="6">
        <v>7</v>
      </c>
    </row>
    <row r="224" spans="1:3" x14ac:dyDescent="0.25">
      <c r="A224" s="25"/>
      <c r="B224" s="6" t="s">
        <v>350</v>
      </c>
      <c r="C224" s="6">
        <v>20</v>
      </c>
    </row>
    <row r="225" spans="1:3" ht="26.25" customHeight="1" x14ac:dyDescent="0.25">
      <c r="A225" s="25"/>
      <c r="B225" s="6" t="s">
        <v>359</v>
      </c>
      <c r="C225" s="6">
        <v>28</v>
      </c>
    </row>
    <row r="226" spans="1:3" ht="26.25" customHeight="1" x14ac:dyDescent="0.25">
      <c r="A226" s="29" t="s">
        <v>364</v>
      </c>
      <c r="B226" s="30"/>
      <c r="C226" s="31"/>
    </row>
    <row r="227" spans="1:3" x14ac:dyDescent="0.25">
      <c r="A227" s="15" t="s">
        <v>302</v>
      </c>
      <c r="B227" s="15" t="s">
        <v>95</v>
      </c>
      <c r="C227" s="15">
        <v>12</v>
      </c>
    </row>
    <row r="228" spans="1:3" x14ac:dyDescent="0.25">
      <c r="A228" t="s">
        <v>360</v>
      </c>
      <c r="B228" s="6" t="s">
        <v>359</v>
      </c>
      <c r="C228" s="6">
        <v>12</v>
      </c>
    </row>
    <row r="229" spans="1:3" x14ac:dyDescent="0.25">
      <c r="A229" s="15" t="s">
        <v>302</v>
      </c>
      <c r="B229" s="15" t="s">
        <v>16</v>
      </c>
      <c r="C229" s="15">
        <v>4</v>
      </c>
    </row>
    <row r="230" spans="1:3" ht="26.25" x14ac:dyDescent="0.25">
      <c r="A230" s="14" t="s">
        <v>360</v>
      </c>
      <c r="B230" s="6" t="s">
        <v>359</v>
      </c>
      <c r="C230" s="6">
        <v>4</v>
      </c>
    </row>
    <row r="231" spans="1:3" x14ac:dyDescent="0.25">
      <c r="A231" s="15" t="s">
        <v>302</v>
      </c>
      <c r="B231" s="15" t="s">
        <v>44</v>
      </c>
      <c r="C231" s="15">
        <v>2</v>
      </c>
    </row>
    <row r="232" spans="1:3" ht="26.25" x14ac:dyDescent="0.25">
      <c r="A232" s="14" t="s">
        <v>360</v>
      </c>
      <c r="B232" s="6" t="s">
        <v>359</v>
      </c>
      <c r="C232" s="6">
        <v>2</v>
      </c>
    </row>
    <row r="233" spans="1:3" x14ac:dyDescent="0.25">
      <c r="A233" s="15" t="s">
        <v>302</v>
      </c>
      <c r="B233" s="15" t="s">
        <v>101</v>
      </c>
      <c r="C233" s="15">
        <v>1</v>
      </c>
    </row>
    <row r="234" spans="1:3" ht="26.25" x14ac:dyDescent="0.25">
      <c r="A234" s="14" t="s">
        <v>360</v>
      </c>
      <c r="B234" s="6" t="s">
        <v>359</v>
      </c>
      <c r="C234" s="6">
        <v>1</v>
      </c>
    </row>
    <row r="235" spans="1:3" x14ac:dyDescent="0.25">
      <c r="A235" s="15" t="s">
        <v>302</v>
      </c>
      <c r="B235" s="15" t="s">
        <v>54</v>
      </c>
      <c r="C235" s="15">
        <v>1</v>
      </c>
    </row>
    <row r="236" spans="1:3" ht="15" customHeight="1" x14ac:dyDescent="0.25">
      <c r="A236" s="14" t="s">
        <v>360</v>
      </c>
      <c r="B236" s="6" t="s">
        <v>359</v>
      </c>
      <c r="C236" s="6">
        <v>1</v>
      </c>
    </row>
    <row r="237" spans="1:3" x14ac:dyDescent="0.25">
      <c r="A237" s="15" t="s">
        <v>302</v>
      </c>
      <c r="B237" s="15" t="s">
        <v>92</v>
      </c>
      <c r="C237" s="15">
        <v>1</v>
      </c>
    </row>
    <row r="238" spans="1:3" ht="26.25" x14ac:dyDescent="0.25">
      <c r="A238" s="14" t="s">
        <v>360</v>
      </c>
      <c r="B238" s="6" t="s">
        <v>359</v>
      </c>
      <c r="C238" s="6">
        <v>1</v>
      </c>
    </row>
    <row r="239" spans="1:3" ht="15" customHeight="1" x14ac:dyDescent="0.25">
      <c r="A239" s="29" t="s">
        <v>365</v>
      </c>
      <c r="B239" s="30"/>
      <c r="C239" s="31"/>
    </row>
    <row r="240" spans="1:3" x14ac:dyDescent="0.25">
      <c r="A240" s="15" t="s">
        <v>302</v>
      </c>
      <c r="B240" s="15" t="s">
        <v>166</v>
      </c>
      <c r="C240" s="15">
        <v>45</v>
      </c>
    </row>
    <row r="241" spans="1:3" x14ac:dyDescent="0.25">
      <c r="A241" s="25" t="s">
        <v>360</v>
      </c>
      <c r="B241" s="6" t="s">
        <v>283</v>
      </c>
      <c r="C241" s="6">
        <v>22</v>
      </c>
    </row>
    <row r="242" spans="1:3" x14ac:dyDescent="0.25">
      <c r="A242" s="25"/>
      <c r="B242" s="6" t="s">
        <v>339</v>
      </c>
      <c r="C242" s="6">
        <v>13</v>
      </c>
    </row>
    <row r="243" spans="1:3" x14ac:dyDescent="0.25">
      <c r="A243" s="25"/>
      <c r="B243" s="6" t="s">
        <v>359</v>
      </c>
      <c r="C243" s="6">
        <v>10</v>
      </c>
    </row>
    <row r="244" spans="1:3" x14ac:dyDescent="0.25">
      <c r="A244" s="15" t="s">
        <v>302</v>
      </c>
      <c r="B244" s="15" t="s">
        <v>169</v>
      </c>
      <c r="C244" s="15">
        <v>9</v>
      </c>
    </row>
    <row r="245" spans="1:3" ht="26.25" x14ac:dyDescent="0.25">
      <c r="A245" s="14" t="s">
        <v>360</v>
      </c>
      <c r="B245" s="6" t="s">
        <v>359</v>
      </c>
      <c r="C245" s="6">
        <v>9</v>
      </c>
    </row>
    <row r="246" spans="1:3" x14ac:dyDescent="0.25">
      <c r="A246" s="15" t="s">
        <v>302</v>
      </c>
      <c r="B246" s="15" t="s">
        <v>184</v>
      </c>
      <c r="C246" s="15">
        <v>5</v>
      </c>
    </row>
    <row r="247" spans="1:3" ht="26.25" x14ac:dyDescent="0.25">
      <c r="A247" s="14" t="s">
        <v>360</v>
      </c>
      <c r="B247" s="6" t="s">
        <v>359</v>
      </c>
      <c r="C247" s="6">
        <v>5</v>
      </c>
    </row>
  </sheetData>
  <mergeCells count="28">
    <mergeCell ref="A205:A212"/>
    <mergeCell ref="A173:A184"/>
    <mergeCell ref="A1:C1"/>
    <mergeCell ref="A2:C2"/>
    <mergeCell ref="A111:A113"/>
    <mergeCell ref="A157:A171"/>
    <mergeCell ref="A115:A117"/>
    <mergeCell ref="A196:A198"/>
    <mergeCell ref="A138:A139"/>
    <mergeCell ref="A123:A126"/>
    <mergeCell ref="A186:A194"/>
    <mergeCell ref="A146:A155"/>
    <mergeCell ref="A241:A243"/>
    <mergeCell ref="A119:A121"/>
    <mergeCell ref="A200:A203"/>
    <mergeCell ref="A214:A220"/>
    <mergeCell ref="A4:A30"/>
    <mergeCell ref="A32:A53"/>
    <mergeCell ref="A105:A109"/>
    <mergeCell ref="A128:A130"/>
    <mergeCell ref="A87:A94"/>
    <mergeCell ref="A222:A225"/>
    <mergeCell ref="A55:A85"/>
    <mergeCell ref="A132:A134"/>
    <mergeCell ref="A96:A103"/>
    <mergeCell ref="A144:C144"/>
    <mergeCell ref="A226:C226"/>
    <mergeCell ref="A239:C239"/>
  </mergeCells>
  <pageMargins left="0.7" right="0.7" top="0.75" bottom="0.75" header="0.3" footer="0.3"/>
  <pageSetup paperSize="9" orientation="portrait"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07"/>
  <sheetViews>
    <sheetView workbookViewId="0">
      <selection activeCell="C3" sqref="C3"/>
    </sheetView>
  </sheetViews>
  <sheetFormatPr defaultRowHeight="15" x14ac:dyDescent="0.25"/>
  <cols>
    <col min="1" max="1" width="34.5703125" customWidth="1"/>
    <col min="2" max="2" width="14.7109375" customWidth="1"/>
  </cols>
  <sheetData>
    <row r="1" spans="1:2" ht="15" customHeight="1" x14ac:dyDescent="0.25">
      <c r="A1" s="7" t="s">
        <v>366</v>
      </c>
      <c r="B1" s="7" t="s">
        <v>356</v>
      </c>
    </row>
    <row r="2" spans="1:2" x14ac:dyDescent="0.25">
      <c r="A2" s="6" t="s">
        <v>302</v>
      </c>
      <c r="B2" s="6">
        <v>10148</v>
      </c>
    </row>
    <row r="3" spans="1:2" x14ac:dyDescent="0.25">
      <c r="A3" s="6" t="s">
        <v>283</v>
      </c>
      <c r="B3" s="6">
        <v>2719</v>
      </c>
    </row>
    <row r="4" spans="1:2" x14ac:dyDescent="0.25">
      <c r="A4" s="6" t="s">
        <v>350</v>
      </c>
      <c r="B4" s="6">
        <v>1717</v>
      </c>
    </row>
    <row r="5" spans="1:2" x14ac:dyDescent="0.25">
      <c r="A5" s="6" t="s">
        <v>352</v>
      </c>
      <c r="B5" s="6">
        <v>1011</v>
      </c>
    </row>
    <row r="6" spans="1:2" x14ac:dyDescent="0.25">
      <c r="A6" s="6" t="s">
        <v>348</v>
      </c>
      <c r="B6" s="6">
        <v>557</v>
      </c>
    </row>
    <row r="7" spans="1:2" x14ac:dyDescent="0.25">
      <c r="A7" s="6" t="s">
        <v>305</v>
      </c>
      <c r="B7" s="6">
        <v>548</v>
      </c>
    </row>
    <row r="8" spans="1:2" x14ac:dyDescent="0.25">
      <c r="A8" s="6" t="s">
        <v>355</v>
      </c>
      <c r="B8" s="6">
        <v>456</v>
      </c>
    </row>
    <row r="9" spans="1:2" x14ac:dyDescent="0.25">
      <c r="A9" s="6" t="s">
        <v>337</v>
      </c>
      <c r="B9" s="6">
        <v>317</v>
      </c>
    </row>
    <row r="10" spans="1:2" x14ac:dyDescent="0.25">
      <c r="A10" s="6" t="s">
        <v>339</v>
      </c>
      <c r="B10" s="6">
        <v>295</v>
      </c>
    </row>
    <row r="11" spans="1:2" x14ac:dyDescent="0.25">
      <c r="A11" s="6" t="s">
        <v>324</v>
      </c>
      <c r="B11" s="6">
        <v>234</v>
      </c>
    </row>
    <row r="12" spans="1:2" x14ac:dyDescent="0.25">
      <c r="A12" s="6" t="s">
        <v>296</v>
      </c>
      <c r="B12" s="6">
        <v>186</v>
      </c>
    </row>
    <row r="13" spans="1:2" x14ac:dyDescent="0.25">
      <c r="A13" s="6" t="s">
        <v>323</v>
      </c>
      <c r="B13" s="6">
        <v>174</v>
      </c>
    </row>
    <row r="14" spans="1:2" x14ac:dyDescent="0.25">
      <c r="A14" s="6" t="s">
        <v>310</v>
      </c>
      <c r="B14" s="6">
        <v>166</v>
      </c>
    </row>
    <row r="15" spans="1:2" x14ac:dyDescent="0.25">
      <c r="A15" s="6" t="s">
        <v>260</v>
      </c>
      <c r="B15" s="6">
        <v>149</v>
      </c>
    </row>
    <row r="16" spans="1:2" x14ac:dyDescent="0.25">
      <c r="A16" s="6" t="s">
        <v>309</v>
      </c>
      <c r="B16" s="6">
        <v>145</v>
      </c>
    </row>
    <row r="17" spans="1:2" x14ac:dyDescent="0.25">
      <c r="A17" s="6" t="s">
        <v>287</v>
      </c>
      <c r="B17" s="6">
        <v>136</v>
      </c>
    </row>
    <row r="18" spans="1:2" x14ac:dyDescent="0.25">
      <c r="A18" s="6" t="s">
        <v>262</v>
      </c>
      <c r="B18" s="6">
        <v>110</v>
      </c>
    </row>
    <row r="19" spans="1:2" x14ac:dyDescent="0.25">
      <c r="A19" s="6" t="s">
        <v>255</v>
      </c>
      <c r="B19" s="6">
        <v>90</v>
      </c>
    </row>
    <row r="20" spans="1:2" x14ac:dyDescent="0.25">
      <c r="A20" s="6" t="s">
        <v>307</v>
      </c>
      <c r="B20" s="6">
        <v>85</v>
      </c>
    </row>
    <row r="21" spans="1:2" x14ac:dyDescent="0.25">
      <c r="A21" s="6" t="s">
        <v>345</v>
      </c>
      <c r="B21" s="6">
        <v>78</v>
      </c>
    </row>
    <row r="22" spans="1:2" x14ac:dyDescent="0.25">
      <c r="A22" s="6" t="s">
        <v>327</v>
      </c>
      <c r="B22" s="6">
        <v>74</v>
      </c>
    </row>
    <row r="23" spans="1:2" x14ac:dyDescent="0.25">
      <c r="A23" s="6" t="s">
        <v>288</v>
      </c>
      <c r="B23" s="6">
        <v>68</v>
      </c>
    </row>
    <row r="24" spans="1:2" x14ac:dyDescent="0.25">
      <c r="A24" s="6" t="s">
        <v>282</v>
      </c>
      <c r="B24" s="6">
        <v>65</v>
      </c>
    </row>
    <row r="25" spans="1:2" x14ac:dyDescent="0.25">
      <c r="A25" s="6" t="s">
        <v>322</v>
      </c>
      <c r="B25" s="6">
        <v>56</v>
      </c>
    </row>
    <row r="26" spans="1:2" x14ac:dyDescent="0.25">
      <c r="A26" s="6" t="s">
        <v>276</v>
      </c>
      <c r="B26" s="6">
        <v>54</v>
      </c>
    </row>
    <row r="27" spans="1:2" x14ac:dyDescent="0.25">
      <c r="A27" s="6" t="s">
        <v>320</v>
      </c>
      <c r="B27" s="6">
        <v>39</v>
      </c>
    </row>
    <row r="28" spans="1:2" x14ac:dyDescent="0.25">
      <c r="A28" s="6" t="s">
        <v>259</v>
      </c>
      <c r="B28" s="6">
        <v>36</v>
      </c>
    </row>
    <row r="29" spans="1:2" x14ac:dyDescent="0.25">
      <c r="A29" s="6" t="s">
        <v>269</v>
      </c>
      <c r="B29" s="6">
        <v>36</v>
      </c>
    </row>
    <row r="30" spans="1:2" x14ac:dyDescent="0.25">
      <c r="A30" s="6" t="s">
        <v>274</v>
      </c>
      <c r="B30" s="6">
        <v>35</v>
      </c>
    </row>
    <row r="31" spans="1:2" x14ac:dyDescent="0.25">
      <c r="A31" s="6" t="s">
        <v>279</v>
      </c>
      <c r="B31" s="6">
        <v>35</v>
      </c>
    </row>
    <row r="32" spans="1:2" x14ac:dyDescent="0.25">
      <c r="A32" s="6" t="s">
        <v>317</v>
      </c>
      <c r="B32" s="6">
        <v>35</v>
      </c>
    </row>
    <row r="33" spans="1:2" x14ac:dyDescent="0.25">
      <c r="A33" s="6" t="s">
        <v>289</v>
      </c>
      <c r="B33" s="6">
        <v>28</v>
      </c>
    </row>
    <row r="34" spans="1:2" x14ac:dyDescent="0.25">
      <c r="A34" s="6" t="s">
        <v>338</v>
      </c>
      <c r="B34" s="6">
        <v>28</v>
      </c>
    </row>
    <row r="35" spans="1:2" x14ac:dyDescent="0.25">
      <c r="A35" s="6" t="s">
        <v>263</v>
      </c>
      <c r="B35" s="6">
        <v>23</v>
      </c>
    </row>
    <row r="36" spans="1:2" x14ac:dyDescent="0.25">
      <c r="A36" s="6" t="s">
        <v>294</v>
      </c>
      <c r="B36" s="6">
        <v>19</v>
      </c>
    </row>
    <row r="37" spans="1:2" x14ac:dyDescent="0.25">
      <c r="A37" s="6" t="s">
        <v>340</v>
      </c>
      <c r="B37" s="6">
        <v>18</v>
      </c>
    </row>
    <row r="38" spans="1:2" x14ac:dyDescent="0.25">
      <c r="A38" s="6" t="s">
        <v>264</v>
      </c>
      <c r="B38" s="6">
        <v>16</v>
      </c>
    </row>
    <row r="39" spans="1:2" x14ac:dyDescent="0.25">
      <c r="A39" s="6" t="s">
        <v>326</v>
      </c>
      <c r="B39" s="6">
        <v>16</v>
      </c>
    </row>
    <row r="40" spans="1:2" x14ac:dyDescent="0.25">
      <c r="A40" s="6" t="s">
        <v>341</v>
      </c>
      <c r="B40" s="6">
        <v>16</v>
      </c>
    </row>
    <row r="41" spans="1:2" x14ac:dyDescent="0.25">
      <c r="A41" s="6" t="s">
        <v>267</v>
      </c>
      <c r="B41" s="6">
        <v>15</v>
      </c>
    </row>
    <row r="42" spans="1:2" x14ac:dyDescent="0.25">
      <c r="A42" s="6" t="s">
        <v>293</v>
      </c>
      <c r="B42" s="6">
        <v>15</v>
      </c>
    </row>
    <row r="43" spans="1:2" x14ac:dyDescent="0.25">
      <c r="A43" s="6" t="s">
        <v>321</v>
      </c>
      <c r="B43" s="6">
        <v>14</v>
      </c>
    </row>
    <row r="44" spans="1:2" x14ac:dyDescent="0.25">
      <c r="A44" s="6" t="s">
        <v>299</v>
      </c>
      <c r="B44" s="6">
        <v>13</v>
      </c>
    </row>
    <row r="45" spans="1:2" x14ac:dyDescent="0.25">
      <c r="A45" s="6" t="s">
        <v>342</v>
      </c>
      <c r="B45" s="6">
        <v>13</v>
      </c>
    </row>
    <row r="46" spans="1:2" x14ac:dyDescent="0.25">
      <c r="A46" s="6" t="s">
        <v>285</v>
      </c>
      <c r="B46" s="6">
        <v>10</v>
      </c>
    </row>
    <row r="47" spans="1:2" x14ac:dyDescent="0.25">
      <c r="A47" s="6" t="s">
        <v>268</v>
      </c>
      <c r="B47" s="6">
        <v>9</v>
      </c>
    </row>
    <row r="48" spans="1:2" x14ac:dyDescent="0.25">
      <c r="A48" s="6" t="s">
        <v>316</v>
      </c>
      <c r="B48" s="6">
        <v>9</v>
      </c>
    </row>
    <row r="49" spans="1:2" x14ac:dyDescent="0.25">
      <c r="A49" s="6" t="s">
        <v>257</v>
      </c>
      <c r="B49" s="6">
        <v>8</v>
      </c>
    </row>
    <row r="50" spans="1:2" x14ac:dyDescent="0.25">
      <c r="A50" s="6" t="s">
        <v>278</v>
      </c>
      <c r="B50" s="6">
        <v>8</v>
      </c>
    </row>
    <row r="51" spans="1:2" x14ac:dyDescent="0.25">
      <c r="A51" s="6" t="s">
        <v>315</v>
      </c>
      <c r="B51" s="6">
        <v>8</v>
      </c>
    </row>
    <row r="52" spans="1:2" x14ac:dyDescent="0.25">
      <c r="A52" s="6" t="s">
        <v>258</v>
      </c>
      <c r="B52" s="6">
        <v>7</v>
      </c>
    </row>
    <row r="53" spans="1:2" x14ac:dyDescent="0.25">
      <c r="A53" s="6" t="s">
        <v>270</v>
      </c>
      <c r="B53" s="6">
        <v>7</v>
      </c>
    </row>
    <row r="54" spans="1:2" x14ac:dyDescent="0.25">
      <c r="A54" s="6" t="s">
        <v>331</v>
      </c>
      <c r="B54" s="6">
        <v>7</v>
      </c>
    </row>
    <row r="55" spans="1:2" x14ac:dyDescent="0.25">
      <c r="A55" s="6" t="s">
        <v>346</v>
      </c>
      <c r="B55" s="6">
        <v>7</v>
      </c>
    </row>
    <row r="56" spans="1:2" x14ac:dyDescent="0.25">
      <c r="A56" s="6" t="s">
        <v>291</v>
      </c>
      <c r="B56" s="6">
        <v>6</v>
      </c>
    </row>
    <row r="57" spans="1:2" x14ac:dyDescent="0.25">
      <c r="A57" s="6" t="s">
        <v>300</v>
      </c>
      <c r="B57" s="6">
        <v>6</v>
      </c>
    </row>
    <row r="58" spans="1:2" x14ac:dyDescent="0.25">
      <c r="A58" s="6" t="s">
        <v>308</v>
      </c>
      <c r="B58" s="6">
        <v>6</v>
      </c>
    </row>
    <row r="59" spans="1:2" x14ac:dyDescent="0.25">
      <c r="A59" s="6" t="s">
        <v>329</v>
      </c>
      <c r="B59" s="6">
        <v>6</v>
      </c>
    </row>
    <row r="60" spans="1:2" x14ac:dyDescent="0.25">
      <c r="A60" s="6" t="s">
        <v>271</v>
      </c>
      <c r="B60" s="6">
        <v>5</v>
      </c>
    </row>
    <row r="61" spans="1:2" x14ac:dyDescent="0.25">
      <c r="A61" s="6" t="s">
        <v>334</v>
      </c>
      <c r="B61" s="6">
        <v>5</v>
      </c>
    </row>
    <row r="62" spans="1:2" x14ac:dyDescent="0.25">
      <c r="A62" s="6" t="s">
        <v>277</v>
      </c>
      <c r="B62" s="6">
        <v>4</v>
      </c>
    </row>
    <row r="63" spans="1:2" x14ac:dyDescent="0.25">
      <c r="A63" s="6" t="s">
        <v>292</v>
      </c>
      <c r="B63" s="6">
        <v>4</v>
      </c>
    </row>
    <row r="64" spans="1:2" x14ac:dyDescent="0.25">
      <c r="A64" s="6" t="s">
        <v>298</v>
      </c>
      <c r="B64" s="6">
        <v>4</v>
      </c>
    </row>
    <row r="65" spans="1:2" x14ac:dyDescent="0.25">
      <c r="A65" s="6" t="s">
        <v>318</v>
      </c>
      <c r="B65" s="6">
        <v>4</v>
      </c>
    </row>
    <row r="66" spans="1:2" x14ac:dyDescent="0.25">
      <c r="A66" s="6" t="s">
        <v>349</v>
      </c>
      <c r="B66" s="6">
        <v>4</v>
      </c>
    </row>
    <row r="67" spans="1:2" x14ac:dyDescent="0.25">
      <c r="A67" s="6" t="s">
        <v>256</v>
      </c>
      <c r="B67" s="6">
        <v>3</v>
      </c>
    </row>
    <row r="68" spans="1:2" x14ac:dyDescent="0.25">
      <c r="A68" s="6" t="s">
        <v>275</v>
      </c>
      <c r="B68" s="6">
        <v>3</v>
      </c>
    </row>
    <row r="69" spans="1:2" x14ac:dyDescent="0.25">
      <c r="A69" s="6" t="s">
        <v>281</v>
      </c>
      <c r="B69" s="6">
        <v>3</v>
      </c>
    </row>
    <row r="70" spans="1:2" x14ac:dyDescent="0.25">
      <c r="A70" s="6" t="s">
        <v>304</v>
      </c>
      <c r="B70" s="6">
        <v>3</v>
      </c>
    </row>
    <row r="71" spans="1:2" x14ac:dyDescent="0.25">
      <c r="A71" s="6" t="s">
        <v>312</v>
      </c>
      <c r="B71" s="6">
        <v>3</v>
      </c>
    </row>
    <row r="72" spans="1:2" x14ac:dyDescent="0.25">
      <c r="A72" s="6" t="s">
        <v>335</v>
      </c>
      <c r="B72" s="6">
        <v>3</v>
      </c>
    </row>
    <row r="73" spans="1:2" x14ac:dyDescent="0.25">
      <c r="A73" s="6" t="s">
        <v>353</v>
      </c>
      <c r="B73" s="6">
        <v>3</v>
      </c>
    </row>
    <row r="74" spans="1:2" x14ac:dyDescent="0.25">
      <c r="A74" s="6" t="s">
        <v>253</v>
      </c>
      <c r="B74" s="6">
        <v>2</v>
      </c>
    </row>
    <row r="75" spans="1:2" x14ac:dyDescent="0.25">
      <c r="A75" s="6" t="s">
        <v>254</v>
      </c>
      <c r="B75" s="6">
        <v>2</v>
      </c>
    </row>
    <row r="76" spans="1:2" x14ac:dyDescent="0.25">
      <c r="A76" s="6" t="s">
        <v>261</v>
      </c>
      <c r="B76" s="6">
        <v>2</v>
      </c>
    </row>
    <row r="77" spans="1:2" x14ac:dyDescent="0.25">
      <c r="A77" s="6" t="s">
        <v>266</v>
      </c>
      <c r="B77" s="6">
        <v>2</v>
      </c>
    </row>
    <row r="78" spans="1:2" x14ac:dyDescent="0.25">
      <c r="A78" s="6" t="s">
        <v>357</v>
      </c>
      <c r="B78" s="6">
        <v>2</v>
      </c>
    </row>
    <row r="79" spans="1:2" x14ac:dyDescent="0.25">
      <c r="A79" s="6" t="s">
        <v>273</v>
      </c>
      <c r="B79" s="6">
        <v>2</v>
      </c>
    </row>
    <row r="80" spans="1:2" x14ac:dyDescent="0.25">
      <c r="A80" s="6" t="s">
        <v>358</v>
      </c>
      <c r="B80" s="6">
        <v>2</v>
      </c>
    </row>
    <row r="81" spans="1:2" x14ac:dyDescent="0.25">
      <c r="A81" s="6" t="s">
        <v>284</v>
      </c>
      <c r="B81" s="6">
        <v>2</v>
      </c>
    </row>
    <row r="82" spans="1:2" x14ac:dyDescent="0.25">
      <c r="A82" s="6" t="s">
        <v>286</v>
      </c>
      <c r="B82" s="6">
        <v>2</v>
      </c>
    </row>
    <row r="83" spans="1:2" x14ac:dyDescent="0.25">
      <c r="A83" s="6" t="s">
        <v>297</v>
      </c>
      <c r="B83" s="6">
        <v>2</v>
      </c>
    </row>
    <row r="84" spans="1:2" x14ac:dyDescent="0.25">
      <c r="A84" s="6" t="s">
        <v>301</v>
      </c>
      <c r="B84" s="6">
        <v>2</v>
      </c>
    </row>
    <row r="85" spans="1:2" x14ac:dyDescent="0.25">
      <c r="A85" s="6" t="s">
        <v>306</v>
      </c>
      <c r="B85" s="6">
        <v>2</v>
      </c>
    </row>
    <row r="86" spans="1:2" x14ac:dyDescent="0.25">
      <c r="A86" s="6" t="s">
        <v>311</v>
      </c>
      <c r="B86" s="6">
        <v>2</v>
      </c>
    </row>
    <row r="87" spans="1:2" x14ac:dyDescent="0.25">
      <c r="A87" s="6" t="s">
        <v>313</v>
      </c>
      <c r="B87" s="6">
        <v>2</v>
      </c>
    </row>
    <row r="88" spans="1:2" x14ac:dyDescent="0.25">
      <c r="A88" s="6" t="s">
        <v>325</v>
      </c>
      <c r="B88" s="6">
        <v>2</v>
      </c>
    </row>
    <row r="89" spans="1:2" x14ac:dyDescent="0.25">
      <c r="A89" s="6" t="s">
        <v>330</v>
      </c>
      <c r="B89" s="6">
        <v>2</v>
      </c>
    </row>
    <row r="90" spans="1:2" x14ac:dyDescent="0.25">
      <c r="A90" s="6" t="s">
        <v>332</v>
      </c>
      <c r="B90" s="6">
        <v>2</v>
      </c>
    </row>
    <row r="91" spans="1:2" x14ac:dyDescent="0.25">
      <c r="A91" s="6" t="s">
        <v>343</v>
      </c>
      <c r="B91" s="6">
        <v>2</v>
      </c>
    </row>
    <row r="92" spans="1:2" x14ac:dyDescent="0.25">
      <c r="A92" s="6" t="s">
        <v>354</v>
      </c>
      <c r="B92" s="6">
        <v>2</v>
      </c>
    </row>
    <row r="93" spans="1:2" x14ac:dyDescent="0.25">
      <c r="A93" s="6" t="s">
        <v>252</v>
      </c>
      <c r="B93" s="6">
        <v>1</v>
      </c>
    </row>
    <row r="94" spans="1:2" x14ac:dyDescent="0.25">
      <c r="A94" s="6" t="s">
        <v>265</v>
      </c>
      <c r="B94" s="6">
        <v>1</v>
      </c>
    </row>
    <row r="95" spans="1:2" x14ac:dyDescent="0.25">
      <c r="A95" s="6" t="s">
        <v>272</v>
      </c>
      <c r="B95" s="6">
        <v>1</v>
      </c>
    </row>
    <row r="96" spans="1:2" x14ac:dyDescent="0.25">
      <c r="A96" s="6" t="s">
        <v>280</v>
      </c>
      <c r="B96" s="6">
        <v>1</v>
      </c>
    </row>
    <row r="97" spans="1:2" x14ac:dyDescent="0.25">
      <c r="A97" s="6" t="s">
        <v>290</v>
      </c>
      <c r="B97" s="6">
        <v>1</v>
      </c>
    </row>
    <row r="98" spans="1:2" x14ac:dyDescent="0.25">
      <c r="A98" s="6" t="s">
        <v>295</v>
      </c>
      <c r="B98" s="6">
        <v>1</v>
      </c>
    </row>
    <row r="99" spans="1:2" x14ac:dyDescent="0.25">
      <c r="A99" s="6" t="s">
        <v>303</v>
      </c>
      <c r="B99" s="6">
        <v>1</v>
      </c>
    </row>
    <row r="100" spans="1:2" x14ac:dyDescent="0.25">
      <c r="A100" s="6" t="s">
        <v>314</v>
      </c>
      <c r="B100" s="6">
        <v>1</v>
      </c>
    </row>
    <row r="101" spans="1:2" x14ac:dyDescent="0.25">
      <c r="A101" s="6" t="s">
        <v>319</v>
      </c>
      <c r="B101" s="6">
        <v>1</v>
      </c>
    </row>
    <row r="102" spans="1:2" x14ac:dyDescent="0.25">
      <c r="A102" s="6" t="s">
        <v>328</v>
      </c>
      <c r="B102" s="6">
        <v>1</v>
      </c>
    </row>
    <row r="103" spans="1:2" x14ac:dyDescent="0.25">
      <c r="A103" s="6" t="s">
        <v>333</v>
      </c>
      <c r="B103" s="6">
        <v>1</v>
      </c>
    </row>
    <row r="104" spans="1:2" x14ac:dyDescent="0.25">
      <c r="A104" s="6" t="s">
        <v>336</v>
      </c>
      <c r="B104" s="6">
        <v>1</v>
      </c>
    </row>
    <row r="105" spans="1:2" x14ac:dyDescent="0.25">
      <c r="A105" s="6" t="s">
        <v>344</v>
      </c>
      <c r="B105" s="6">
        <v>1</v>
      </c>
    </row>
    <row r="106" spans="1:2" x14ac:dyDescent="0.25">
      <c r="A106" s="6" t="s">
        <v>347</v>
      </c>
      <c r="B106" s="6">
        <v>1</v>
      </c>
    </row>
    <row r="107" spans="1:2" x14ac:dyDescent="0.25">
      <c r="A107" s="6" t="s">
        <v>351</v>
      </c>
      <c r="B107" s="6">
        <v>1</v>
      </c>
    </row>
  </sheetData>
  <autoFilter ref="A1:B1" xr:uid="{00000000-0009-0000-0000-000005000000}"/>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07"/>
  <sheetViews>
    <sheetView topLeftCell="A21" workbookViewId="0">
      <selection activeCell="C58" sqref="C58"/>
    </sheetView>
  </sheetViews>
  <sheetFormatPr defaultRowHeight="15" x14ac:dyDescent="0.25"/>
  <cols>
    <col min="1" max="1" width="37.85546875" customWidth="1"/>
  </cols>
  <sheetData>
    <row r="1" spans="1:2" ht="30" x14ac:dyDescent="0.25">
      <c r="A1" s="7" t="s">
        <v>367</v>
      </c>
      <c r="B1" s="7" t="s">
        <v>406</v>
      </c>
    </row>
    <row r="2" spans="1:2" x14ac:dyDescent="0.25">
      <c r="A2" t="s">
        <v>283</v>
      </c>
      <c r="B2">
        <v>2252</v>
      </c>
    </row>
    <row r="3" spans="1:2" x14ac:dyDescent="0.25">
      <c r="A3" t="s">
        <v>368</v>
      </c>
      <c r="B3">
        <v>1375</v>
      </c>
    </row>
    <row r="4" spans="1:2" x14ac:dyDescent="0.25">
      <c r="A4" t="s">
        <v>369</v>
      </c>
      <c r="B4">
        <v>997</v>
      </c>
    </row>
    <row r="5" spans="1:2" x14ac:dyDescent="0.25">
      <c r="A5" t="s">
        <v>305</v>
      </c>
      <c r="B5">
        <v>817</v>
      </c>
    </row>
    <row r="6" spans="1:2" x14ac:dyDescent="0.25">
      <c r="A6" t="s">
        <v>370</v>
      </c>
      <c r="B6">
        <v>488</v>
      </c>
    </row>
    <row r="7" spans="1:2" x14ac:dyDescent="0.25">
      <c r="A7" t="s">
        <v>355</v>
      </c>
      <c r="B7">
        <v>457</v>
      </c>
    </row>
    <row r="8" spans="1:2" x14ac:dyDescent="0.25">
      <c r="A8" t="s">
        <v>371</v>
      </c>
      <c r="B8">
        <v>319</v>
      </c>
    </row>
    <row r="9" spans="1:2" x14ac:dyDescent="0.25">
      <c r="A9" t="s">
        <v>372</v>
      </c>
      <c r="B9">
        <v>303</v>
      </c>
    </row>
    <row r="10" spans="1:2" x14ac:dyDescent="0.25">
      <c r="A10" t="s">
        <v>310</v>
      </c>
      <c r="B10">
        <v>239</v>
      </c>
    </row>
    <row r="11" spans="1:2" x14ac:dyDescent="0.25">
      <c r="A11" t="s">
        <v>373</v>
      </c>
      <c r="B11">
        <v>231</v>
      </c>
    </row>
    <row r="12" spans="1:2" x14ac:dyDescent="0.25">
      <c r="A12" t="s">
        <v>374</v>
      </c>
      <c r="B12">
        <v>209</v>
      </c>
    </row>
    <row r="13" spans="1:2" x14ac:dyDescent="0.25">
      <c r="A13" t="s">
        <v>375</v>
      </c>
      <c r="B13">
        <v>176</v>
      </c>
    </row>
    <row r="14" spans="1:2" x14ac:dyDescent="0.25">
      <c r="A14" t="s">
        <v>376</v>
      </c>
      <c r="B14">
        <v>168</v>
      </c>
    </row>
    <row r="15" spans="1:2" x14ac:dyDescent="0.25">
      <c r="A15" t="s">
        <v>262</v>
      </c>
      <c r="B15">
        <v>150</v>
      </c>
    </row>
    <row r="16" spans="1:2" x14ac:dyDescent="0.25">
      <c r="A16" t="s">
        <v>377</v>
      </c>
      <c r="B16">
        <v>131</v>
      </c>
    </row>
    <row r="17" spans="1:2" x14ac:dyDescent="0.25">
      <c r="A17" t="s">
        <v>378</v>
      </c>
      <c r="B17">
        <v>78</v>
      </c>
    </row>
    <row r="18" spans="1:2" x14ac:dyDescent="0.25">
      <c r="A18" t="s">
        <v>379</v>
      </c>
      <c r="B18">
        <v>75</v>
      </c>
    </row>
    <row r="19" spans="1:2" x14ac:dyDescent="0.25">
      <c r="A19" t="s">
        <v>380</v>
      </c>
      <c r="B19">
        <v>74</v>
      </c>
    </row>
    <row r="20" spans="1:2" x14ac:dyDescent="0.25">
      <c r="A20" t="s">
        <v>381</v>
      </c>
      <c r="B20">
        <v>72</v>
      </c>
    </row>
    <row r="21" spans="1:2" x14ac:dyDescent="0.25">
      <c r="A21" t="s">
        <v>255</v>
      </c>
      <c r="B21">
        <v>65</v>
      </c>
    </row>
    <row r="22" spans="1:2" x14ac:dyDescent="0.25">
      <c r="A22" t="s">
        <v>382</v>
      </c>
      <c r="B22">
        <v>63</v>
      </c>
    </row>
    <row r="23" spans="1:2" x14ac:dyDescent="0.25">
      <c r="A23" t="s">
        <v>383</v>
      </c>
      <c r="B23">
        <v>54</v>
      </c>
    </row>
    <row r="24" spans="1:2" x14ac:dyDescent="0.25">
      <c r="A24" t="s">
        <v>384</v>
      </c>
      <c r="B24">
        <v>45</v>
      </c>
    </row>
    <row r="25" spans="1:2" x14ac:dyDescent="0.25">
      <c r="A25" t="s">
        <v>385</v>
      </c>
      <c r="B25">
        <v>45</v>
      </c>
    </row>
    <row r="26" spans="1:2" x14ac:dyDescent="0.25">
      <c r="A26" t="s">
        <v>386</v>
      </c>
      <c r="B26">
        <v>38</v>
      </c>
    </row>
    <row r="27" spans="1:2" x14ac:dyDescent="0.25">
      <c r="A27" t="s">
        <v>387</v>
      </c>
      <c r="B27">
        <v>38</v>
      </c>
    </row>
    <row r="28" spans="1:2" x14ac:dyDescent="0.25">
      <c r="A28" t="s">
        <v>388</v>
      </c>
      <c r="B28">
        <v>36</v>
      </c>
    </row>
    <row r="29" spans="1:2" x14ac:dyDescent="0.25">
      <c r="A29" t="s">
        <v>338</v>
      </c>
      <c r="B29">
        <v>30</v>
      </c>
    </row>
    <row r="30" spans="1:2" x14ac:dyDescent="0.25">
      <c r="A30" t="s">
        <v>389</v>
      </c>
      <c r="B30">
        <v>23</v>
      </c>
    </row>
    <row r="31" spans="1:2" x14ac:dyDescent="0.25">
      <c r="A31" t="s">
        <v>390</v>
      </c>
      <c r="B31">
        <v>22</v>
      </c>
    </row>
    <row r="32" spans="1:2" x14ac:dyDescent="0.25">
      <c r="A32" t="s">
        <v>391</v>
      </c>
      <c r="B32">
        <v>21</v>
      </c>
    </row>
    <row r="33" spans="1:2" x14ac:dyDescent="0.25">
      <c r="A33" t="s">
        <v>392</v>
      </c>
      <c r="B33">
        <v>19</v>
      </c>
    </row>
    <row r="34" spans="1:2" x14ac:dyDescent="0.25">
      <c r="A34" t="s">
        <v>329</v>
      </c>
      <c r="B34">
        <v>18</v>
      </c>
    </row>
    <row r="35" spans="1:2" x14ac:dyDescent="0.25">
      <c r="A35" t="s">
        <v>393</v>
      </c>
      <c r="B35">
        <v>17</v>
      </c>
    </row>
    <row r="36" spans="1:2" x14ac:dyDescent="0.25">
      <c r="A36" t="s">
        <v>394</v>
      </c>
      <c r="B36">
        <v>16</v>
      </c>
    </row>
    <row r="37" spans="1:2" x14ac:dyDescent="0.25">
      <c r="A37" t="s">
        <v>395</v>
      </c>
      <c r="B37">
        <v>16</v>
      </c>
    </row>
    <row r="38" spans="1:2" x14ac:dyDescent="0.25">
      <c r="A38" t="s">
        <v>396</v>
      </c>
      <c r="B38">
        <v>15</v>
      </c>
    </row>
    <row r="39" spans="1:2" x14ac:dyDescent="0.25">
      <c r="A39" t="s">
        <v>397</v>
      </c>
      <c r="B39">
        <v>15</v>
      </c>
    </row>
    <row r="40" spans="1:2" x14ac:dyDescent="0.25">
      <c r="A40" t="s">
        <v>257</v>
      </c>
      <c r="B40">
        <v>14</v>
      </c>
    </row>
    <row r="41" spans="1:2" x14ac:dyDescent="0.25">
      <c r="A41" t="s">
        <v>321</v>
      </c>
      <c r="B41">
        <v>14</v>
      </c>
    </row>
    <row r="42" spans="1:2" x14ac:dyDescent="0.25">
      <c r="A42" t="s">
        <v>398</v>
      </c>
      <c r="B42">
        <v>13</v>
      </c>
    </row>
    <row r="43" spans="1:2" x14ac:dyDescent="0.25">
      <c r="A43" t="s">
        <v>399</v>
      </c>
      <c r="B43">
        <v>13</v>
      </c>
    </row>
    <row r="44" spans="1:2" x14ac:dyDescent="0.25">
      <c r="A44" t="s">
        <v>400</v>
      </c>
      <c r="B44">
        <v>12</v>
      </c>
    </row>
    <row r="45" spans="1:2" x14ac:dyDescent="0.25">
      <c r="A45" t="s">
        <v>401</v>
      </c>
      <c r="B45">
        <v>12</v>
      </c>
    </row>
    <row r="46" spans="1:2" x14ac:dyDescent="0.25">
      <c r="A46" t="s">
        <v>346</v>
      </c>
      <c r="B46">
        <v>12</v>
      </c>
    </row>
    <row r="47" spans="1:2" x14ac:dyDescent="0.25">
      <c r="A47" t="s">
        <v>402</v>
      </c>
      <c r="B47">
        <v>10</v>
      </c>
    </row>
    <row r="48" spans="1:2" x14ac:dyDescent="0.25">
      <c r="A48" t="s">
        <v>403</v>
      </c>
      <c r="B48">
        <v>10</v>
      </c>
    </row>
    <row r="49" spans="1:3" x14ac:dyDescent="0.25">
      <c r="A49" t="s">
        <v>277</v>
      </c>
      <c r="B49">
        <v>9</v>
      </c>
    </row>
    <row r="50" spans="1:3" x14ac:dyDescent="0.25">
      <c r="A50" t="s">
        <v>414</v>
      </c>
      <c r="B50">
        <v>9</v>
      </c>
    </row>
    <row r="51" spans="1:3" x14ac:dyDescent="0.25">
      <c r="A51" t="s">
        <v>269</v>
      </c>
      <c r="B51">
        <v>8</v>
      </c>
    </row>
    <row r="52" spans="1:3" x14ac:dyDescent="0.25">
      <c r="A52" t="s">
        <v>415</v>
      </c>
      <c r="B52">
        <v>8</v>
      </c>
    </row>
    <row r="53" spans="1:3" x14ac:dyDescent="0.25">
      <c r="A53" t="s">
        <v>334</v>
      </c>
      <c r="B53">
        <v>8</v>
      </c>
    </row>
    <row r="54" spans="1:3" x14ac:dyDescent="0.25">
      <c r="A54" t="s">
        <v>416</v>
      </c>
      <c r="B54">
        <v>7</v>
      </c>
    </row>
    <row r="55" spans="1:3" x14ac:dyDescent="0.25">
      <c r="A55" t="s">
        <v>417</v>
      </c>
      <c r="B55">
        <v>6</v>
      </c>
    </row>
    <row r="56" spans="1:3" x14ac:dyDescent="0.25">
      <c r="A56" t="s">
        <v>418</v>
      </c>
      <c r="B56">
        <v>5</v>
      </c>
    </row>
    <row r="57" spans="1:3" x14ac:dyDescent="0.25">
      <c r="A57" t="s">
        <v>456</v>
      </c>
      <c r="B57">
        <v>118</v>
      </c>
      <c r="C57">
        <f>SUM(B2:B57)</f>
        <v>9495</v>
      </c>
    </row>
    <row r="58" spans="1:3" x14ac:dyDescent="0.25">
      <c r="A58" t="s">
        <v>423</v>
      </c>
      <c r="B58" s="22" t="s">
        <v>457</v>
      </c>
    </row>
    <row r="59" spans="1:3" x14ac:dyDescent="0.25">
      <c r="A59" t="s">
        <v>424</v>
      </c>
      <c r="B59" s="22" t="s">
        <v>457</v>
      </c>
    </row>
    <row r="60" spans="1:3" x14ac:dyDescent="0.25">
      <c r="A60" t="s">
        <v>425</v>
      </c>
      <c r="B60" s="22" t="s">
        <v>457</v>
      </c>
    </row>
    <row r="61" spans="1:3" x14ac:dyDescent="0.25">
      <c r="A61" t="s">
        <v>426</v>
      </c>
      <c r="B61" s="22" t="s">
        <v>457</v>
      </c>
    </row>
    <row r="62" spans="1:3" x14ac:dyDescent="0.25">
      <c r="A62" t="s">
        <v>427</v>
      </c>
      <c r="B62" s="22" t="s">
        <v>457</v>
      </c>
    </row>
    <row r="63" spans="1:3" x14ac:dyDescent="0.25">
      <c r="A63" t="s">
        <v>428</v>
      </c>
      <c r="B63" s="22" t="s">
        <v>457</v>
      </c>
    </row>
    <row r="64" spans="1:3" x14ac:dyDescent="0.25">
      <c r="A64" t="s">
        <v>429</v>
      </c>
      <c r="B64" s="22" t="s">
        <v>457</v>
      </c>
    </row>
    <row r="65" spans="1:2" x14ac:dyDescent="0.25">
      <c r="A65" t="s">
        <v>430</v>
      </c>
      <c r="B65" s="22" t="s">
        <v>457</v>
      </c>
    </row>
    <row r="66" spans="1:2" x14ac:dyDescent="0.25">
      <c r="A66" t="s">
        <v>318</v>
      </c>
      <c r="B66" s="22" t="s">
        <v>457</v>
      </c>
    </row>
    <row r="67" spans="1:2" x14ac:dyDescent="0.25">
      <c r="A67" t="s">
        <v>349</v>
      </c>
      <c r="B67" s="22" t="s">
        <v>457</v>
      </c>
    </row>
    <row r="68" spans="1:2" x14ac:dyDescent="0.25">
      <c r="A68" t="s">
        <v>431</v>
      </c>
      <c r="B68" s="22" t="s">
        <v>457</v>
      </c>
    </row>
    <row r="69" spans="1:2" x14ac:dyDescent="0.25">
      <c r="A69" t="s">
        <v>432</v>
      </c>
      <c r="B69" s="22" t="s">
        <v>457</v>
      </c>
    </row>
    <row r="70" spans="1:2" x14ac:dyDescent="0.25">
      <c r="A70" t="s">
        <v>433</v>
      </c>
      <c r="B70" s="22" t="s">
        <v>457</v>
      </c>
    </row>
    <row r="71" spans="1:2" x14ac:dyDescent="0.25">
      <c r="A71" t="s">
        <v>308</v>
      </c>
      <c r="B71" s="22" t="s">
        <v>457</v>
      </c>
    </row>
    <row r="72" spans="1:2" x14ac:dyDescent="0.25">
      <c r="A72" t="s">
        <v>434</v>
      </c>
      <c r="B72" s="22" t="s">
        <v>457</v>
      </c>
    </row>
    <row r="73" spans="1:2" x14ac:dyDescent="0.25">
      <c r="A73" t="s">
        <v>254</v>
      </c>
      <c r="B73" s="22" t="s">
        <v>457</v>
      </c>
    </row>
    <row r="74" spans="1:2" x14ac:dyDescent="0.25">
      <c r="A74" t="s">
        <v>435</v>
      </c>
      <c r="B74" s="22" t="s">
        <v>457</v>
      </c>
    </row>
    <row r="75" spans="1:2" x14ac:dyDescent="0.25">
      <c r="A75" t="s">
        <v>436</v>
      </c>
      <c r="B75" s="22" t="s">
        <v>457</v>
      </c>
    </row>
    <row r="76" spans="1:2" x14ac:dyDescent="0.25">
      <c r="A76" t="s">
        <v>358</v>
      </c>
      <c r="B76" s="22" t="s">
        <v>457</v>
      </c>
    </row>
    <row r="77" spans="1:2" x14ac:dyDescent="0.25">
      <c r="A77" t="s">
        <v>437</v>
      </c>
      <c r="B77" s="22" t="s">
        <v>457</v>
      </c>
    </row>
    <row r="78" spans="1:2" x14ac:dyDescent="0.25">
      <c r="A78" t="s">
        <v>438</v>
      </c>
      <c r="B78" s="22" t="s">
        <v>457</v>
      </c>
    </row>
    <row r="79" spans="1:2" x14ac:dyDescent="0.25">
      <c r="A79" t="s">
        <v>439</v>
      </c>
      <c r="B79" s="22" t="s">
        <v>457</v>
      </c>
    </row>
    <row r="80" spans="1:2" x14ac:dyDescent="0.25">
      <c r="A80" t="s">
        <v>311</v>
      </c>
      <c r="B80" s="22" t="s">
        <v>457</v>
      </c>
    </row>
    <row r="81" spans="1:2" x14ac:dyDescent="0.25">
      <c r="A81" t="s">
        <v>440</v>
      </c>
      <c r="B81" s="22" t="s">
        <v>457</v>
      </c>
    </row>
    <row r="82" spans="1:2" x14ac:dyDescent="0.25">
      <c r="A82" t="s">
        <v>319</v>
      </c>
      <c r="B82" s="22" t="s">
        <v>457</v>
      </c>
    </row>
    <row r="83" spans="1:2" x14ac:dyDescent="0.25">
      <c r="A83" t="s">
        <v>441</v>
      </c>
      <c r="B83" s="22" t="s">
        <v>457</v>
      </c>
    </row>
    <row r="84" spans="1:2" x14ac:dyDescent="0.25">
      <c r="A84" t="s">
        <v>442</v>
      </c>
      <c r="B84" s="22" t="s">
        <v>457</v>
      </c>
    </row>
    <row r="85" spans="1:2" x14ac:dyDescent="0.25">
      <c r="A85" t="s">
        <v>332</v>
      </c>
      <c r="B85" s="22" t="s">
        <v>457</v>
      </c>
    </row>
    <row r="86" spans="1:2" x14ac:dyDescent="0.25">
      <c r="A86" t="s">
        <v>443</v>
      </c>
      <c r="B86" s="22" t="s">
        <v>457</v>
      </c>
    </row>
    <row r="87" spans="1:2" x14ac:dyDescent="0.25">
      <c r="A87" t="s">
        <v>444</v>
      </c>
      <c r="B87" s="22" t="s">
        <v>457</v>
      </c>
    </row>
    <row r="88" spans="1:2" x14ac:dyDescent="0.25">
      <c r="A88" t="s">
        <v>344</v>
      </c>
      <c r="B88" s="22" t="s">
        <v>457</v>
      </c>
    </row>
    <row r="89" spans="1:2" x14ac:dyDescent="0.25">
      <c r="A89" t="s">
        <v>353</v>
      </c>
      <c r="B89" s="22" t="s">
        <v>457</v>
      </c>
    </row>
    <row r="90" spans="1:2" x14ac:dyDescent="0.25">
      <c r="A90" t="s">
        <v>445</v>
      </c>
      <c r="B90" s="22" t="s">
        <v>457</v>
      </c>
    </row>
    <row r="91" spans="1:2" x14ac:dyDescent="0.25">
      <c r="A91" t="s">
        <v>446</v>
      </c>
      <c r="B91" s="22" t="s">
        <v>457</v>
      </c>
    </row>
    <row r="92" spans="1:2" x14ac:dyDescent="0.25">
      <c r="A92" t="s">
        <v>447</v>
      </c>
      <c r="B92" s="22" t="s">
        <v>457</v>
      </c>
    </row>
    <row r="93" spans="1:2" x14ac:dyDescent="0.25">
      <c r="A93" t="s">
        <v>448</v>
      </c>
      <c r="B93" s="22" t="s">
        <v>457</v>
      </c>
    </row>
    <row r="94" spans="1:2" x14ac:dyDescent="0.25">
      <c r="A94" t="s">
        <v>449</v>
      </c>
      <c r="B94" s="22" t="s">
        <v>457</v>
      </c>
    </row>
    <row r="95" spans="1:2" x14ac:dyDescent="0.25">
      <c r="A95" t="s">
        <v>450</v>
      </c>
      <c r="B95" s="22" t="s">
        <v>457</v>
      </c>
    </row>
    <row r="96" spans="1:2" x14ac:dyDescent="0.25">
      <c r="A96" t="s">
        <v>451</v>
      </c>
      <c r="B96" s="22" t="s">
        <v>457</v>
      </c>
    </row>
    <row r="97" spans="1:2" x14ac:dyDescent="0.25">
      <c r="A97" t="s">
        <v>452</v>
      </c>
      <c r="B97" s="22" t="s">
        <v>457</v>
      </c>
    </row>
    <row r="98" spans="1:2" x14ac:dyDescent="0.25">
      <c r="A98" t="s">
        <v>458</v>
      </c>
      <c r="B98" s="22" t="s">
        <v>457</v>
      </c>
    </row>
    <row r="99" spans="1:2" x14ac:dyDescent="0.25">
      <c r="A99" t="s">
        <v>453</v>
      </c>
      <c r="B99" s="22" t="s">
        <v>457</v>
      </c>
    </row>
    <row r="100" spans="1:2" x14ac:dyDescent="0.25">
      <c r="A100" t="s">
        <v>454</v>
      </c>
      <c r="B100" s="22" t="s">
        <v>457</v>
      </c>
    </row>
    <row r="101" spans="1:2" x14ac:dyDescent="0.25">
      <c r="A101" t="s">
        <v>331</v>
      </c>
      <c r="B101" s="22" t="s">
        <v>457</v>
      </c>
    </row>
    <row r="102" spans="1:2" x14ac:dyDescent="0.25">
      <c r="A102" t="s">
        <v>333</v>
      </c>
      <c r="B102" s="22" t="s">
        <v>457</v>
      </c>
    </row>
    <row r="103" spans="1:2" x14ac:dyDescent="0.25">
      <c r="A103" t="s">
        <v>455</v>
      </c>
      <c r="B103" s="22" t="s">
        <v>457</v>
      </c>
    </row>
    <row r="104" spans="1:2" x14ac:dyDescent="0.25">
      <c r="A104" t="s">
        <v>347</v>
      </c>
      <c r="B104" s="22" t="s">
        <v>457</v>
      </c>
    </row>
    <row r="105" spans="1:2" x14ac:dyDescent="0.25">
      <c r="A105" t="s">
        <v>354</v>
      </c>
      <c r="B105" s="22" t="s">
        <v>457</v>
      </c>
    </row>
    <row r="106" spans="1:2" x14ac:dyDescent="0.25">
      <c r="A106" t="s">
        <v>407</v>
      </c>
    </row>
    <row r="107" spans="1:2" x14ac:dyDescent="0.25">
      <c r="A107" t="s">
        <v>422</v>
      </c>
    </row>
  </sheetData>
  <autoFilter ref="A1:B1" xr:uid="{00000000-0009-0000-0000-000006000000}"/>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57"/>
  <sheetViews>
    <sheetView workbookViewId="0">
      <selection activeCell="O58" sqref="O58"/>
    </sheetView>
  </sheetViews>
  <sheetFormatPr defaultRowHeight="15" x14ac:dyDescent="0.25"/>
  <cols>
    <col min="1" max="12" width="12.7109375" customWidth="1"/>
  </cols>
  <sheetData>
    <row r="1" spans="1:12" ht="75" x14ac:dyDescent="0.25">
      <c r="A1" s="5"/>
      <c r="B1" s="7" t="s">
        <v>216</v>
      </c>
      <c r="C1" s="7" t="s">
        <v>217</v>
      </c>
      <c r="D1" s="7" t="s">
        <v>218</v>
      </c>
      <c r="E1" s="7" t="s">
        <v>219</v>
      </c>
      <c r="F1" s="7" t="s">
        <v>220</v>
      </c>
      <c r="G1" s="8" t="s">
        <v>192</v>
      </c>
      <c r="H1" s="8" t="s">
        <v>193</v>
      </c>
      <c r="I1" s="7" t="s">
        <v>221</v>
      </c>
      <c r="J1" s="8" t="s">
        <v>192</v>
      </c>
      <c r="K1" s="8" t="s">
        <v>193</v>
      </c>
      <c r="L1" s="7" t="s">
        <v>197</v>
      </c>
    </row>
    <row r="2" spans="1:12" x14ac:dyDescent="0.25">
      <c r="A2" t="s">
        <v>151</v>
      </c>
      <c r="B2">
        <v>124</v>
      </c>
      <c r="C2">
        <v>81</v>
      </c>
      <c r="D2">
        <v>18</v>
      </c>
      <c r="E2">
        <v>106</v>
      </c>
      <c r="I2">
        <v>124</v>
      </c>
      <c r="J2">
        <v>18</v>
      </c>
      <c r="K2">
        <v>106</v>
      </c>
      <c r="L2" t="s">
        <v>198</v>
      </c>
    </row>
    <row r="3" spans="1:12" x14ac:dyDescent="0.25">
      <c r="A3" t="s">
        <v>77</v>
      </c>
      <c r="B3">
        <v>275</v>
      </c>
      <c r="C3">
        <v>174</v>
      </c>
      <c r="D3">
        <v>241</v>
      </c>
      <c r="E3">
        <v>34</v>
      </c>
      <c r="F3">
        <v>1</v>
      </c>
      <c r="G3">
        <v>1</v>
      </c>
      <c r="I3">
        <v>274</v>
      </c>
      <c r="J3">
        <v>240</v>
      </c>
      <c r="K3">
        <v>34</v>
      </c>
      <c r="L3" t="s">
        <v>200</v>
      </c>
    </row>
    <row r="4" spans="1:12" x14ac:dyDescent="0.25">
      <c r="A4" t="s">
        <v>81</v>
      </c>
      <c r="B4">
        <v>21</v>
      </c>
      <c r="C4">
        <v>14</v>
      </c>
      <c r="D4">
        <v>3</v>
      </c>
      <c r="E4">
        <v>18</v>
      </c>
      <c r="F4">
        <v>11</v>
      </c>
      <c r="G4">
        <v>3</v>
      </c>
      <c r="H4">
        <v>8</v>
      </c>
      <c r="I4">
        <v>10</v>
      </c>
      <c r="K4">
        <v>10</v>
      </c>
      <c r="L4" t="s">
        <v>199</v>
      </c>
    </row>
    <row r="5" spans="1:12" x14ac:dyDescent="0.25">
      <c r="A5" t="s">
        <v>120</v>
      </c>
      <c r="B5">
        <v>490</v>
      </c>
      <c r="C5">
        <v>319</v>
      </c>
      <c r="D5">
        <v>337</v>
      </c>
      <c r="E5">
        <v>153</v>
      </c>
      <c r="I5">
        <v>490</v>
      </c>
      <c r="J5">
        <v>337</v>
      </c>
      <c r="K5">
        <v>153</v>
      </c>
      <c r="L5" t="s">
        <v>200</v>
      </c>
    </row>
    <row r="6" spans="1:12" x14ac:dyDescent="0.25">
      <c r="A6" t="s">
        <v>126</v>
      </c>
      <c r="B6">
        <v>489</v>
      </c>
      <c r="C6">
        <v>363</v>
      </c>
      <c r="D6">
        <v>438</v>
      </c>
      <c r="E6">
        <v>51</v>
      </c>
      <c r="I6">
        <v>489</v>
      </c>
      <c r="J6">
        <v>438</v>
      </c>
      <c r="K6">
        <v>51</v>
      </c>
      <c r="L6" t="s">
        <v>201</v>
      </c>
    </row>
    <row r="7" spans="1:12" x14ac:dyDescent="0.25">
      <c r="A7" t="s">
        <v>160</v>
      </c>
      <c r="B7">
        <v>118</v>
      </c>
      <c r="C7">
        <v>89</v>
      </c>
      <c r="E7">
        <v>118</v>
      </c>
      <c r="I7">
        <v>118</v>
      </c>
      <c r="K7">
        <v>118</v>
      </c>
      <c r="L7" t="s">
        <v>198</v>
      </c>
    </row>
    <row r="8" spans="1:12" x14ac:dyDescent="0.25">
      <c r="A8" t="s">
        <v>33</v>
      </c>
      <c r="B8">
        <v>481</v>
      </c>
      <c r="C8">
        <v>351</v>
      </c>
      <c r="D8">
        <v>446</v>
      </c>
      <c r="E8">
        <v>35</v>
      </c>
      <c r="F8">
        <v>411</v>
      </c>
      <c r="G8">
        <v>411</v>
      </c>
      <c r="I8">
        <v>70</v>
      </c>
      <c r="J8">
        <v>35</v>
      </c>
      <c r="K8">
        <v>35</v>
      </c>
      <c r="L8" t="s">
        <v>200</v>
      </c>
    </row>
    <row r="9" spans="1:12" x14ac:dyDescent="0.25">
      <c r="A9" t="s">
        <v>37</v>
      </c>
      <c r="B9">
        <v>73</v>
      </c>
      <c r="C9">
        <v>69</v>
      </c>
      <c r="D9">
        <v>73</v>
      </c>
      <c r="F9">
        <v>73</v>
      </c>
      <c r="G9">
        <v>73</v>
      </c>
      <c r="L9" t="s">
        <v>199</v>
      </c>
    </row>
    <row r="10" spans="1:12" x14ac:dyDescent="0.25">
      <c r="A10" t="s">
        <v>135</v>
      </c>
      <c r="B10">
        <v>193</v>
      </c>
      <c r="C10">
        <v>146</v>
      </c>
      <c r="D10">
        <v>53</v>
      </c>
      <c r="E10">
        <v>140</v>
      </c>
      <c r="I10">
        <v>193</v>
      </c>
      <c r="J10">
        <v>53</v>
      </c>
      <c r="K10">
        <v>140</v>
      </c>
      <c r="L10" t="s">
        <v>201</v>
      </c>
    </row>
    <row r="11" spans="1:12" x14ac:dyDescent="0.25">
      <c r="A11" t="s">
        <v>157</v>
      </c>
      <c r="B11">
        <v>20</v>
      </c>
      <c r="C11">
        <v>19</v>
      </c>
      <c r="D11">
        <v>2</v>
      </c>
      <c r="E11">
        <v>18</v>
      </c>
      <c r="I11">
        <v>20</v>
      </c>
      <c r="J11">
        <v>2</v>
      </c>
      <c r="K11">
        <v>18</v>
      </c>
      <c r="L11" t="s">
        <v>198</v>
      </c>
    </row>
    <row r="12" spans="1:12" x14ac:dyDescent="0.25">
      <c r="A12" t="s">
        <v>132</v>
      </c>
      <c r="B12">
        <v>150</v>
      </c>
      <c r="C12">
        <v>69</v>
      </c>
      <c r="D12">
        <v>149</v>
      </c>
      <c r="E12">
        <v>1</v>
      </c>
      <c r="I12">
        <v>150</v>
      </c>
      <c r="J12">
        <v>149</v>
      </c>
      <c r="K12">
        <v>1</v>
      </c>
      <c r="L12" t="s">
        <v>201</v>
      </c>
    </row>
    <row r="13" spans="1:12" x14ac:dyDescent="0.25">
      <c r="A13" t="s">
        <v>101</v>
      </c>
      <c r="B13">
        <v>46</v>
      </c>
      <c r="C13">
        <v>31</v>
      </c>
      <c r="D13">
        <v>31</v>
      </c>
      <c r="E13">
        <v>15</v>
      </c>
      <c r="F13">
        <v>31</v>
      </c>
      <c r="G13">
        <v>31</v>
      </c>
      <c r="I13">
        <v>15</v>
      </c>
      <c r="K13">
        <v>15</v>
      </c>
      <c r="L13" t="s">
        <v>166</v>
      </c>
    </row>
    <row r="14" spans="1:12" x14ac:dyDescent="0.25">
      <c r="A14" t="s">
        <v>154</v>
      </c>
      <c r="B14">
        <v>198</v>
      </c>
      <c r="C14">
        <v>153</v>
      </c>
      <c r="D14">
        <v>27</v>
      </c>
      <c r="E14">
        <v>171</v>
      </c>
      <c r="I14">
        <v>198</v>
      </c>
      <c r="J14">
        <v>27</v>
      </c>
      <c r="K14">
        <v>171</v>
      </c>
      <c r="L14" t="s">
        <v>198</v>
      </c>
    </row>
    <row r="15" spans="1:12" x14ac:dyDescent="0.25">
      <c r="A15" t="s">
        <v>59</v>
      </c>
      <c r="B15">
        <v>160</v>
      </c>
      <c r="C15">
        <v>109</v>
      </c>
      <c r="D15">
        <v>160</v>
      </c>
      <c r="F15">
        <v>147</v>
      </c>
      <c r="G15">
        <v>147</v>
      </c>
      <c r="I15">
        <v>13</v>
      </c>
      <c r="J15">
        <v>13</v>
      </c>
      <c r="L15" t="s">
        <v>200</v>
      </c>
    </row>
    <row r="16" spans="1:12" x14ac:dyDescent="0.25">
      <c r="A16" t="s">
        <v>147</v>
      </c>
      <c r="B16">
        <v>4</v>
      </c>
      <c r="C16">
        <v>1</v>
      </c>
      <c r="D16">
        <v>4</v>
      </c>
      <c r="I16">
        <v>4</v>
      </c>
      <c r="J16">
        <v>4</v>
      </c>
      <c r="L16" t="s">
        <v>201</v>
      </c>
    </row>
    <row r="17" spans="1:12" x14ac:dyDescent="0.25">
      <c r="A17" t="s">
        <v>47</v>
      </c>
      <c r="B17">
        <v>312</v>
      </c>
      <c r="C17">
        <v>248</v>
      </c>
      <c r="D17">
        <v>252</v>
      </c>
      <c r="E17">
        <v>60</v>
      </c>
      <c r="F17">
        <v>201</v>
      </c>
      <c r="G17">
        <v>201</v>
      </c>
      <c r="I17">
        <v>111</v>
      </c>
      <c r="J17">
        <v>51</v>
      </c>
      <c r="K17">
        <v>60</v>
      </c>
      <c r="L17" t="s">
        <v>200</v>
      </c>
    </row>
    <row r="18" spans="1:12" x14ac:dyDescent="0.25">
      <c r="A18" t="s">
        <v>65</v>
      </c>
      <c r="B18">
        <v>101</v>
      </c>
      <c r="C18">
        <v>29</v>
      </c>
      <c r="D18">
        <v>81</v>
      </c>
      <c r="E18">
        <v>20</v>
      </c>
      <c r="F18">
        <v>52</v>
      </c>
      <c r="G18">
        <v>52</v>
      </c>
      <c r="I18">
        <v>49</v>
      </c>
      <c r="J18">
        <v>29</v>
      </c>
      <c r="K18">
        <v>20</v>
      </c>
      <c r="L18" t="s">
        <v>200</v>
      </c>
    </row>
    <row r="19" spans="1:12" x14ac:dyDescent="0.25">
      <c r="A19" t="s">
        <v>95</v>
      </c>
      <c r="B19">
        <v>128</v>
      </c>
      <c r="C19">
        <v>9</v>
      </c>
      <c r="D19">
        <v>75</v>
      </c>
      <c r="E19">
        <v>53</v>
      </c>
      <c r="F19">
        <v>37</v>
      </c>
      <c r="G19">
        <v>37</v>
      </c>
      <c r="I19">
        <v>91</v>
      </c>
      <c r="J19">
        <v>38</v>
      </c>
      <c r="K19">
        <v>53</v>
      </c>
      <c r="L19" t="s">
        <v>166</v>
      </c>
    </row>
    <row r="20" spans="1:12" x14ac:dyDescent="0.25">
      <c r="A20" t="s">
        <v>50</v>
      </c>
      <c r="B20">
        <v>129</v>
      </c>
      <c r="C20">
        <v>96</v>
      </c>
      <c r="D20">
        <v>129</v>
      </c>
      <c r="F20">
        <v>110</v>
      </c>
      <c r="G20">
        <v>110</v>
      </c>
      <c r="I20">
        <v>19</v>
      </c>
      <c r="J20">
        <v>19</v>
      </c>
      <c r="L20" t="s">
        <v>200</v>
      </c>
    </row>
    <row r="21" spans="1:12" x14ac:dyDescent="0.25">
      <c r="A21" t="s">
        <v>54</v>
      </c>
      <c r="B21">
        <v>101</v>
      </c>
      <c r="C21">
        <v>80</v>
      </c>
      <c r="D21">
        <v>84</v>
      </c>
      <c r="E21">
        <v>17</v>
      </c>
      <c r="F21">
        <v>46</v>
      </c>
      <c r="G21">
        <v>46</v>
      </c>
      <c r="H21">
        <v>0</v>
      </c>
      <c r="I21">
        <v>55</v>
      </c>
      <c r="J21">
        <v>38</v>
      </c>
      <c r="K21">
        <v>17</v>
      </c>
      <c r="L21" t="s">
        <v>199</v>
      </c>
    </row>
    <row r="22" spans="1:12" x14ac:dyDescent="0.25">
      <c r="A22" t="s">
        <v>123</v>
      </c>
      <c r="B22">
        <v>13</v>
      </c>
      <c r="C22">
        <v>11</v>
      </c>
      <c r="D22">
        <v>3</v>
      </c>
      <c r="E22">
        <v>10</v>
      </c>
      <c r="I22">
        <v>13</v>
      </c>
      <c r="J22">
        <v>3</v>
      </c>
      <c r="K22">
        <v>10</v>
      </c>
      <c r="L22" t="s">
        <v>201</v>
      </c>
    </row>
    <row r="23" spans="1:12" x14ac:dyDescent="0.25">
      <c r="A23" t="s">
        <v>30</v>
      </c>
      <c r="B23">
        <v>732</v>
      </c>
      <c r="C23">
        <v>398</v>
      </c>
      <c r="D23">
        <v>574</v>
      </c>
      <c r="E23">
        <v>158</v>
      </c>
      <c r="F23">
        <v>498</v>
      </c>
      <c r="G23">
        <v>498</v>
      </c>
      <c r="I23">
        <v>234</v>
      </c>
      <c r="J23">
        <v>76</v>
      </c>
      <c r="K23">
        <v>158</v>
      </c>
      <c r="L23" t="s">
        <v>200</v>
      </c>
    </row>
    <row r="24" spans="1:12" x14ac:dyDescent="0.25">
      <c r="A24" t="s">
        <v>185</v>
      </c>
      <c r="B24">
        <v>187</v>
      </c>
      <c r="C24">
        <v>145</v>
      </c>
      <c r="D24">
        <v>187</v>
      </c>
      <c r="F24">
        <v>185</v>
      </c>
      <c r="G24">
        <v>185</v>
      </c>
      <c r="I24">
        <v>2</v>
      </c>
      <c r="J24">
        <v>2</v>
      </c>
      <c r="L24" t="s">
        <v>200</v>
      </c>
    </row>
    <row r="25" spans="1:12" x14ac:dyDescent="0.25">
      <c r="A25" t="s">
        <v>62</v>
      </c>
      <c r="B25">
        <v>214</v>
      </c>
      <c r="C25">
        <v>104</v>
      </c>
      <c r="D25">
        <v>183</v>
      </c>
      <c r="E25">
        <v>31</v>
      </c>
      <c r="F25">
        <v>106</v>
      </c>
      <c r="G25">
        <v>106</v>
      </c>
      <c r="I25">
        <v>108</v>
      </c>
      <c r="J25">
        <v>77</v>
      </c>
      <c r="K25">
        <v>31</v>
      </c>
      <c r="L25" t="s">
        <v>200</v>
      </c>
    </row>
    <row r="26" spans="1:12" x14ac:dyDescent="0.25">
      <c r="A26" t="s">
        <v>8</v>
      </c>
      <c r="B26">
        <v>3331</v>
      </c>
      <c r="C26">
        <v>2590</v>
      </c>
      <c r="D26">
        <v>2325</v>
      </c>
      <c r="E26">
        <v>1006</v>
      </c>
      <c r="F26">
        <v>1492</v>
      </c>
      <c r="G26">
        <v>1490</v>
      </c>
      <c r="H26">
        <v>2</v>
      </c>
      <c r="I26">
        <v>1839</v>
      </c>
      <c r="J26">
        <v>835</v>
      </c>
      <c r="K26">
        <v>1004</v>
      </c>
      <c r="L26" t="s">
        <v>200</v>
      </c>
    </row>
    <row r="27" spans="1:12" x14ac:dyDescent="0.25">
      <c r="A27" t="s">
        <v>12</v>
      </c>
      <c r="B27">
        <v>279</v>
      </c>
      <c r="C27">
        <v>252</v>
      </c>
      <c r="D27">
        <v>279</v>
      </c>
      <c r="F27">
        <v>197</v>
      </c>
      <c r="G27">
        <v>197</v>
      </c>
      <c r="I27">
        <v>82</v>
      </c>
      <c r="J27">
        <v>82</v>
      </c>
      <c r="L27" t="s">
        <v>199</v>
      </c>
    </row>
    <row r="28" spans="1:12" x14ac:dyDescent="0.25">
      <c r="A28" t="s">
        <v>20</v>
      </c>
      <c r="B28">
        <v>185</v>
      </c>
      <c r="C28">
        <v>180</v>
      </c>
      <c r="D28">
        <v>185</v>
      </c>
      <c r="F28">
        <v>112</v>
      </c>
      <c r="G28">
        <v>112</v>
      </c>
      <c r="I28">
        <v>73</v>
      </c>
      <c r="J28">
        <v>73</v>
      </c>
      <c r="L28" t="s">
        <v>199</v>
      </c>
    </row>
    <row r="29" spans="1:12" x14ac:dyDescent="0.25">
      <c r="A29" t="s">
        <v>16</v>
      </c>
      <c r="B29">
        <v>214</v>
      </c>
      <c r="C29">
        <v>180</v>
      </c>
      <c r="D29">
        <v>214</v>
      </c>
      <c r="F29">
        <v>106</v>
      </c>
      <c r="G29">
        <v>106</v>
      </c>
      <c r="I29">
        <v>108</v>
      </c>
      <c r="J29">
        <v>108</v>
      </c>
      <c r="L29" t="s">
        <v>199</v>
      </c>
    </row>
    <row r="30" spans="1:12" x14ac:dyDescent="0.25">
      <c r="A30" t="s">
        <v>110</v>
      </c>
      <c r="B30">
        <v>62</v>
      </c>
      <c r="C30">
        <v>25</v>
      </c>
      <c r="D30">
        <v>23</v>
      </c>
      <c r="E30">
        <v>39</v>
      </c>
      <c r="F30">
        <v>23</v>
      </c>
      <c r="G30">
        <v>23</v>
      </c>
      <c r="I30">
        <v>39</v>
      </c>
      <c r="K30">
        <v>39</v>
      </c>
      <c r="L30" t="s">
        <v>166</v>
      </c>
    </row>
    <row r="31" spans="1:12" x14ac:dyDescent="0.25">
      <c r="A31" t="s">
        <v>186</v>
      </c>
      <c r="B31">
        <v>51</v>
      </c>
      <c r="C31">
        <v>6</v>
      </c>
      <c r="D31">
        <v>51</v>
      </c>
      <c r="F31">
        <v>51</v>
      </c>
      <c r="G31">
        <v>51</v>
      </c>
      <c r="L31" t="s">
        <v>200</v>
      </c>
    </row>
    <row r="32" spans="1:12" x14ac:dyDescent="0.25">
      <c r="A32" t="s">
        <v>169</v>
      </c>
      <c r="B32">
        <v>13</v>
      </c>
      <c r="C32">
        <v>1</v>
      </c>
      <c r="D32">
        <v>13</v>
      </c>
      <c r="I32">
        <v>13</v>
      </c>
      <c r="J32">
        <v>13</v>
      </c>
      <c r="L32" t="s">
        <v>198</v>
      </c>
    </row>
    <row r="33" spans="1:12" x14ac:dyDescent="0.25">
      <c r="A33" t="s">
        <v>129</v>
      </c>
      <c r="B33">
        <v>43</v>
      </c>
      <c r="C33">
        <v>15</v>
      </c>
      <c r="D33">
        <v>7</v>
      </c>
      <c r="E33">
        <v>36</v>
      </c>
      <c r="I33">
        <v>43</v>
      </c>
      <c r="J33">
        <v>7</v>
      </c>
      <c r="K33">
        <v>36</v>
      </c>
      <c r="L33" t="s">
        <v>201</v>
      </c>
    </row>
    <row r="34" spans="1:12" x14ac:dyDescent="0.25">
      <c r="A34" t="s">
        <v>225</v>
      </c>
      <c r="B34">
        <v>0</v>
      </c>
      <c r="D34">
        <v>0</v>
      </c>
      <c r="I34">
        <v>0</v>
      </c>
      <c r="J34">
        <v>0</v>
      </c>
      <c r="L34" t="s">
        <v>201</v>
      </c>
    </row>
    <row r="35" spans="1:12" x14ac:dyDescent="0.25">
      <c r="A35" t="s">
        <v>92</v>
      </c>
      <c r="B35">
        <v>55</v>
      </c>
      <c r="C35">
        <v>11</v>
      </c>
      <c r="D35">
        <v>55</v>
      </c>
      <c r="F35">
        <v>55</v>
      </c>
      <c r="G35">
        <v>55</v>
      </c>
      <c r="L35" t="s">
        <v>200</v>
      </c>
    </row>
    <row r="36" spans="1:12" x14ac:dyDescent="0.25">
      <c r="A36" t="s">
        <v>144</v>
      </c>
      <c r="B36">
        <v>130</v>
      </c>
      <c r="C36">
        <v>56</v>
      </c>
      <c r="D36">
        <v>130</v>
      </c>
      <c r="I36">
        <v>130</v>
      </c>
      <c r="J36">
        <v>130</v>
      </c>
      <c r="L36" t="s">
        <v>201</v>
      </c>
    </row>
    <row r="37" spans="1:12" x14ac:dyDescent="0.25">
      <c r="A37" t="s">
        <v>117</v>
      </c>
      <c r="B37">
        <v>469</v>
      </c>
      <c r="C37">
        <v>308</v>
      </c>
      <c r="D37">
        <v>300</v>
      </c>
      <c r="E37">
        <v>169</v>
      </c>
      <c r="I37">
        <v>469</v>
      </c>
      <c r="J37">
        <v>300</v>
      </c>
      <c r="K37">
        <v>169</v>
      </c>
      <c r="L37" t="s">
        <v>201</v>
      </c>
    </row>
    <row r="38" spans="1:12" x14ac:dyDescent="0.25">
      <c r="A38" t="s">
        <v>141</v>
      </c>
      <c r="B38">
        <v>87</v>
      </c>
      <c r="C38">
        <v>54</v>
      </c>
      <c r="D38">
        <v>86</v>
      </c>
      <c r="E38">
        <v>1</v>
      </c>
      <c r="I38">
        <v>87</v>
      </c>
      <c r="J38">
        <v>86</v>
      </c>
      <c r="K38">
        <v>1</v>
      </c>
      <c r="L38" t="s">
        <v>201</v>
      </c>
    </row>
    <row r="39" spans="1:12" x14ac:dyDescent="0.25">
      <c r="A39" t="s">
        <v>40</v>
      </c>
      <c r="B39">
        <v>1480</v>
      </c>
      <c r="C39">
        <v>1161</v>
      </c>
      <c r="D39">
        <v>1327</v>
      </c>
      <c r="E39">
        <v>153</v>
      </c>
      <c r="F39">
        <v>694</v>
      </c>
      <c r="G39">
        <v>694</v>
      </c>
      <c r="I39">
        <v>786</v>
      </c>
      <c r="J39">
        <v>633</v>
      </c>
      <c r="K39">
        <v>153</v>
      </c>
      <c r="L39" t="s">
        <v>200</v>
      </c>
    </row>
    <row r="40" spans="1:12" x14ac:dyDescent="0.25">
      <c r="A40" t="s">
        <v>44</v>
      </c>
      <c r="B40">
        <v>216</v>
      </c>
      <c r="C40">
        <v>197</v>
      </c>
      <c r="D40">
        <v>216</v>
      </c>
      <c r="F40">
        <v>119</v>
      </c>
      <c r="G40">
        <v>119</v>
      </c>
      <c r="I40">
        <v>97</v>
      </c>
      <c r="J40">
        <v>97</v>
      </c>
      <c r="L40" t="s">
        <v>199</v>
      </c>
    </row>
    <row r="41" spans="1:12" x14ac:dyDescent="0.25">
      <c r="A41" t="s">
        <v>68</v>
      </c>
      <c r="B41">
        <v>413</v>
      </c>
      <c r="C41">
        <v>251</v>
      </c>
      <c r="D41">
        <v>316</v>
      </c>
      <c r="E41">
        <v>97</v>
      </c>
      <c r="F41">
        <v>261</v>
      </c>
      <c r="G41">
        <v>246</v>
      </c>
      <c r="H41">
        <v>15</v>
      </c>
      <c r="I41">
        <v>152</v>
      </c>
      <c r="J41">
        <v>70</v>
      </c>
      <c r="K41">
        <v>82</v>
      </c>
      <c r="L41" t="s">
        <v>200</v>
      </c>
    </row>
    <row r="42" spans="1:12" x14ac:dyDescent="0.25">
      <c r="A42" t="s">
        <v>180</v>
      </c>
      <c r="B42">
        <v>1</v>
      </c>
      <c r="C42">
        <v>0</v>
      </c>
      <c r="D42">
        <v>1</v>
      </c>
      <c r="I42">
        <v>1</v>
      </c>
      <c r="J42">
        <v>1</v>
      </c>
      <c r="L42" t="s">
        <v>201</v>
      </c>
    </row>
    <row r="43" spans="1:12" x14ac:dyDescent="0.25">
      <c r="A43" t="s">
        <v>89</v>
      </c>
      <c r="B43">
        <v>181</v>
      </c>
      <c r="C43">
        <v>23</v>
      </c>
      <c r="D43">
        <v>181</v>
      </c>
      <c r="F43">
        <v>177</v>
      </c>
      <c r="G43">
        <v>177</v>
      </c>
      <c r="I43">
        <v>4</v>
      </c>
      <c r="J43">
        <v>4</v>
      </c>
      <c r="L43" t="s">
        <v>166</v>
      </c>
    </row>
    <row r="44" spans="1:12" x14ac:dyDescent="0.25">
      <c r="A44" t="s">
        <v>23</v>
      </c>
      <c r="B44">
        <v>2000</v>
      </c>
      <c r="C44">
        <v>811</v>
      </c>
      <c r="D44">
        <v>1648</v>
      </c>
      <c r="E44">
        <v>352</v>
      </c>
      <c r="F44">
        <v>1224</v>
      </c>
      <c r="G44">
        <v>1212</v>
      </c>
      <c r="H44">
        <v>12</v>
      </c>
      <c r="I44">
        <v>776</v>
      </c>
      <c r="J44">
        <v>436</v>
      </c>
      <c r="K44">
        <v>340</v>
      </c>
      <c r="L44" t="s">
        <v>200</v>
      </c>
    </row>
    <row r="45" spans="1:12" x14ac:dyDescent="0.25">
      <c r="A45" t="s">
        <v>187</v>
      </c>
      <c r="B45">
        <v>14</v>
      </c>
      <c r="C45">
        <v>11</v>
      </c>
      <c r="D45">
        <v>14</v>
      </c>
      <c r="F45">
        <v>14</v>
      </c>
      <c r="G45">
        <v>14</v>
      </c>
      <c r="L45" t="s">
        <v>199</v>
      </c>
    </row>
    <row r="46" spans="1:12" x14ac:dyDescent="0.25">
      <c r="A46" t="s">
        <v>182</v>
      </c>
      <c r="B46">
        <v>35</v>
      </c>
      <c r="C46">
        <v>21</v>
      </c>
      <c r="D46">
        <v>17</v>
      </c>
      <c r="E46">
        <v>18</v>
      </c>
      <c r="F46">
        <v>34</v>
      </c>
      <c r="G46">
        <v>17</v>
      </c>
      <c r="H46">
        <v>17</v>
      </c>
      <c r="I46">
        <v>3</v>
      </c>
      <c r="J46">
        <v>2</v>
      </c>
      <c r="K46">
        <v>1</v>
      </c>
      <c r="L46" t="s">
        <v>166</v>
      </c>
    </row>
    <row r="47" spans="1:12" x14ac:dyDescent="0.25">
      <c r="A47" t="s">
        <v>183</v>
      </c>
      <c r="B47">
        <v>67</v>
      </c>
      <c r="C47">
        <v>67</v>
      </c>
      <c r="D47">
        <v>36</v>
      </c>
      <c r="E47">
        <v>31</v>
      </c>
      <c r="I47">
        <v>67</v>
      </c>
      <c r="J47">
        <v>36</v>
      </c>
      <c r="K47">
        <v>31</v>
      </c>
      <c r="L47" t="s">
        <v>198</v>
      </c>
    </row>
    <row r="48" spans="1:12" x14ac:dyDescent="0.25">
      <c r="A48" t="s">
        <v>138</v>
      </c>
      <c r="B48">
        <v>297</v>
      </c>
      <c r="C48">
        <v>97</v>
      </c>
      <c r="D48">
        <v>196</v>
      </c>
      <c r="E48">
        <v>101</v>
      </c>
      <c r="I48">
        <v>297</v>
      </c>
      <c r="J48">
        <v>196</v>
      </c>
      <c r="K48">
        <v>101</v>
      </c>
      <c r="L48" t="s">
        <v>201</v>
      </c>
    </row>
    <row r="49" spans="1:12" x14ac:dyDescent="0.25">
      <c r="A49" t="s">
        <v>98</v>
      </c>
      <c r="B49">
        <v>41</v>
      </c>
      <c r="C49">
        <v>9</v>
      </c>
      <c r="D49">
        <v>17</v>
      </c>
      <c r="E49">
        <v>24</v>
      </c>
      <c r="F49">
        <v>41</v>
      </c>
      <c r="G49">
        <v>17</v>
      </c>
      <c r="H49">
        <v>24</v>
      </c>
      <c r="L49" t="s">
        <v>166</v>
      </c>
    </row>
    <row r="50" spans="1:12" x14ac:dyDescent="0.25">
      <c r="A50" t="s">
        <v>184</v>
      </c>
      <c r="B50">
        <v>4</v>
      </c>
      <c r="C50">
        <v>4</v>
      </c>
      <c r="D50">
        <v>4</v>
      </c>
      <c r="I50">
        <v>4</v>
      </c>
      <c r="J50">
        <v>4</v>
      </c>
      <c r="L50" t="s">
        <v>198</v>
      </c>
    </row>
    <row r="51" spans="1:12" x14ac:dyDescent="0.25">
      <c r="A51" t="s">
        <v>71</v>
      </c>
      <c r="B51">
        <v>150</v>
      </c>
      <c r="C51">
        <v>90</v>
      </c>
      <c r="D51">
        <v>150</v>
      </c>
      <c r="F51">
        <v>117</v>
      </c>
      <c r="G51">
        <v>117</v>
      </c>
      <c r="I51">
        <v>33</v>
      </c>
      <c r="J51">
        <v>33</v>
      </c>
      <c r="L51" t="s">
        <v>200</v>
      </c>
    </row>
    <row r="52" spans="1:12" x14ac:dyDescent="0.25">
      <c r="A52" t="s">
        <v>74</v>
      </c>
      <c r="B52">
        <v>131</v>
      </c>
      <c r="C52">
        <v>70</v>
      </c>
      <c r="D52">
        <v>131</v>
      </c>
      <c r="F52">
        <v>96</v>
      </c>
      <c r="G52">
        <v>96</v>
      </c>
      <c r="I52">
        <v>35</v>
      </c>
      <c r="J52">
        <v>35</v>
      </c>
      <c r="L52" t="s">
        <v>200</v>
      </c>
    </row>
    <row r="53" spans="1:12" x14ac:dyDescent="0.25">
      <c r="A53" t="s">
        <v>166</v>
      </c>
      <c r="B53">
        <v>20</v>
      </c>
      <c r="C53">
        <v>19</v>
      </c>
      <c r="D53">
        <v>0</v>
      </c>
      <c r="E53">
        <v>20</v>
      </c>
      <c r="I53">
        <v>20</v>
      </c>
      <c r="J53">
        <v>0</v>
      </c>
      <c r="K53">
        <v>20</v>
      </c>
      <c r="L53" t="s">
        <v>198</v>
      </c>
    </row>
    <row r="54" spans="1:12" x14ac:dyDescent="0.25">
      <c r="A54" t="s">
        <v>113</v>
      </c>
      <c r="B54">
        <v>83</v>
      </c>
      <c r="C54">
        <v>30</v>
      </c>
      <c r="D54">
        <v>25</v>
      </c>
      <c r="E54">
        <v>58</v>
      </c>
      <c r="F54">
        <v>83</v>
      </c>
      <c r="G54">
        <v>25</v>
      </c>
      <c r="H54">
        <v>58</v>
      </c>
      <c r="L54" t="s">
        <v>166</v>
      </c>
    </row>
    <row r="55" spans="1:12" x14ac:dyDescent="0.25">
      <c r="A55" t="s">
        <v>107</v>
      </c>
      <c r="B55">
        <v>18</v>
      </c>
      <c r="C55">
        <v>8</v>
      </c>
      <c r="D55">
        <v>18</v>
      </c>
      <c r="F55">
        <v>18</v>
      </c>
      <c r="G55">
        <v>18</v>
      </c>
      <c r="L55" t="s">
        <v>166</v>
      </c>
    </row>
    <row r="56" spans="1:12" x14ac:dyDescent="0.25">
      <c r="A56" t="s">
        <v>190</v>
      </c>
      <c r="B56">
        <v>14829</v>
      </c>
      <c r="C56">
        <v>9655</v>
      </c>
      <c r="D56">
        <v>11515</v>
      </c>
      <c r="E56">
        <v>3314</v>
      </c>
      <c r="F56">
        <v>6823</v>
      </c>
      <c r="G56">
        <v>6687</v>
      </c>
      <c r="H56">
        <v>136</v>
      </c>
      <c r="I56">
        <v>8008</v>
      </c>
      <c r="J56">
        <v>4830</v>
      </c>
      <c r="K56">
        <v>3178</v>
      </c>
    </row>
    <row r="57" spans="1:12" x14ac:dyDescent="0.25">
      <c r="A57" t="s">
        <v>224</v>
      </c>
    </row>
  </sheetData>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56"/>
  <sheetViews>
    <sheetView workbookViewId="0">
      <pane ySplit="1" topLeftCell="A14" activePane="bottomLeft" state="frozen"/>
      <selection pane="bottomLeft" activeCell="E62" sqref="E62"/>
    </sheetView>
  </sheetViews>
  <sheetFormatPr defaultRowHeight="15" x14ac:dyDescent="0.25"/>
  <cols>
    <col min="1" max="33" width="12.7109375" customWidth="1"/>
  </cols>
  <sheetData>
    <row r="1" spans="1:33" s="13" customFormat="1" ht="87" customHeight="1" x14ac:dyDescent="0.25">
      <c r="A1" s="21"/>
      <c r="B1" s="21" t="s">
        <v>228</v>
      </c>
      <c r="C1" s="21" t="s">
        <v>229</v>
      </c>
      <c r="D1" s="21" t="s">
        <v>251</v>
      </c>
      <c r="E1" s="21" t="s">
        <v>229</v>
      </c>
      <c r="F1" s="21" t="s">
        <v>230</v>
      </c>
      <c r="G1" s="21" t="s">
        <v>229</v>
      </c>
      <c r="H1" s="21" t="s">
        <v>239</v>
      </c>
      <c r="I1" s="21" t="s">
        <v>229</v>
      </c>
      <c r="J1" s="21" t="s">
        <v>231</v>
      </c>
      <c r="K1" s="21" t="s">
        <v>229</v>
      </c>
      <c r="L1" s="21" t="s">
        <v>232</v>
      </c>
      <c r="M1" s="21" t="s">
        <v>229</v>
      </c>
      <c r="N1" s="21" t="s">
        <v>249</v>
      </c>
      <c r="O1" s="21" t="s">
        <v>229</v>
      </c>
      <c r="P1" s="21" t="s">
        <v>240</v>
      </c>
      <c r="Q1" s="21" t="s">
        <v>229</v>
      </c>
      <c r="R1" s="21" t="s">
        <v>241</v>
      </c>
      <c r="S1" s="21" t="s">
        <v>419</v>
      </c>
      <c r="T1" s="21" t="s">
        <v>233</v>
      </c>
      <c r="U1" s="21" t="s">
        <v>242</v>
      </c>
      <c r="V1" s="21" t="s">
        <v>243</v>
      </c>
      <c r="W1" s="21" t="s">
        <v>244</v>
      </c>
      <c r="X1" s="21" t="s">
        <v>250</v>
      </c>
      <c r="Y1" s="21" t="s">
        <v>245</v>
      </c>
      <c r="Z1" s="21" t="s">
        <v>234</v>
      </c>
      <c r="AA1" s="21" t="s">
        <v>235</v>
      </c>
      <c r="AB1" s="21" t="s">
        <v>236</v>
      </c>
      <c r="AC1" s="21" t="s">
        <v>246</v>
      </c>
      <c r="AD1" s="21" t="s">
        <v>237</v>
      </c>
      <c r="AE1" s="21" t="s">
        <v>238</v>
      </c>
      <c r="AF1" s="21" t="s">
        <v>247</v>
      </c>
      <c r="AG1" s="21" t="s">
        <v>248</v>
      </c>
    </row>
    <row r="2" spans="1:33" x14ac:dyDescent="0.25">
      <c r="A2" t="s">
        <v>151</v>
      </c>
      <c r="B2">
        <v>23</v>
      </c>
      <c r="C2">
        <v>18</v>
      </c>
      <c r="D2">
        <v>17</v>
      </c>
      <c r="E2">
        <v>12</v>
      </c>
      <c r="J2">
        <v>9</v>
      </c>
      <c r="K2">
        <v>6</v>
      </c>
      <c r="L2">
        <v>8</v>
      </c>
      <c r="M2">
        <v>6</v>
      </c>
      <c r="S2">
        <v>6</v>
      </c>
      <c r="T2">
        <v>3</v>
      </c>
      <c r="V2">
        <v>38</v>
      </c>
      <c r="Z2">
        <v>2</v>
      </c>
      <c r="AA2">
        <v>8</v>
      </c>
      <c r="AB2">
        <v>4</v>
      </c>
      <c r="AC2">
        <v>1</v>
      </c>
      <c r="AD2">
        <v>1</v>
      </c>
      <c r="AG2">
        <v>1</v>
      </c>
    </row>
    <row r="3" spans="1:33" x14ac:dyDescent="0.25">
      <c r="A3" t="s">
        <v>77</v>
      </c>
      <c r="B3">
        <v>98</v>
      </c>
      <c r="C3">
        <v>62</v>
      </c>
      <c r="D3">
        <v>40</v>
      </c>
      <c r="E3">
        <v>25</v>
      </c>
      <c r="F3">
        <v>5</v>
      </c>
      <c r="G3">
        <v>3</v>
      </c>
      <c r="H3">
        <v>3</v>
      </c>
      <c r="I3">
        <v>1</v>
      </c>
      <c r="J3">
        <v>21</v>
      </c>
      <c r="K3">
        <v>14</v>
      </c>
      <c r="L3">
        <v>8</v>
      </c>
      <c r="M3">
        <v>5</v>
      </c>
      <c r="N3">
        <v>2</v>
      </c>
      <c r="O3">
        <v>2</v>
      </c>
      <c r="P3">
        <v>1</v>
      </c>
      <c r="R3">
        <v>5</v>
      </c>
      <c r="S3">
        <v>58</v>
      </c>
      <c r="T3">
        <v>23</v>
      </c>
      <c r="U3">
        <v>2</v>
      </c>
      <c r="V3">
        <v>20</v>
      </c>
      <c r="W3">
        <v>2</v>
      </c>
      <c r="Y3">
        <v>1</v>
      </c>
      <c r="Z3">
        <v>1</v>
      </c>
      <c r="AA3">
        <v>6</v>
      </c>
      <c r="AB3">
        <v>5</v>
      </c>
      <c r="AC3">
        <v>5</v>
      </c>
      <c r="AD3">
        <v>2</v>
      </c>
      <c r="AE3">
        <v>8</v>
      </c>
      <c r="AF3">
        <v>7</v>
      </c>
      <c r="AG3">
        <v>5</v>
      </c>
    </row>
    <row r="4" spans="1:33" x14ac:dyDescent="0.25">
      <c r="A4" t="s">
        <v>81</v>
      </c>
      <c r="B4">
        <v>5</v>
      </c>
      <c r="C4">
        <v>4</v>
      </c>
      <c r="D4">
        <v>2</v>
      </c>
      <c r="E4">
        <v>2</v>
      </c>
      <c r="L4">
        <v>2</v>
      </c>
      <c r="M4">
        <v>2</v>
      </c>
      <c r="S4">
        <v>3</v>
      </c>
      <c r="AE4">
        <v>1</v>
      </c>
      <c r="AF4">
        <v>1</v>
      </c>
    </row>
    <row r="5" spans="1:33" x14ac:dyDescent="0.25">
      <c r="A5" t="s">
        <v>120</v>
      </c>
      <c r="B5">
        <v>78</v>
      </c>
      <c r="C5">
        <v>51</v>
      </c>
      <c r="D5">
        <v>52</v>
      </c>
      <c r="E5">
        <v>28</v>
      </c>
      <c r="F5">
        <v>8</v>
      </c>
      <c r="G5">
        <v>3</v>
      </c>
      <c r="H5">
        <v>4</v>
      </c>
      <c r="I5">
        <v>2</v>
      </c>
      <c r="J5">
        <v>9</v>
      </c>
      <c r="K5">
        <v>3</v>
      </c>
      <c r="L5">
        <v>21</v>
      </c>
      <c r="M5">
        <v>15</v>
      </c>
      <c r="N5">
        <v>1</v>
      </c>
      <c r="P5">
        <v>9</v>
      </c>
      <c r="Q5">
        <v>5</v>
      </c>
      <c r="R5">
        <v>6</v>
      </c>
      <c r="S5">
        <v>26</v>
      </c>
      <c r="T5">
        <v>22</v>
      </c>
      <c r="U5">
        <v>6</v>
      </c>
      <c r="V5">
        <v>121</v>
      </c>
      <c r="W5">
        <v>4</v>
      </c>
      <c r="Z5">
        <v>1</v>
      </c>
      <c r="AA5">
        <v>8</v>
      </c>
      <c r="AB5">
        <v>8</v>
      </c>
      <c r="AC5">
        <v>5</v>
      </c>
      <c r="AD5">
        <v>8</v>
      </c>
      <c r="AE5">
        <v>8</v>
      </c>
      <c r="AF5">
        <v>10</v>
      </c>
      <c r="AG5">
        <v>4</v>
      </c>
    </row>
    <row r="6" spans="1:33" x14ac:dyDescent="0.25">
      <c r="A6" t="s">
        <v>126</v>
      </c>
      <c r="B6">
        <v>197</v>
      </c>
      <c r="C6">
        <v>146</v>
      </c>
      <c r="D6">
        <v>110</v>
      </c>
      <c r="E6">
        <v>75</v>
      </c>
      <c r="F6">
        <v>16</v>
      </c>
      <c r="G6">
        <v>9</v>
      </c>
      <c r="H6">
        <v>14</v>
      </c>
      <c r="I6">
        <v>7</v>
      </c>
      <c r="J6">
        <v>56</v>
      </c>
      <c r="K6">
        <v>42</v>
      </c>
      <c r="L6">
        <v>18</v>
      </c>
      <c r="M6">
        <v>15</v>
      </c>
      <c r="P6">
        <v>6</v>
      </c>
      <c r="Q6">
        <v>2</v>
      </c>
      <c r="S6">
        <v>87</v>
      </c>
      <c r="T6">
        <v>70</v>
      </c>
      <c r="V6">
        <v>25</v>
      </c>
      <c r="Z6">
        <v>2</v>
      </c>
      <c r="AA6">
        <v>5</v>
      </c>
      <c r="AB6">
        <v>11</v>
      </c>
      <c r="AC6">
        <v>11</v>
      </c>
      <c r="AD6">
        <v>19</v>
      </c>
      <c r="AE6">
        <v>18</v>
      </c>
      <c r="AF6">
        <v>13</v>
      </c>
      <c r="AG6">
        <v>31</v>
      </c>
    </row>
    <row r="7" spans="1:33" x14ac:dyDescent="0.25">
      <c r="A7" t="s">
        <v>160</v>
      </c>
      <c r="B7">
        <v>27</v>
      </c>
      <c r="C7">
        <v>18</v>
      </c>
      <c r="D7">
        <v>15</v>
      </c>
      <c r="E7">
        <v>10</v>
      </c>
      <c r="F7">
        <v>15</v>
      </c>
      <c r="G7">
        <v>10</v>
      </c>
      <c r="L7">
        <v>8</v>
      </c>
      <c r="M7">
        <v>5</v>
      </c>
      <c r="N7">
        <v>7</v>
      </c>
      <c r="O7">
        <v>5</v>
      </c>
      <c r="S7">
        <v>12</v>
      </c>
      <c r="V7">
        <v>11</v>
      </c>
      <c r="X7">
        <v>0</v>
      </c>
      <c r="Z7">
        <v>2</v>
      </c>
      <c r="AA7">
        <v>2</v>
      </c>
      <c r="AC7">
        <v>4</v>
      </c>
      <c r="AD7">
        <v>4</v>
      </c>
      <c r="AE7">
        <v>1</v>
      </c>
      <c r="AF7">
        <v>1</v>
      </c>
      <c r="AG7">
        <v>1</v>
      </c>
    </row>
    <row r="8" spans="1:33" x14ac:dyDescent="0.25">
      <c r="A8" t="s">
        <v>33</v>
      </c>
      <c r="B8">
        <v>355</v>
      </c>
      <c r="C8">
        <v>255</v>
      </c>
      <c r="D8">
        <v>194</v>
      </c>
      <c r="E8">
        <v>122</v>
      </c>
      <c r="F8">
        <v>25</v>
      </c>
      <c r="G8">
        <v>14</v>
      </c>
      <c r="H8">
        <v>16</v>
      </c>
      <c r="I8">
        <v>7</v>
      </c>
      <c r="J8">
        <v>46</v>
      </c>
      <c r="K8">
        <v>30</v>
      </c>
      <c r="L8">
        <v>34</v>
      </c>
      <c r="M8">
        <v>22</v>
      </c>
      <c r="N8">
        <v>20</v>
      </c>
      <c r="O8">
        <v>18</v>
      </c>
      <c r="P8">
        <v>53</v>
      </c>
      <c r="Q8">
        <v>31</v>
      </c>
      <c r="R8">
        <v>9</v>
      </c>
      <c r="S8">
        <v>161</v>
      </c>
      <c r="T8">
        <v>133</v>
      </c>
      <c r="U8">
        <v>3</v>
      </c>
      <c r="V8">
        <v>9</v>
      </c>
      <c r="W8">
        <v>2</v>
      </c>
      <c r="X8">
        <v>5</v>
      </c>
      <c r="Y8">
        <v>9</v>
      </c>
      <c r="Z8">
        <v>25</v>
      </c>
      <c r="AA8">
        <v>18</v>
      </c>
      <c r="AB8">
        <v>30</v>
      </c>
      <c r="AC8">
        <v>25</v>
      </c>
      <c r="AD8">
        <v>28</v>
      </c>
      <c r="AE8">
        <v>20</v>
      </c>
      <c r="AF8">
        <v>14</v>
      </c>
      <c r="AG8">
        <v>20</v>
      </c>
    </row>
    <row r="9" spans="1:33" x14ac:dyDescent="0.25">
      <c r="A9" t="s">
        <v>37</v>
      </c>
      <c r="B9">
        <v>40</v>
      </c>
      <c r="C9">
        <v>32</v>
      </c>
      <c r="D9">
        <v>10</v>
      </c>
      <c r="E9">
        <v>8</v>
      </c>
      <c r="J9">
        <v>4</v>
      </c>
      <c r="K9">
        <v>4</v>
      </c>
      <c r="L9">
        <v>6</v>
      </c>
      <c r="M9">
        <v>4</v>
      </c>
      <c r="S9">
        <v>30</v>
      </c>
      <c r="T9">
        <v>2</v>
      </c>
      <c r="V9">
        <v>4</v>
      </c>
      <c r="AB9">
        <v>3</v>
      </c>
      <c r="AD9">
        <v>2</v>
      </c>
      <c r="AE9">
        <v>3</v>
      </c>
      <c r="AG9">
        <v>2</v>
      </c>
    </row>
    <row r="10" spans="1:33" x14ac:dyDescent="0.25">
      <c r="A10" t="s">
        <v>135</v>
      </c>
      <c r="B10">
        <v>60</v>
      </c>
      <c r="C10">
        <v>47</v>
      </c>
      <c r="D10">
        <v>46</v>
      </c>
      <c r="E10">
        <v>35</v>
      </c>
      <c r="F10">
        <v>4</v>
      </c>
      <c r="G10">
        <v>3</v>
      </c>
      <c r="H10">
        <v>6</v>
      </c>
      <c r="I10">
        <v>5</v>
      </c>
      <c r="J10">
        <v>28</v>
      </c>
      <c r="K10">
        <v>21</v>
      </c>
      <c r="L10">
        <v>8</v>
      </c>
      <c r="M10">
        <v>6</v>
      </c>
      <c r="S10">
        <v>14</v>
      </c>
      <c r="T10">
        <v>24</v>
      </c>
      <c r="U10">
        <v>2</v>
      </c>
      <c r="V10">
        <v>52</v>
      </c>
      <c r="Y10">
        <v>2</v>
      </c>
      <c r="Z10">
        <v>6</v>
      </c>
      <c r="AA10">
        <v>5</v>
      </c>
      <c r="AB10">
        <v>11</v>
      </c>
      <c r="AC10">
        <v>2</v>
      </c>
      <c r="AD10">
        <v>7</v>
      </c>
      <c r="AE10">
        <v>5</v>
      </c>
      <c r="AF10">
        <v>5</v>
      </c>
      <c r="AG10">
        <v>3</v>
      </c>
    </row>
    <row r="11" spans="1:33" x14ac:dyDescent="0.25">
      <c r="A11" t="s">
        <v>157</v>
      </c>
      <c r="B11">
        <v>9</v>
      </c>
      <c r="C11">
        <v>8</v>
      </c>
      <c r="D11">
        <v>7</v>
      </c>
      <c r="E11">
        <v>6</v>
      </c>
      <c r="J11">
        <v>2</v>
      </c>
      <c r="K11">
        <v>2</v>
      </c>
      <c r="L11">
        <v>5</v>
      </c>
      <c r="M11">
        <v>4</v>
      </c>
      <c r="S11">
        <v>2</v>
      </c>
      <c r="T11">
        <v>1</v>
      </c>
      <c r="V11">
        <v>16</v>
      </c>
      <c r="W11">
        <v>1</v>
      </c>
      <c r="AB11">
        <v>1</v>
      </c>
      <c r="AC11">
        <v>1</v>
      </c>
      <c r="AD11">
        <v>3</v>
      </c>
      <c r="AG11">
        <v>2</v>
      </c>
    </row>
    <row r="12" spans="1:33" x14ac:dyDescent="0.25">
      <c r="A12" t="s">
        <v>132</v>
      </c>
      <c r="B12">
        <v>67</v>
      </c>
      <c r="C12">
        <v>45</v>
      </c>
      <c r="D12">
        <v>46</v>
      </c>
      <c r="E12">
        <v>29</v>
      </c>
      <c r="F12">
        <v>10</v>
      </c>
      <c r="G12">
        <v>5</v>
      </c>
      <c r="H12">
        <v>8</v>
      </c>
      <c r="I12">
        <v>6</v>
      </c>
      <c r="J12">
        <v>13</v>
      </c>
      <c r="K12">
        <v>10</v>
      </c>
      <c r="L12">
        <v>4</v>
      </c>
      <c r="M12">
        <v>3</v>
      </c>
      <c r="P12">
        <v>11</v>
      </c>
      <c r="Q12">
        <v>5</v>
      </c>
      <c r="S12">
        <v>21</v>
      </c>
      <c r="T12">
        <v>28</v>
      </c>
      <c r="V12">
        <v>17</v>
      </c>
      <c r="W12">
        <v>17</v>
      </c>
      <c r="Z12">
        <v>4</v>
      </c>
      <c r="AA12">
        <v>9</v>
      </c>
      <c r="AB12">
        <v>6</v>
      </c>
      <c r="AC12">
        <v>2</v>
      </c>
      <c r="AE12">
        <v>7</v>
      </c>
      <c r="AF12">
        <v>17</v>
      </c>
      <c r="AG12">
        <v>1</v>
      </c>
    </row>
    <row r="13" spans="1:33" x14ac:dyDescent="0.25">
      <c r="A13" t="s">
        <v>101</v>
      </c>
      <c r="B13">
        <v>22</v>
      </c>
      <c r="C13">
        <v>18</v>
      </c>
      <c r="D13">
        <v>14</v>
      </c>
      <c r="E13">
        <v>10</v>
      </c>
      <c r="L13">
        <v>14</v>
      </c>
      <c r="M13">
        <v>10</v>
      </c>
      <c r="S13">
        <v>8</v>
      </c>
      <c r="T13">
        <v>1</v>
      </c>
      <c r="V13">
        <v>2</v>
      </c>
      <c r="AA13">
        <v>2</v>
      </c>
      <c r="AB13">
        <v>3</v>
      </c>
      <c r="AC13">
        <v>2</v>
      </c>
      <c r="AD13">
        <v>2</v>
      </c>
      <c r="AE13">
        <v>3</v>
      </c>
      <c r="AF13">
        <v>1</v>
      </c>
      <c r="AG13">
        <v>1</v>
      </c>
    </row>
    <row r="14" spans="1:33" x14ac:dyDescent="0.25">
      <c r="A14" t="s">
        <v>154</v>
      </c>
      <c r="B14">
        <v>24</v>
      </c>
      <c r="C14">
        <v>19</v>
      </c>
      <c r="D14">
        <v>12</v>
      </c>
      <c r="E14">
        <v>8</v>
      </c>
      <c r="J14">
        <v>5</v>
      </c>
      <c r="K14">
        <v>3</v>
      </c>
      <c r="L14">
        <v>7</v>
      </c>
      <c r="M14">
        <v>5</v>
      </c>
      <c r="S14">
        <v>12</v>
      </c>
      <c r="T14">
        <v>12</v>
      </c>
      <c r="V14">
        <v>4</v>
      </c>
      <c r="AA14">
        <v>1</v>
      </c>
      <c r="AB14">
        <v>1</v>
      </c>
      <c r="AC14">
        <v>3</v>
      </c>
      <c r="AD14">
        <v>3</v>
      </c>
      <c r="AE14">
        <v>2</v>
      </c>
      <c r="AF14">
        <v>1</v>
      </c>
      <c r="AG14">
        <v>1</v>
      </c>
    </row>
    <row r="15" spans="1:33" x14ac:dyDescent="0.25">
      <c r="A15" t="s">
        <v>59</v>
      </c>
      <c r="B15">
        <v>216</v>
      </c>
      <c r="C15">
        <v>129</v>
      </c>
      <c r="D15">
        <v>146</v>
      </c>
      <c r="E15">
        <v>78</v>
      </c>
      <c r="F15">
        <v>27</v>
      </c>
      <c r="G15">
        <v>12</v>
      </c>
      <c r="H15">
        <v>27</v>
      </c>
      <c r="I15">
        <v>11</v>
      </c>
      <c r="J15">
        <v>45</v>
      </c>
      <c r="K15">
        <v>23</v>
      </c>
      <c r="L15">
        <v>42</v>
      </c>
      <c r="M15">
        <v>29</v>
      </c>
      <c r="N15">
        <v>0</v>
      </c>
      <c r="O15">
        <v>0</v>
      </c>
      <c r="P15">
        <v>5</v>
      </c>
      <c r="Q15">
        <v>3</v>
      </c>
      <c r="R15">
        <v>7</v>
      </c>
      <c r="S15">
        <v>70</v>
      </c>
      <c r="T15">
        <v>33</v>
      </c>
      <c r="U15">
        <v>1</v>
      </c>
      <c r="V15">
        <v>11</v>
      </c>
      <c r="W15">
        <v>8</v>
      </c>
      <c r="X15">
        <v>0</v>
      </c>
      <c r="Y15">
        <v>0</v>
      </c>
      <c r="Z15">
        <v>7</v>
      </c>
      <c r="AA15">
        <v>22</v>
      </c>
      <c r="AB15">
        <v>14</v>
      </c>
      <c r="AC15">
        <v>28</v>
      </c>
      <c r="AD15">
        <v>15</v>
      </c>
      <c r="AE15">
        <v>24</v>
      </c>
      <c r="AF15">
        <v>20</v>
      </c>
      <c r="AG15">
        <v>16</v>
      </c>
    </row>
    <row r="16" spans="1:33" x14ac:dyDescent="0.25">
      <c r="A16" t="s">
        <v>147</v>
      </c>
      <c r="B16">
        <v>12</v>
      </c>
      <c r="C16">
        <v>6</v>
      </c>
      <c r="D16">
        <v>5</v>
      </c>
      <c r="E16">
        <v>1</v>
      </c>
      <c r="J16">
        <v>3</v>
      </c>
      <c r="L16">
        <v>2</v>
      </c>
      <c r="M16">
        <v>1</v>
      </c>
      <c r="S16">
        <v>7</v>
      </c>
      <c r="T16">
        <v>5</v>
      </c>
      <c r="V16">
        <v>23</v>
      </c>
      <c r="W16">
        <v>1</v>
      </c>
      <c r="AB16">
        <v>1</v>
      </c>
      <c r="AD16">
        <v>1</v>
      </c>
      <c r="AE16">
        <v>2</v>
      </c>
      <c r="AF16">
        <v>1</v>
      </c>
    </row>
    <row r="17" spans="1:33" x14ac:dyDescent="0.25">
      <c r="A17" t="s">
        <v>47</v>
      </c>
      <c r="B17">
        <v>228</v>
      </c>
      <c r="C17">
        <v>175</v>
      </c>
      <c r="D17">
        <v>101</v>
      </c>
      <c r="E17">
        <v>76</v>
      </c>
      <c r="F17">
        <v>18</v>
      </c>
      <c r="G17">
        <v>13</v>
      </c>
      <c r="H17">
        <v>9</v>
      </c>
      <c r="I17">
        <v>8</v>
      </c>
      <c r="J17">
        <v>31</v>
      </c>
      <c r="K17">
        <v>23</v>
      </c>
      <c r="L17">
        <v>22</v>
      </c>
      <c r="M17">
        <v>16</v>
      </c>
      <c r="N17">
        <v>3</v>
      </c>
      <c r="O17">
        <v>2</v>
      </c>
      <c r="P17">
        <v>18</v>
      </c>
      <c r="Q17">
        <v>14</v>
      </c>
      <c r="R17">
        <v>31</v>
      </c>
      <c r="S17">
        <v>127</v>
      </c>
      <c r="T17">
        <v>69</v>
      </c>
      <c r="U17">
        <v>1</v>
      </c>
      <c r="V17">
        <v>126</v>
      </c>
      <c r="W17">
        <v>14</v>
      </c>
      <c r="Z17">
        <v>4</v>
      </c>
      <c r="AA17">
        <v>4</v>
      </c>
      <c r="AB17">
        <v>10</v>
      </c>
      <c r="AC17">
        <v>5</v>
      </c>
      <c r="AD17">
        <v>27</v>
      </c>
      <c r="AE17">
        <v>16</v>
      </c>
      <c r="AF17">
        <v>16</v>
      </c>
      <c r="AG17">
        <v>19</v>
      </c>
    </row>
    <row r="18" spans="1:33" x14ac:dyDescent="0.25">
      <c r="A18" t="s">
        <v>65</v>
      </c>
      <c r="B18">
        <v>84</v>
      </c>
      <c r="C18">
        <v>48</v>
      </c>
      <c r="D18">
        <v>40</v>
      </c>
      <c r="E18">
        <v>15</v>
      </c>
      <c r="F18">
        <v>5</v>
      </c>
      <c r="G18">
        <v>1</v>
      </c>
      <c r="H18">
        <v>5</v>
      </c>
      <c r="I18">
        <v>1</v>
      </c>
      <c r="J18">
        <v>12</v>
      </c>
      <c r="K18">
        <v>4</v>
      </c>
      <c r="L18">
        <v>9</v>
      </c>
      <c r="M18">
        <v>6</v>
      </c>
      <c r="P18">
        <v>9</v>
      </c>
      <c r="Q18">
        <v>3</v>
      </c>
      <c r="R18">
        <v>2</v>
      </c>
      <c r="S18">
        <v>44</v>
      </c>
      <c r="T18">
        <v>21</v>
      </c>
      <c r="U18">
        <v>1</v>
      </c>
      <c r="V18">
        <v>48</v>
      </c>
      <c r="W18">
        <v>1</v>
      </c>
      <c r="Z18">
        <v>2</v>
      </c>
      <c r="AA18">
        <v>3</v>
      </c>
      <c r="AB18">
        <v>4</v>
      </c>
      <c r="AC18">
        <v>5</v>
      </c>
      <c r="AE18">
        <v>2</v>
      </c>
      <c r="AF18">
        <v>7</v>
      </c>
      <c r="AG18">
        <v>17</v>
      </c>
    </row>
    <row r="19" spans="1:33" x14ac:dyDescent="0.25">
      <c r="A19" t="s">
        <v>95</v>
      </c>
      <c r="B19">
        <v>52</v>
      </c>
      <c r="C19">
        <v>33</v>
      </c>
      <c r="D19">
        <v>44</v>
      </c>
      <c r="E19">
        <v>26</v>
      </c>
      <c r="H19">
        <v>1</v>
      </c>
      <c r="J19">
        <v>30</v>
      </c>
      <c r="K19">
        <v>25</v>
      </c>
      <c r="L19">
        <v>13</v>
      </c>
      <c r="M19">
        <v>1</v>
      </c>
      <c r="S19">
        <v>8</v>
      </c>
      <c r="Y19">
        <v>2</v>
      </c>
      <c r="Z19">
        <v>1</v>
      </c>
      <c r="AA19">
        <v>6</v>
      </c>
      <c r="AB19">
        <v>4</v>
      </c>
      <c r="AC19">
        <v>7</v>
      </c>
      <c r="AD19">
        <v>6</v>
      </c>
      <c r="AE19">
        <v>7</v>
      </c>
      <c r="AF19">
        <v>6</v>
      </c>
      <c r="AG19">
        <v>5</v>
      </c>
    </row>
    <row r="20" spans="1:33" x14ac:dyDescent="0.25">
      <c r="A20" t="s">
        <v>50</v>
      </c>
      <c r="B20">
        <v>137</v>
      </c>
      <c r="C20">
        <v>95</v>
      </c>
      <c r="D20">
        <v>66</v>
      </c>
      <c r="E20">
        <v>50</v>
      </c>
      <c r="F20">
        <v>13</v>
      </c>
      <c r="G20">
        <v>10</v>
      </c>
      <c r="H20">
        <v>8</v>
      </c>
      <c r="I20">
        <v>4</v>
      </c>
      <c r="J20">
        <v>22</v>
      </c>
      <c r="K20">
        <v>18</v>
      </c>
      <c r="L20">
        <v>15</v>
      </c>
      <c r="M20">
        <v>10</v>
      </c>
      <c r="N20">
        <v>0</v>
      </c>
      <c r="O20">
        <v>0</v>
      </c>
      <c r="P20">
        <v>8</v>
      </c>
      <c r="Q20">
        <v>8</v>
      </c>
      <c r="R20">
        <v>13</v>
      </c>
      <c r="S20">
        <v>71</v>
      </c>
      <c r="T20">
        <v>24</v>
      </c>
      <c r="U20">
        <v>1</v>
      </c>
      <c r="V20">
        <v>20</v>
      </c>
      <c r="W20">
        <v>9</v>
      </c>
      <c r="X20">
        <v>0</v>
      </c>
      <c r="Y20">
        <v>5</v>
      </c>
      <c r="Z20">
        <v>2</v>
      </c>
      <c r="AA20">
        <v>9</v>
      </c>
      <c r="AB20">
        <v>5</v>
      </c>
      <c r="AC20">
        <v>9</v>
      </c>
      <c r="AD20">
        <v>10</v>
      </c>
      <c r="AE20">
        <v>13</v>
      </c>
      <c r="AF20">
        <v>5</v>
      </c>
      <c r="AG20">
        <v>8</v>
      </c>
    </row>
    <row r="21" spans="1:33" x14ac:dyDescent="0.25">
      <c r="A21" t="s">
        <v>54</v>
      </c>
      <c r="B21">
        <v>51</v>
      </c>
      <c r="C21">
        <v>39</v>
      </c>
      <c r="D21">
        <v>20</v>
      </c>
      <c r="E21">
        <v>17</v>
      </c>
      <c r="J21">
        <v>4</v>
      </c>
      <c r="K21">
        <v>3</v>
      </c>
      <c r="L21">
        <v>16</v>
      </c>
      <c r="M21">
        <v>14</v>
      </c>
      <c r="S21">
        <v>31</v>
      </c>
      <c r="T21">
        <v>1</v>
      </c>
      <c r="V21">
        <v>40</v>
      </c>
      <c r="Y21">
        <v>1</v>
      </c>
      <c r="Z21">
        <v>3</v>
      </c>
      <c r="AA21">
        <v>4</v>
      </c>
      <c r="AB21">
        <v>5</v>
      </c>
      <c r="AC21">
        <v>3</v>
      </c>
      <c r="AD21">
        <v>1</v>
      </c>
      <c r="AE21">
        <v>1</v>
      </c>
      <c r="AF21">
        <v>2</v>
      </c>
    </row>
    <row r="22" spans="1:33" x14ac:dyDescent="0.25">
      <c r="A22" t="s">
        <v>123</v>
      </c>
      <c r="B22">
        <v>54</v>
      </c>
      <c r="C22">
        <v>21</v>
      </c>
      <c r="D22">
        <v>37</v>
      </c>
      <c r="E22">
        <v>15</v>
      </c>
      <c r="F22">
        <v>7</v>
      </c>
      <c r="G22">
        <v>4</v>
      </c>
      <c r="H22">
        <v>3</v>
      </c>
      <c r="I22">
        <v>2</v>
      </c>
      <c r="J22">
        <v>17</v>
      </c>
      <c r="K22">
        <v>4</v>
      </c>
      <c r="L22">
        <v>10</v>
      </c>
      <c r="M22">
        <v>5</v>
      </c>
      <c r="R22">
        <v>6</v>
      </c>
      <c r="S22">
        <v>9</v>
      </c>
      <c r="T22">
        <v>35</v>
      </c>
      <c r="U22">
        <v>3</v>
      </c>
      <c r="V22">
        <v>17</v>
      </c>
      <c r="W22">
        <v>11</v>
      </c>
      <c r="Z22">
        <v>1</v>
      </c>
      <c r="AA22">
        <v>1</v>
      </c>
      <c r="AB22">
        <v>4</v>
      </c>
      <c r="AC22">
        <v>2</v>
      </c>
      <c r="AD22">
        <v>7</v>
      </c>
      <c r="AE22">
        <v>5</v>
      </c>
      <c r="AF22">
        <v>6</v>
      </c>
      <c r="AG22">
        <v>11</v>
      </c>
    </row>
    <row r="23" spans="1:33" x14ac:dyDescent="0.25">
      <c r="A23" t="s">
        <v>30</v>
      </c>
      <c r="B23">
        <v>994</v>
      </c>
      <c r="C23">
        <v>667</v>
      </c>
      <c r="D23">
        <v>328</v>
      </c>
      <c r="E23">
        <v>205</v>
      </c>
      <c r="F23">
        <v>58</v>
      </c>
      <c r="G23">
        <v>35</v>
      </c>
      <c r="H23">
        <v>56</v>
      </c>
      <c r="I23">
        <v>32</v>
      </c>
      <c r="J23">
        <v>60</v>
      </c>
      <c r="K23">
        <v>45</v>
      </c>
      <c r="L23">
        <v>41</v>
      </c>
      <c r="M23">
        <v>32</v>
      </c>
      <c r="P23">
        <v>113</v>
      </c>
      <c r="Q23">
        <v>61</v>
      </c>
      <c r="R23">
        <v>158</v>
      </c>
      <c r="S23">
        <v>666</v>
      </c>
      <c r="T23">
        <v>242</v>
      </c>
      <c r="U23">
        <v>1</v>
      </c>
      <c r="V23">
        <v>229</v>
      </c>
      <c r="W23">
        <v>26</v>
      </c>
      <c r="Y23">
        <v>1</v>
      </c>
      <c r="Z23">
        <v>26</v>
      </c>
      <c r="AA23">
        <v>54</v>
      </c>
      <c r="AB23">
        <v>51</v>
      </c>
      <c r="AC23">
        <v>39</v>
      </c>
      <c r="AD23">
        <v>27</v>
      </c>
      <c r="AE23">
        <v>34</v>
      </c>
      <c r="AF23">
        <v>44</v>
      </c>
      <c r="AG23">
        <v>52</v>
      </c>
    </row>
    <row r="24" spans="1:33" x14ac:dyDescent="0.25">
      <c r="A24" t="s">
        <v>185</v>
      </c>
      <c r="B24">
        <v>203</v>
      </c>
      <c r="C24">
        <v>125</v>
      </c>
      <c r="D24">
        <v>121</v>
      </c>
      <c r="E24">
        <v>62</v>
      </c>
      <c r="F24">
        <v>29</v>
      </c>
      <c r="G24">
        <v>6</v>
      </c>
      <c r="H24">
        <v>23</v>
      </c>
      <c r="I24">
        <v>12</v>
      </c>
      <c r="J24">
        <v>34</v>
      </c>
      <c r="K24">
        <v>19</v>
      </c>
      <c r="L24">
        <v>22</v>
      </c>
      <c r="M24">
        <v>15</v>
      </c>
      <c r="N24">
        <v>5</v>
      </c>
      <c r="O24">
        <v>3</v>
      </c>
      <c r="P24">
        <v>8</v>
      </c>
      <c r="Q24">
        <v>7</v>
      </c>
      <c r="S24">
        <v>82</v>
      </c>
      <c r="T24">
        <v>16</v>
      </c>
      <c r="U24">
        <v>2</v>
      </c>
      <c r="V24">
        <v>2</v>
      </c>
      <c r="X24">
        <v>1</v>
      </c>
      <c r="Y24">
        <v>3</v>
      </c>
      <c r="Z24">
        <v>4</v>
      </c>
      <c r="AA24">
        <v>15</v>
      </c>
      <c r="AB24">
        <v>12</v>
      </c>
      <c r="AC24">
        <v>22</v>
      </c>
      <c r="AD24">
        <v>19</v>
      </c>
      <c r="AE24">
        <v>22</v>
      </c>
      <c r="AF24">
        <v>11</v>
      </c>
      <c r="AG24">
        <v>12</v>
      </c>
    </row>
    <row r="25" spans="1:33" x14ac:dyDescent="0.25">
      <c r="A25" t="s">
        <v>62</v>
      </c>
      <c r="B25">
        <v>123</v>
      </c>
      <c r="C25">
        <v>92</v>
      </c>
      <c r="D25">
        <v>53</v>
      </c>
      <c r="E25">
        <v>31</v>
      </c>
      <c r="F25">
        <v>17</v>
      </c>
      <c r="G25">
        <v>9</v>
      </c>
      <c r="H25">
        <v>13</v>
      </c>
      <c r="I25">
        <v>9</v>
      </c>
      <c r="J25">
        <v>11</v>
      </c>
      <c r="K25">
        <v>7</v>
      </c>
      <c r="L25">
        <v>5</v>
      </c>
      <c r="M25">
        <v>2</v>
      </c>
      <c r="N25">
        <v>3</v>
      </c>
      <c r="O25">
        <v>1</v>
      </c>
      <c r="P25">
        <v>4</v>
      </c>
      <c r="Q25">
        <v>3</v>
      </c>
      <c r="R25">
        <v>5</v>
      </c>
      <c r="S25">
        <v>70</v>
      </c>
      <c r="T25">
        <v>37</v>
      </c>
      <c r="Y25">
        <v>1</v>
      </c>
      <c r="Z25">
        <v>4</v>
      </c>
      <c r="AA25">
        <v>6</v>
      </c>
      <c r="AB25">
        <v>7</v>
      </c>
      <c r="AC25">
        <v>5</v>
      </c>
      <c r="AD25">
        <v>5</v>
      </c>
      <c r="AE25">
        <v>8</v>
      </c>
      <c r="AF25">
        <v>4</v>
      </c>
      <c r="AG25">
        <v>13</v>
      </c>
    </row>
    <row r="26" spans="1:33" x14ac:dyDescent="0.25">
      <c r="A26" t="s">
        <v>8</v>
      </c>
      <c r="B26">
        <v>2430</v>
      </c>
      <c r="C26">
        <v>1492</v>
      </c>
      <c r="D26">
        <v>1182</v>
      </c>
      <c r="E26">
        <v>649</v>
      </c>
      <c r="F26">
        <v>181</v>
      </c>
      <c r="G26">
        <v>79</v>
      </c>
      <c r="H26">
        <v>139</v>
      </c>
      <c r="I26">
        <v>79</v>
      </c>
      <c r="J26">
        <v>192</v>
      </c>
      <c r="K26">
        <v>112</v>
      </c>
      <c r="L26">
        <v>166</v>
      </c>
      <c r="M26">
        <v>119</v>
      </c>
      <c r="N26">
        <v>3</v>
      </c>
      <c r="O26">
        <v>3</v>
      </c>
      <c r="P26">
        <v>501</v>
      </c>
      <c r="Q26">
        <v>257</v>
      </c>
      <c r="R26">
        <v>325</v>
      </c>
      <c r="S26">
        <v>1248</v>
      </c>
      <c r="T26">
        <v>845</v>
      </c>
      <c r="U26">
        <v>24</v>
      </c>
      <c r="V26">
        <v>20</v>
      </c>
      <c r="W26">
        <v>14</v>
      </c>
      <c r="X26">
        <v>2</v>
      </c>
      <c r="Y26">
        <v>37</v>
      </c>
      <c r="Z26">
        <v>135</v>
      </c>
      <c r="AA26">
        <v>145</v>
      </c>
      <c r="AB26">
        <v>137</v>
      </c>
      <c r="AC26">
        <v>156</v>
      </c>
      <c r="AD26">
        <v>124</v>
      </c>
      <c r="AE26">
        <v>130</v>
      </c>
      <c r="AF26">
        <v>131</v>
      </c>
      <c r="AG26">
        <v>185</v>
      </c>
    </row>
    <row r="27" spans="1:33" x14ac:dyDescent="0.25">
      <c r="A27" t="s">
        <v>12</v>
      </c>
      <c r="B27">
        <v>79</v>
      </c>
      <c r="C27">
        <v>71</v>
      </c>
      <c r="D27">
        <v>45</v>
      </c>
      <c r="E27">
        <v>42</v>
      </c>
      <c r="J27">
        <v>11</v>
      </c>
      <c r="K27">
        <v>11</v>
      </c>
      <c r="L27">
        <v>34</v>
      </c>
      <c r="M27">
        <v>31</v>
      </c>
      <c r="S27">
        <v>34</v>
      </c>
      <c r="T27">
        <v>3</v>
      </c>
      <c r="Y27">
        <v>1</v>
      </c>
      <c r="Z27">
        <v>3</v>
      </c>
      <c r="AA27">
        <v>6</v>
      </c>
      <c r="AB27">
        <v>2</v>
      </c>
      <c r="AC27">
        <v>10</v>
      </c>
      <c r="AD27">
        <v>3</v>
      </c>
      <c r="AE27">
        <v>6</v>
      </c>
      <c r="AF27">
        <v>6</v>
      </c>
      <c r="AG27">
        <v>8</v>
      </c>
    </row>
    <row r="28" spans="1:33" x14ac:dyDescent="0.25">
      <c r="A28" t="s">
        <v>20</v>
      </c>
      <c r="B28">
        <v>71</v>
      </c>
      <c r="C28">
        <v>59</v>
      </c>
      <c r="D28">
        <v>30</v>
      </c>
      <c r="E28">
        <v>24</v>
      </c>
      <c r="J28">
        <v>5</v>
      </c>
      <c r="K28">
        <v>3</v>
      </c>
      <c r="L28">
        <v>25</v>
      </c>
      <c r="M28">
        <v>21</v>
      </c>
      <c r="S28">
        <v>41</v>
      </c>
      <c r="T28">
        <v>1</v>
      </c>
      <c r="V28">
        <v>64</v>
      </c>
      <c r="Z28">
        <v>1</v>
      </c>
      <c r="AA28">
        <v>1</v>
      </c>
      <c r="AC28">
        <v>4</v>
      </c>
      <c r="AD28">
        <v>2</v>
      </c>
      <c r="AE28">
        <v>8</v>
      </c>
      <c r="AF28">
        <v>6</v>
      </c>
      <c r="AG28">
        <v>8</v>
      </c>
    </row>
    <row r="29" spans="1:33" x14ac:dyDescent="0.25">
      <c r="A29" t="s">
        <v>16</v>
      </c>
      <c r="B29">
        <v>80</v>
      </c>
      <c r="C29">
        <v>62</v>
      </c>
      <c r="D29">
        <v>50</v>
      </c>
      <c r="E29">
        <v>37</v>
      </c>
      <c r="J29">
        <v>8</v>
      </c>
      <c r="K29">
        <v>8</v>
      </c>
      <c r="L29">
        <v>13</v>
      </c>
      <c r="M29">
        <v>9</v>
      </c>
      <c r="N29">
        <v>29</v>
      </c>
      <c r="O29">
        <v>20</v>
      </c>
      <c r="S29">
        <v>30</v>
      </c>
      <c r="T29">
        <v>3</v>
      </c>
      <c r="V29">
        <v>10</v>
      </c>
      <c r="X29">
        <v>1</v>
      </c>
      <c r="Y29">
        <v>8</v>
      </c>
      <c r="Z29">
        <v>7</v>
      </c>
      <c r="AA29">
        <v>6</v>
      </c>
      <c r="AB29">
        <v>4</v>
      </c>
      <c r="AC29">
        <v>4</v>
      </c>
      <c r="AD29">
        <v>6</v>
      </c>
      <c r="AE29">
        <v>9</v>
      </c>
      <c r="AF29">
        <v>2</v>
      </c>
      <c r="AG29">
        <v>3</v>
      </c>
    </row>
    <row r="30" spans="1:33" x14ac:dyDescent="0.25">
      <c r="A30" t="s">
        <v>110</v>
      </c>
      <c r="B30">
        <v>30</v>
      </c>
      <c r="C30">
        <v>19</v>
      </c>
      <c r="D30">
        <v>15</v>
      </c>
      <c r="E30">
        <v>11</v>
      </c>
      <c r="L30">
        <v>15</v>
      </c>
      <c r="M30">
        <v>11</v>
      </c>
      <c r="S30">
        <v>15</v>
      </c>
      <c r="V30">
        <v>6</v>
      </c>
      <c r="Y30">
        <v>1</v>
      </c>
      <c r="Z30">
        <v>1</v>
      </c>
      <c r="AB30">
        <v>2</v>
      </c>
      <c r="AC30">
        <v>2</v>
      </c>
      <c r="AD30">
        <v>3</v>
      </c>
      <c r="AE30">
        <v>2</v>
      </c>
      <c r="AF30">
        <v>4</v>
      </c>
    </row>
    <row r="31" spans="1:33" x14ac:dyDescent="0.25">
      <c r="A31" t="s">
        <v>186</v>
      </c>
      <c r="B31">
        <v>106</v>
      </c>
      <c r="C31">
        <v>39</v>
      </c>
      <c r="D31">
        <v>10</v>
      </c>
      <c r="E31">
        <v>4</v>
      </c>
      <c r="J31">
        <v>3</v>
      </c>
      <c r="N31">
        <v>2</v>
      </c>
      <c r="O31">
        <v>2</v>
      </c>
      <c r="P31">
        <v>5</v>
      </c>
      <c r="Q31">
        <v>2</v>
      </c>
      <c r="S31">
        <v>96</v>
      </c>
      <c r="T31">
        <v>6</v>
      </c>
      <c r="V31">
        <v>14</v>
      </c>
      <c r="W31">
        <v>4</v>
      </c>
      <c r="Y31">
        <v>1</v>
      </c>
      <c r="AA31">
        <v>3</v>
      </c>
      <c r="AB31">
        <v>3</v>
      </c>
      <c r="AC31">
        <v>1</v>
      </c>
      <c r="AD31">
        <v>2</v>
      </c>
    </row>
    <row r="32" spans="1:33" x14ac:dyDescent="0.25">
      <c r="A32" t="s">
        <v>169</v>
      </c>
      <c r="B32">
        <v>15</v>
      </c>
      <c r="C32">
        <v>3</v>
      </c>
      <c r="D32">
        <v>11</v>
      </c>
      <c r="E32">
        <v>2</v>
      </c>
      <c r="J32">
        <v>1</v>
      </c>
      <c r="L32">
        <v>10</v>
      </c>
      <c r="M32">
        <v>2</v>
      </c>
      <c r="S32">
        <v>4</v>
      </c>
      <c r="T32">
        <v>2</v>
      </c>
      <c r="U32">
        <v>1</v>
      </c>
      <c r="V32">
        <v>10</v>
      </c>
      <c r="Z32">
        <v>2</v>
      </c>
      <c r="AA32">
        <v>4</v>
      </c>
      <c r="AD32">
        <v>1</v>
      </c>
      <c r="AE32">
        <v>1</v>
      </c>
      <c r="AF32">
        <v>1</v>
      </c>
      <c r="AG32">
        <v>2</v>
      </c>
    </row>
    <row r="33" spans="1:33" x14ac:dyDescent="0.25">
      <c r="A33" t="s">
        <v>129</v>
      </c>
      <c r="B33">
        <v>76</v>
      </c>
      <c r="D33">
        <v>20</v>
      </c>
      <c r="H33">
        <v>9</v>
      </c>
      <c r="J33">
        <v>9</v>
      </c>
      <c r="L33">
        <v>2</v>
      </c>
      <c r="S33">
        <v>56</v>
      </c>
      <c r="T33">
        <v>18</v>
      </c>
      <c r="V33">
        <v>35</v>
      </c>
      <c r="W33">
        <v>2</v>
      </c>
      <c r="Y33">
        <v>2</v>
      </c>
      <c r="Z33">
        <v>3</v>
      </c>
      <c r="AA33">
        <v>2</v>
      </c>
      <c r="AB33">
        <v>4</v>
      </c>
      <c r="AC33">
        <v>4</v>
      </c>
      <c r="AD33">
        <v>2</v>
      </c>
      <c r="AE33">
        <v>1</v>
      </c>
      <c r="AF33">
        <v>1</v>
      </c>
      <c r="AG33">
        <v>1</v>
      </c>
    </row>
    <row r="34" spans="1:33" x14ac:dyDescent="0.25">
      <c r="A34" t="s">
        <v>92</v>
      </c>
      <c r="B34">
        <v>60</v>
      </c>
      <c r="C34">
        <v>45</v>
      </c>
      <c r="D34">
        <v>29</v>
      </c>
      <c r="E34">
        <v>21</v>
      </c>
      <c r="J34">
        <v>12</v>
      </c>
      <c r="K34">
        <v>9</v>
      </c>
      <c r="L34">
        <v>16</v>
      </c>
      <c r="M34">
        <v>12</v>
      </c>
      <c r="N34">
        <v>1</v>
      </c>
      <c r="S34">
        <v>31</v>
      </c>
      <c r="T34">
        <v>3</v>
      </c>
      <c r="V34">
        <v>18</v>
      </c>
      <c r="Z34">
        <v>1</v>
      </c>
      <c r="AB34">
        <v>5</v>
      </c>
      <c r="AC34">
        <v>2</v>
      </c>
      <c r="AD34">
        <v>3</v>
      </c>
      <c r="AE34">
        <v>3</v>
      </c>
      <c r="AF34">
        <v>3</v>
      </c>
      <c r="AG34">
        <v>12</v>
      </c>
    </row>
    <row r="35" spans="1:33" x14ac:dyDescent="0.25">
      <c r="A35" t="s">
        <v>144</v>
      </c>
      <c r="B35">
        <v>61</v>
      </c>
      <c r="C35">
        <v>40</v>
      </c>
      <c r="D35">
        <v>19</v>
      </c>
      <c r="E35">
        <v>8</v>
      </c>
      <c r="F35">
        <v>4</v>
      </c>
      <c r="G35">
        <v>1</v>
      </c>
      <c r="H35">
        <v>2</v>
      </c>
      <c r="I35">
        <v>1</v>
      </c>
      <c r="J35">
        <v>8</v>
      </c>
      <c r="K35">
        <v>5</v>
      </c>
      <c r="L35">
        <v>5</v>
      </c>
      <c r="M35">
        <v>1</v>
      </c>
      <c r="S35">
        <v>42</v>
      </c>
      <c r="T35">
        <v>14</v>
      </c>
      <c r="U35">
        <v>10</v>
      </c>
      <c r="V35">
        <v>34</v>
      </c>
      <c r="W35">
        <v>20</v>
      </c>
      <c r="Z35">
        <v>4</v>
      </c>
      <c r="AA35">
        <v>4</v>
      </c>
      <c r="AB35">
        <v>6</v>
      </c>
      <c r="AC35">
        <v>2</v>
      </c>
      <c r="AD35">
        <v>0</v>
      </c>
      <c r="AE35">
        <v>2</v>
      </c>
      <c r="AF35">
        <v>1</v>
      </c>
      <c r="AG35">
        <v>0</v>
      </c>
    </row>
    <row r="36" spans="1:33" x14ac:dyDescent="0.25">
      <c r="A36" t="s">
        <v>117</v>
      </c>
      <c r="B36">
        <v>147</v>
      </c>
      <c r="C36">
        <v>99</v>
      </c>
      <c r="D36">
        <v>75</v>
      </c>
      <c r="E36">
        <v>42</v>
      </c>
      <c r="F36">
        <v>8</v>
      </c>
      <c r="G36">
        <v>6</v>
      </c>
      <c r="H36">
        <v>9</v>
      </c>
      <c r="I36">
        <v>3</v>
      </c>
      <c r="J36">
        <v>34</v>
      </c>
      <c r="K36">
        <v>14</v>
      </c>
      <c r="L36">
        <v>18</v>
      </c>
      <c r="M36">
        <v>14</v>
      </c>
      <c r="P36">
        <v>6</v>
      </c>
      <c r="Q36">
        <v>5</v>
      </c>
      <c r="R36">
        <v>38</v>
      </c>
      <c r="S36">
        <v>72</v>
      </c>
      <c r="T36">
        <v>53</v>
      </c>
      <c r="U36">
        <v>7</v>
      </c>
      <c r="V36">
        <v>167</v>
      </c>
      <c r="W36">
        <v>9</v>
      </c>
      <c r="Y36">
        <v>1</v>
      </c>
      <c r="Z36">
        <v>4</v>
      </c>
      <c r="AA36">
        <v>9</v>
      </c>
      <c r="AB36">
        <v>9</v>
      </c>
      <c r="AC36">
        <v>10</v>
      </c>
      <c r="AD36">
        <v>7</v>
      </c>
      <c r="AE36">
        <v>8</v>
      </c>
      <c r="AF36">
        <v>10</v>
      </c>
      <c r="AG36">
        <v>17</v>
      </c>
    </row>
    <row r="37" spans="1:33" x14ac:dyDescent="0.25">
      <c r="A37" t="s">
        <v>141</v>
      </c>
      <c r="B37">
        <v>29</v>
      </c>
      <c r="C37">
        <v>21</v>
      </c>
      <c r="D37">
        <v>8</v>
      </c>
      <c r="E37">
        <v>5</v>
      </c>
      <c r="F37">
        <v>3</v>
      </c>
      <c r="G37">
        <v>1</v>
      </c>
      <c r="H37">
        <v>2</v>
      </c>
      <c r="I37">
        <v>2</v>
      </c>
      <c r="J37">
        <v>0</v>
      </c>
      <c r="K37">
        <v>0</v>
      </c>
      <c r="L37">
        <v>3</v>
      </c>
      <c r="M37">
        <v>2</v>
      </c>
      <c r="N37">
        <v>0</v>
      </c>
      <c r="P37">
        <v>0</v>
      </c>
      <c r="R37">
        <v>0</v>
      </c>
      <c r="S37">
        <v>21</v>
      </c>
      <c r="T37">
        <v>4</v>
      </c>
      <c r="U37">
        <v>3</v>
      </c>
      <c r="V37">
        <v>101</v>
      </c>
      <c r="W37">
        <v>25</v>
      </c>
      <c r="AA37">
        <v>1</v>
      </c>
      <c r="AB37">
        <v>1</v>
      </c>
      <c r="AC37">
        <v>1</v>
      </c>
      <c r="AD37">
        <v>1</v>
      </c>
      <c r="AE37">
        <v>2</v>
      </c>
      <c r="AF37">
        <v>1</v>
      </c>
      <c r="AG37">
        <v>1</v>
      </c>
    </row>
    <row r="38" spans="1:33" x14ac:dyDescent="0.25">
      <c r="A38" t="s">
        <v>40</v>
      </c>
      <c r="B38">
        <v>1052</v>
      </c>
      <c r="C38">
        <v>781</v>
      </c>
      <c r="D38">
        <v>508</v>
      </c>
      <c r="E38">
        <v>343</v>
      </c>
      <c r="F38">
        <v>64</v>
      </c>
      <c r="G38">
        <v>38</v>
      </c>
      <c r="H38">
        <v>71</v>
      </c>
      <c r="I38">
        <v>41</v>
      </c>
      <c r="J38">
        <v>152</v>
      </c>
      <c r="K38">
        <v>105</v>
      </c>
      <c r="L38">
        <v>83</v>
      </c>
      <c r="M38">
        <v>59</v>
      </c>
      <c r="N38">
        <v>72</v>
      </c>
      <c r="O38">
        <v>56</v>
      </c>
      <c r="P38">
        <v>66</v>
      </c>
      <c r="Q38">
        <v>44</v>
      </c>
      <c r="R38">
        <v>38</v>
      </c>
      <c r="S38">
        <v>544</v>
      </c>
      <c r="T38">
        <v>349</v>
      </c>
      <c r="U38">
        <v>2</v>
      </c>
      <c r="V38">
        <v>86</v>
      </c>
      <c r="W38">
        <v>79</v>
      </c>
      <c r="Y38">
        <v>14</v>
      </c>
      <c r="Z38">
        <v>42</v>
      </c>
      <c r="AA38">
        <v>69</v>
      </c>
      <c r="AB38">
        <v>71</v>
      </c>
      <c r="AC38">
        <v>78</v>
      </c>
      <c r="AD38">
        <v>55</v>
      </c>
      <c r="AE38">
        <v>54</v>
      </c>
      <c r="AF38">
        <v>61</v>
      </c>
      <c r="AG38">
        <v>64</v>
      </c>
    </row>
    <row r="39" spans="1:33" x14ac:dyDescent="0.25">
      <c r="A39" t="s">
        <v>44</v>
      </c>
      <c r="B39">
        <v>70</v>
      </c>
      <c r="C39">
        <v>57</v>
      </c>
      <c r="D39">
        <v>35</v>
      </c>
      <c r="E39">
        <v>26</v>
      </c>
      <c r="J39">
        <v>12</v>
      </c>
      <c r="K39">
        <v>8</v>
      </c>
      <c r="L39">
        <v>23</v>
      </c>
      <c r="M39">
        <v>18</v>
      </c>
      <c r="S39">
        <v>35</v>
      </c>
      <c r="T39">
        <v>8</v>
      </c>
      <c r="Y39">
        <v>2</v>
      </c>
      <c r="Z39">
        <v>6</v>
      </c>
      <c r="AA39">
        <v>4</v>
      </c>
      <c r="AB39">
        <v>4</v>
      </c>
      <c r="AC39">
        <v>5</v>
      </c>
      <c r="AD39">
        <v>4</v>
      </c>
      <c r="AE39">
        <v>4</v>
      </c>
      <c r="AF39">
        <v>3</v>
      </c>
      <c r="AG39">
        <v>3</v>
      </c>
    </row>
    <row r="40" spans="1:33" x14ac:dyDescent="0.25">
      <c r="A40" t="s">
        <v>68</v>
      </c>
      <c r="B40">
        <v>195</v>
      </c>
      <c r="C40">
        <v>127</v>
      </c>
      <c r="D40">
        <v>92</v>
      </c>
      <c r="E40">
        <v>52</v>
      </c>
      <c r="F40">
        <v>10</v>
      </c>
      <c r="G40">
        <v>5</v>
      </c>
      <c r="H40">
        <v>12</v>
      </c>
      <c r="I40">
        <v>9</v>
      </c>
      <c r="J40">
        <v>19</v>
      </c>
      <c r="K40">
        <v>13</v>
      </c>
      <c r="L40">
        <v>22</v>
      </c>
      <c r="M40">
        <v>16</v>
      </c>
      <c r="N40">
        <v>6</v>
      </c>
      <c r="O40">
        <v>1</v>
      </c>
      <c r="P40">
        <v>23</v>
      </c>
      <c r="Q40">
        <v>8</v>
      </c>
      <c r="R40">
        <v>52</v>
      </c>
      <c r="S40">
        <v>103</v>
      </c>
      <c r="T40">
        <v>60</v>
      </c>
      <c r="U40">
        <v>5</v>
      </c>
      <c r="V40">
        <v>71</v>
      </c>
      <c r="W40">
        <v>5</v>
      </c>
      <c r="Y40">
        <v>1</v>
      </c>
      <c r="Z40">
        <v>6</v>
      </c>
      <c r="AA40">
        <v>6</v>
      </c>
      <c r="AB40">
        <v>12</v>
      </c>
      <c r="AC40">
        <v>21</v>
      </c>
      <c r="AD40">
        <v>14</v>
      </c>
      <c r="AE40">
        <v>15</v>
      </c>
      <c r="AF40">
        <v>8</v>
      </c>
      <c r="AG40">
        <v>9</v>
      </c>
    </row>
    <row r="41" spans="1:33" x14ac:dyDescent="0.25">
      <c r="A41" t="s">
        <v>180</v>
      </c>
      <c r="B41">
        <v>8</v>
      </c>
      <c r="C41">
        <v>2</v>
      </c>
      <c r="D41">
        <v>4</v>
      </c>
      <c r="E41">
        <v>0</v>
      </c>
      <c r="F41">
        <v>3</v>
      </c>
      <c r="G41">
        <v>0</v>
      </c>
      <c r="L41">
        <v>1</v>
      </c>
      <c r="M41">
        <v>0</v>
      </c>
      <c r="S41">
        <v>4</v>
      </c>
      <c r="T41">
        <v>4</v>
      </c>
      <c r="V41">
        <v>18</v>
      </c>
      <c r="W41">
        <v>2</v>
      </c>
      <c r="AB41">
        <v>1</v>
      </c>
      <c r="AC41">
        <v>2</v>
      </c>
      <c r="AD41">
        <v>1</v>
      </c>
    </row>
    <row r="42" spans="1:33" x14ac:dyDescent="0.25">
      <c r="A42" t="s">
        <v>89</v>
      </c>
      <c r="B42">
        <v>120</v>
      </c>
      <c r="C42">
        <v>56</v>
      </c>
      <c r="D42">
        <v>76</v>
      </c>
      <c r="E42">
        <v>36</v>
      </c>
      <c r="J42">
        <v>17</v>
      </c>
      <c r="K42">
        <v>10</v>
      </c>
      <c r="L42">
        <v>19</v>
      </c>
      <c r="M42">
        <v>13</v>
      </c>
      <c r="N42">
        <v>40</v>
      </c>
      <c r="O42">
        <v>13</v>
      </c>
      <c r="S42">
        <v>44</v>
      </c>
      <c r="T42">
        <v>4</v>
      </c>
      <c r="V42">
        <v>47</v>
      </c>
      <c r="Z42">
        <v>5</v>
      </c>
      <c r="AA42">
        <v>5</v>
      </c>
      <c r="AB42">
        <v>10</v>
      </c>
      <c r="AC42">
        <v>7</v>
      </c>
      <c r="AD42">
        <v>9</v>
      </c>
      <c r="AE42">
        <v>11</v>
      </c>
      <c r="AF42">
        <v>8</v>
      </c>
      <c r="AG42">
        <v>21</v>
      </c>
    </row>
    <row r="43" spans="1:33" x14ac:dyDescent="0.25">
      <c r="A43" t="s">
        <v>23</v>
      </c>
      <c r="B43">
        <v>2087</v>
      </c>
      <c r="C43">
        <v>1022</v>
      </c>
      <c r="D43">
        <v>930</v>
      </c>
      <c r="E43">
        <v>388</v>
      </c>
      <c r="F43">
        <v>133</v>
      </c>
      <c r="G43">
        <v>38</v>
      </c>
      <c r="H43">
        <v>118</v>
      </c>
      <c r="I43">
        <v>50</v>
      </c>
      <c r="J43">
        <v>159</v>
      </c>
      <c r="K43">
        <v>69</v>
      </c>
      <c r="L43">
        <v>115</v>
      </c>
      <c r="M43">
        <v>57</v>
      </c>
      <c r="N43">
        <v>33</v>
      </c>
      <c r="O43">
        <v>15</v>
      </c>
      <c r="P43">
        <v>372</v>
      </c>
      <c r="Q43">
        <v>159</v>
      </c>
      <c r="R43">
        <v>334</v>
      </c>
      <c r="S43">
        <v>1157</v>
      </c>
      <c r="T43">
        <v>616</v>
      </c>
      <c r="U43">
        <v>25</v>
      </c>
      <c r="V43">
        <v>174</v>
      </c>
      <c r="W43">
        <v>118</v>
      </c>
      <c r="X43">
        <v>1</v>
      </c>
      <c r="Y43">
        <v>70</v>
      </c>
      <c r="Z43">
        <v>174</v>
      </c>
      <c r="AA43">
        <v>145</v>
      </c>
      <c r="AB43">
        <v>100</v>
      </c>
      <c r="AC43">
        <v>86</v>
      </c>
      <c r="AD43">
        <v>59</v>
      </c>
      <c r="AE43">
        <v>60</v>
      </c>
      <c r="AF43">
        <v>52</v>
      </c>
      <c r="AG43">
        <v>183</v>
      </c>
    </row>
    <row r="44" spans="1:33" x14ac:dyDescent="0.25">
      <c r="A44" t="s">
        <v>227</v>
      </c>
      <c r="B44">
        <v>20</v>
      </c>
      <c r="C44">
        <v>18</v>
      </c>
      <c r="D44">
        <v>8</v>
      </c>
      <c r="E44">
        <v>7</v>
      </c>
      <c r="J44">
        <v>1</v>
      </c>
      <c r="K44">
        <v>1</v>
      </c>
      <c r="L44">
        <v>7</v>
      </c>
      <c r="M44">
        <v>6</v>
      </c>
      <c r="S44">
        <v>12</v>
      </c>
      <c r="T44">
        <v>2</v>
      </c>
      <c r="Z44">
        <v>1</v>
      </c>
      <c r="AA44">
        <v>1</v>
      </c>
      <c r="AB44">
        <v>2</v>
      </c>
      <c r="AD44">
        <v>2</v>
      </c>
      <c r="AE44">
        <v>2</v>
      </c>
    </row>
    <row r="45" spans="1:33" x14ac:dyDescent="0.25">
      <c r="A45" t="s">
        <v>182</v>
      </c>
      <c r="B45">
        <v>16</v>
      </c>
      <c r="C45">
        <v>12</v>
      </c>
      <c r="D45">
        <v>13</v>
      </c>
      <c r="E45">
        <v>9</v>
      </c>
      <c r="J45">
        <v>1</v>
      </c>
      <c r="L45">
        <v>12</v>
      </c>
      <c r="M45">
        <v>9</v>
      </c>
      <c r="S45">
        <v>3</v>
      </c>
      <c r="T45">
        <v>1</v>
      </c>
      <c r="V45">
        <v>18</v>
      </c>
      <c r="Z45">
        <v>1</v>
      </c>
      <c r="AB45">
        <v>2</v>
      </c>
      <c r="AC45">
        <v>2</v>
      </c>
      <c r="AD45">
        <v>3</v>
      </c>
      <c r="AE45">
        <v>4</v>
      </c>
      <c r="AF45">
        <v>1</v>
      </c>
    </row>
    <row r="46" spans="1:33" x14ac:dyDescent="0.25">
      <c r="A46" t="s">
        <v>183</v>
      </c>
      <c r="B46">
        <v>18</v>
      </c>
      <c r="C46">
        <v>16</v>
      </c>
      <c r="D46">
        <v>9</v>
      </c>
      <c r="E46">
        <v>7</v>
      </c>
      <c r="J46">
        <v>8</v>
      </c>
      <c r="K46">
        <v>6</v>
      </c>
      <c r="L46">
        <v>1</v>
      </c>
      <c r="M46">
        <v>1</v>
      </c>
      <c r="S46">
        <v>9</v>
      </c>
      <c r="T46">
        <v>5</v>
      </c>
      <c r="U46">
        <v>1</v>
      </c>
      <c r="V46">
        <v>31</v>
      </c>
      <c r="W46">
        <v>1</v>
      </c>
      <c r="AA46">
        <v>3</v>
      </c>
      <c r="AC46">
        <v>3</v>
      </c>
      <c r="AD46">
        <v>1</v>
      </c>
      <c r="AE46">
        <v>2</v>
      </c>
    </row>
    <row r="47" spans="1:33" x14ac:dyDescent="0.25">
      <c r="A47" t="s">
        <v>138</v>
      </c>
      <c r="B47">
        <v>148</v>
      </c>
      <c r="C47">
        <v>82</v>
      </c>
      <c r="D47">
        <v>53</v>
      </c>
      <c r="E47">
        <v>23</v>
      </c>
      <c r="F47">
        <v>8</v>
      </c>
      <c r="G47">
        <v>3</v>
      </c>
      <c r="H47">
        <v>9</v>
      </c>
      <c r="I47">
        <v>4</v>
      </c>
      <c r="J47">
        <v>15</v>
      </c>
      <c r="K47">
        <v>6</v>
      </c>
      <c r="L47">
        <v>9</v>
      </c>
      <c r="M47">
        <v>8</v>
      </c>
      <c r="P47">
        <v>12</v>
      </c>
      <c r="Q47">
        <v>2</v>
      </c>
      <c r="S47">
        <v>95</v>
      </c>
      <c r="T47">
        <v>43</v>
      </c>
      <c r="U47">
        <v>5</v>
      </c>
      <c r="V47">
        <v>28</v>
      </c>
      <c r="Z47">
        <v>5</v>
      </c>
      <c r="AA47">
        <v>7</v>
      </c>
      <c r="AB47">
        <v>6</v>
      </c>
      <c r="AC47">
        <v>3</v>
      </c>
      <c r="AD47">
        <v>5</v>
      </c>
      <c r="AE47">
        <v>6</v>
      </c>
      <c r="AF47">
        <v>6</v>
      </c>
      <c r="AG47">
        <v>15</v>
      </c>
    </row>
    <row r="48" spans="1:33" x14ac:dyDescent="0.25">
      <c r="A48" t="s">
        <v>98</v>
      </c>
      <c r="B48">
        <v>61</v>
      </c>
      <c r="C48">
        <v>14</v>
      </c>
      <c r="D48">
        <v>15</v>
      </c>
      <c r="E48">
        <v>3</v>
      </c>
      <c r="J48">
        <v>7</v>
      </c>
      <c r="K48">
        <v>2</v>
      </c>
      <c r="L48">
        <v>8</v>
      </c>
      <c r="M48">
        <v>1</v>
      </c>
      <c r="S48">
        <v>46</v>
      </c>
      <c r="T48">
        <v>1</v>
      </c>
      <c r="V48">
        <v>7</v>
      </c>
      <c r="AA48">
        <v>3</v>
      </c>
      <c r="AB48">
        <v>2</v>
      </c>
      <c r="AC48">
        <v>4</v>
      </c>
      <c r="AD48">
        <v>1</v>
      </c>
      <c r="AE48">
        <v>4</v>
      </c>
      <c r="AF48">
        <v>1</v>
      </c>
    </row>
    <row r="49" spans="1:33" x14ac:dyDescent="0.25">
      <c r="A49" t="s">
        <v>184</v>
      </c>
      <c r="B49">
        <v>24</v>
      </c>
      <c r="C49">
        <v>18</v>
      </c>
      <c r="D49">
        <v>13</v>
      </c>
      <c r="E49">
        <v>9</v>
      </c>
      <c r="J49">
        <v>4</v>
      </c>
      <c r="K49">
        <v>3</v>
      </c>
      <c r="L49">
        <v>9</v>
      </c>
      <c r="M49">
        <v>6</v>
      </c>
      <c r="S49">
        <v>11</v>
      </c>
      <c r="V49">
        <v>4</v>
      </c>
      <c r="Z49">
        <v>2</v>
      </c>
      <c r="AA49">
        <v>6</v>
      </c>
      <c r="AB49">
        <v>3</v>
      </c>
      <c r="AD49">
        <v>1</v>
      </c>
      <c r="AE49">
        <v>1</v>
      </c>
    </row>
    <row r="50" spans="1:33" x14ac:dyDescent="0.25">
      <c r="A50" t="s">
        <v>166</v>
      </c>
      <c r="B50">
        <v>18</v>
      </c>
      <c r="C50">
        <v>14</v>
      </c>
      <c r="D50">
        <v>12</v>
      </c>
      <c r="E50">
        <v>9</v>
      </c>
      <c r="J50">
        <v>1</v>
      </c>
      <c r="K50">
        <v>1</v>
      </c>
      <c r="L50">
        <v>11</v>
      </c>
      <c r="M50">
        <v>8</v>
      </c>
      <c r="S50">
        <v>6</v>
      </c>
      <c r="T50">
        <v>12</v>
      </c>
      <c r="V50">
        <v>14</v>
      </c>
      <c r="AA50">
        <v>2</v>
      </c>
      <c r="AB50">
        <v>1</v>
      </c>
      <c r="AD50">
        <v>3</v>
      </c>
      <c r="AE50">
        <v>1</v>
      </c>
      <c r="AF50">
        <v>3</v>
      </c>
      <c r="AG50">
        <v>2</v>
      </c>
    </row>
    <row r="51" spans="1:33" x14ac:dyDescent="0.25">
      <c r="A51" t="s">
        <v>113</v>
      </c>
      <c r="B51">
        <v>135</v>
      </c>
      <c r="C51">
        <v>68</v>
      </c>
      <c r="D51">
        <v>48</v>
      </c>
      <c r="E51">
        <v>13</v>
      </c>
      <c r="J51">
        <v>14</v>
      </c>
      <c r="K51">
        <v>5</v>
      </c>
      <c r="L51">
        <v>29</v>
      </c>
      <c r="M51">
        <v>6</v>
      </c>
      <c r="N51">
        <v>5</v>
      </c>
      <c r="O51">
        <v>2</v>
      </c>
      <c r="S51">
        <v>87</v>
      </c>
      <c r="T51">
        <v>48</v>
      </c>
      <c r="V51">
        <v>3</v>
      </c>
      <c r="Z51">
        <v>1</v>
      </c>
      <c r="AA51">
        <v>4</v>
      </c>
      <c r="AB51">
        <v>13</v>
      </c>
      <c r="AC51">
        <v>19</v>
      </c>
      <c r="AD51">
        <v>8</v>
      </c>
      <c r="AE51">
        <v>1</v>
      </c>
      <c r="AF51">
        <v>1</v>
      </c>
      <c r="AG51">
        <v>1</v>
      </c>
    </row>
    <row r="52" spans="1:33" x14ac:dyDescent="0.25">
      <c r="A52" t="s">
        <v>107</v>
      </c>
      <c r="B52">
        <v>153</v>
      </c>
      <c r="C52">
        <v>63</v>
      </c>
      <c r="D52">
        <v>22</v>
      </c>
      <c r="E52">
        <v>7</v>
      </c>
      <c r="J52">
        <v>4</v>
      </c>
      <c r="K52">
        <v>1</v>
      </c>
      <c r="L52">
        <v>9</v>
      </c>
      <c r="M52">
        <v>3</v>
      </c>
      <c r="N52">
        <v>9</v>
      </c>
      <c r="O52">
        <v>3</v>
      </c>
      <c r="S52">
        <v>131</v>
      </c>
      <c r="T52">
        <v>1</v>
      </c>
      <c r="V52">
        <v>4</v>
      </c>
      <c r="Z52">
        <v>3</v>
      </c>
      <c r="AA52">
        <v>5</v>
      </c>
      <c r="AB52">
        <v>9</v>
      </c>
      <c r="AC52">
        <v>5</v>
      </c>
    </row>
    <row r="53" spans="1:33" x14ac:dyDescent="0.25">
      <c r="A53" t="s">
        <v>71</v>
      </c>
      <c r="B53">
        <v>144</v>
      </c>
      <c r="C53">
        <v>83</v>
      </c>
      <c r="D53">
        <v>72</v>
      </c>
      <c r="E53">
        <v>32</v>
      </c>
      <c r="F53">
        <v>4</v>
      </c>
      <c r="G53">
        <v>0</v>
      </c>
      <c r="H53">
        <v>10</v>
      </c>
      <c r="I53">
        <v>7</v>
      </c>
      <c r="J53">
        <v>14</v>
      </c>
      <c r="K53">
        <v>6</v>
      </c>
      <c r="L53">
        <v>18</v>
      </c>
      <c r="M53">
        <v>13</v>
      </c>
      <c r="N53">
        <v>9</v>
      </c>
      <c r="O53">
        <v>1</v>
      </c>
      <c r="P53">
        <v>17</v>
      </c>
      <c r="Q53">
        <v>5</v>
      </c>
      <c r="R53">
        <v>29</v>
      </c>
      <c r="S53">
        <v>72</v>
      </c>
      <c r="T53">
        <v>47</v>
      </c>
      <c r="U53">
        <v>1</v>
      </c>
      <c r="V53">
        <v>45</v>
      </c>
      <c r="W53">
        <v>23</v>
      </c>
      <c r="Y53">
        <v>2</v>
      </c>
      <c r="Z53">
        <v>10</v>
      </c>
      <c r="AA53">
        <v>8</v>
      </c>
      <c r="AB53">
        <v>12</v>
      </c>
      <c r="AC53">
        <v>2</v>
      </c>
      <c r="AD53">
        <v>6</v>
      </c>
      <c r="AE53">
        <v>5</v>
      </c>
      <c r="AF53">
        <v>8</v>
      </c>
      <c r="AG53">
        <v>19</v>
      </c>
    </row>
    <row r="54" spans="1:33" x14ac:dyDescent="0.25">
      <c r="A54" t="s">
        <v>74</v>
      </c>
      <c r="B54">
        <v>121</v>
      </c>
      <c r="C54">
        <v>82</v>
      </c>
      <c r="D54">
        <v>60</v>
      </c>
      <c r="E54">
        <v>37</v>
      </c>
      <c r="F54">
        <v>6</v>
      </c>
      <c r="G54">
        <v>4</v>
      </c>
      <c r="H54">
        <v>6</v>
      </c>
      <c r="I54">
        <v>1</v>
      </c>
      <c r="J54">
        <v>13</v>
      </c>
      <c r="K54">
        <v>10</v>
      </c>
      <c r="L54">
        <v>22</v>
      </c>
      <c r="M54">
        <v>14</v>
      </c>
      <c r="N54">
        <v>5</v>
      </c>
      <c r="O54">
        <v>3</v>
      </c>
      <c r="P54">
        <v>8</v>
      </c>
      <c r="Q54">
        <v>5</v>
      </c>
      <c r="R54">
        <v>19</v>
      </c>
      <c r="S54">
        <v>61</v>
      </c>
      <c r="T54">
        <v>35</v>
      </c>
      <c r="U54">
        <v>1</v>
      </c>
      <c r="V54">
        <v>51</v>
      </c>
      <c r="W54">
        <v>15</v>
      </c>
      <c r="X54">
        <v>1</v>
      </c>
      <c r="Y54">
        <v>5</v>
      </c>
      <c r="Z54">
        <v>14</v>
      </c>
      <c r="AA54">
        <v>8</v>
      </c>
      <c r="AB54">
        <v>9</v>
      </c>
      <c r="AC54">
        <v>9</v>
      </c>
      <c r="AD54">
        <v>2</v>
      </c>
      <c r="AE54">
        <v>8</v>
      </c>
      <c r="AF54">
        <v>4</v>
      </c>
    </row>
    <row r="55" spans="1:33" x14ac:dyDescent="0.25">
      <c r="A55" t="s">
        <v>223</v>
      </c>
      <c r="B55">
        <v>16</v>
      </c>
      <c r="D55">
        <v>16</v>
      </c>
    </row>
    <row r="56" spans="1:33" x14ac:dyDescent="0.25">
      <c r="A56" t="s">
        <v>420</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INFO</vt:lpstr>
      <vt:lpstr>Imatrikulētie</vt:lpstr>
      <vt:lpstr>Imatrikulētie_vieta</vt:lpstr>
      <vt:lpstr>Studējošie</vt:lpstr>
      <vt:lpstr>Mobilie studenti</vt:lpstr>
      <vt:lpstr>Mobilie studenti kopā</vt:lpstr>
      <vt:lpstr>Ārvalstu studenti kopā</vt:lpstr>
      <vt:lpstr>Absolvējušie</vt:lpstr>
      <vt:lpstr>Personāls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Austra Irbe</cp:lastModifiedBy>
  <dcterms:created xsi:type="dcterms:W3CDTF">2015-06-05T18:17:20Z</dcterms:created>
  <dcterms:modified xsi:type="dcterms:W3CDTF">2020-08-27T13:29:35Z</dcterms:modified>
</cp:coreProperties>
</file>