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120" yWindow="45" windowWidth="18975" windowHeight="11955" tabRatio="796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C24" i="14" l="1"/>
  <c r="C23" i="14"/>
  <c r="C22" i="14"/>
  <c r="C21" i="14"/>
  <c r="C20" i="14"/>
  <c r="C19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K18" i="21"/>
  <c r="K25" i="21" s="1"/>
  <c r="M17" i="22"/>
  <c r="M24" i="22"/>
  <c r="L17" i="22"/>
  <c r="L24" i="22" s="1"/>
  <c r="K17" i="22"/>
  <c r="K24" i="22" s="1"/>
  <c r="J17" i="22"/>
  <c r="J24" i="22" s="1"/>
  <c r="I17" i="22"/>
  <c r="I24" i="22" s="1"/>
  <c r="H17" i="22"/>
  <c r="H24" i="22" s="1"/>
  <c r="G17" i="22"/>
  <c r="G24" i="22" s="1"/>
  <c r="F17" i="22"/>
  <c r="F24" i="22" s="1"/>
  <c r="E17" i="22"/>
  <c r="E24" i="22"/>
  <c r="D17" i="22"/>
  <c r="D24" i="22" s="1"/>
  <c r="C23" i="22"/>
  <c r="C22" i="22"/>
  <c r="C21" i="22"/>
  <c r="C20" i="22"/>
  <c r="C19" i="22"/>
  <c r="C18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24" i="21"/>
  <c r="C23" i="21"/>
  <c r="C22" i="21"/>
  <c r="C21" i="21"/>
  <c r="C20" i="21"/>
  <c r="C19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18" i="4"/>
  <c r="C25" i="4" s="1"/>
  <c r="L18" i="21"/>
  <c r="L25" i="21" s="1"/>
  <c r="J18" i="21"/>
  <c r="J25" i="21" s="1"/>
  <c r="I18" i="21"/>
  <c r="I25" i="21" s="1"/>
  <c r="H18" i="21"/>
  <c r="H25" i="21" s="1"/>
  <c r="G18" i="21"/>
  <c r="G25" i="21"/>
  <c r="F18" i="21"/>
  <c r="F25" i="21" s="1"/>
  <c r="E18" i="21"/>
  <c r="E25" i="21" s="1"/>
  <c r="D18" i="21"/>
  <c r="D25" i="21" s="1"/>
  <c r="J18" i="14"/>
  <c r="J25" i="14" s="1"/>
  <c r="I18" i="14"/>
  <c r="I25" i="14" s="1"/>
  <c r="H18" i="14"/>
  <c r="H25" i="14" s="1"/>
  <c r="G18" i="14"/>
  <c r="G25" i="14" s="1"/>
  <c r="F18" i="14"/>
  <c r="F25" i="14" s="1"/>
  <c r="E18" i="14"/>
  <c r="E25" i="14" s="1"/>
  <c r="D18" i="14"/>
  <c r="D25" i="14" s="1"/>
  <c r="C23" i="12"/>
  <c r="C22" i="12"/>
  <c r="C21" i="12"/>
  <c r="C20" i="12"/>
  <c r="C19" i="12"/>
  <c r="C18" i="12"/>
  <c r="F17" i="12"/>
  <c r="F24" i="12"/>
  <c r="E17" i="12"/>
  <c r="E24" i="12" s="1"/>
  <c r="D17" i="12"/>
  <c r="D24" i="12" s="1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D18" i="4"/>
  <c r="D25" i="4" s="1"/>
  <c r="E18" i="4"/>
  <c r="E25" i="4" s="1"/>
  <c r="D18" i="3"/>
  <c r="D25" i="3" s="1"/>
  <c r="E18" i="3"/>
  <c r="E25" i="3"/>
  <c r="F18" i="3"/>
  <c r="F25" i="3" s="1"/>
  <c r="C20" i="3"/>
  <c r="C21" i="3"/>
  <c r="C22" i="3"/>
  <c r="C23" i="3"/>
  <c r="C24" i="3"/>
  <c r="C19" i="3"/>
  <c r="C6" i="3"/>
  <c r="C7" i="3"/>
  <c r="C8" i="3"/>
  <c r="C9" i="3"/>
  <c r="C10" i="3"/>
  <c r="C11" i="3"/>
  <c r="C12" i="3"/>
  <c r="C13" i="3"/>
  <c r="C14" i="3"/>
  <c r="C15" i="3"/>
  <c r="C16" i="3"/>
  <c r="C17" i="3"/>
  <c r="C5" i="3"/>
  <c r="D18" i="1"/>
  <c r="D25" i="1"/>
  <c r="E18" i="1"/>
  <c r="E25" i="1" s="1"/>
  <c r="F18" i="1"/>
  <c r="F25" i="1" s="1"/>
  <c r="C18" i="1"/>
  <c r="C25" i="1" s="1"/>
  <c r="C17" i="22" l="1"/>
  <c r="C24" i="22" s="1"/>
  <c r="C17" i="12"/>
  <c r="C18" i="21"/>
  <c r="C25" i="21" s="1"/>
  <c r="C24" i="12"/>
  <c r="C18" i="3"/>
  <c r="C25" i="3" s="1"/>
  <c r="C18" i="14"/>
  <c r="C25" i="14" s="1"/>
</calcChain>
</file>

<file path=xl/sharedStrings.xml><?xml version="1.0" encoding="utf-8"?>
<sst xmlns="http://schemas.openxmlformats.org/spreadsheetml/2006/main" count="329" uniqueCount="118">
  <si>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</si>
  <si>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</si>
  <si>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</si>
  <si>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</si>
  <si>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</si>
  <si>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</si>
  <si>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</si>
  <si>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</si>
  <si>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</si>
  <si>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</si>
  <si>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</si>
  <si>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</si>
  <si>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</si>
  <si>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</si>
  <si>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</si>
  <si>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</si>
  <si>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</si>
  <si>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</si>
  <si>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</si>
  <si>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</si>
  <si>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</si>
  <si>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</si>
  <si>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</si>
  <si>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</si>
  <si>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</si>
  <si>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</si>
  <si>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</si>
  <si>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</si>
  <si>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</si>
  <si>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</si>
  <si>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</si>
  <si>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</si>
  <si>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</si>
  <si>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</si>
  <si>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</si>
  <si>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</si>
  <si>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</si>
  <si>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</si>
  <si>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</si>
  <si>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</si>
  <si>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</si>
  <si>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</si>
  <si>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</si>
  <si>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</si>
  <si>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</si>
  <si>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</si>
  <si>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</si>
  <si>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</si>
  <si>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</si>
  <si>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</si>
  <si>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</si>
  <si>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</si>
  <si>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</si>
  <si>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</si>
  <si>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</si>
  <si>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</si>
  <si>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</si>
  <si>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</si>
  <si>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</si>
  <si>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</si>
  <si>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</si>
  <si>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</si>
  <si>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</si>
  <si>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</si>
  <si>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</si>
  <si>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</si>
  <si>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</si>
  <si>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</si>
  <si>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</si>
  <si>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</si>
  <si>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</si>
  <si>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Reģions, pilsēta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</si>
  <si>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</si>
  <si>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</si>
  <si>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</si>
  <si>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</si>
  <si>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</si>
  <si>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</si>
  <si>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</si>
  <si>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</si>
  <si>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</si>
  <si>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</si>
  <si>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</si>
  <si>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</si>
  <si>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</si>
  <si>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</si>
  <si>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</si>
  <si>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</si>
  <si>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</si>
  <si>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</si>
  <si>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</si>
  <si>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</si>
  <si>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</si>
  <si>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</si>
  <si>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</si>
  <si>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</si>
  <si>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</si>
  <si>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</si>
  <si>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</si>
  <si>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</si>
  <si>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</si>
  <si>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</si>
  <si>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0.25-2.49</t>
  </si>
  <si>
    <t>&gt;2.00</t>
  </si>
  <si>
    <t>2012./2013.m.g.</t>
  </si>
  <si>
    <t>no tiem studē pedago-ģiskajā augstākās izglītības programmā</t>
  </si>
  <si>
    <t>10.</t>
  </si>
  <si>
    <t>2013./2014.m.g.</t>
  </si>
  <si>
    <t>2014./2015.m.g.</t>
  </si>
  <si>
    <t>2015./2016.m.g.</t>
  </si>
  <si>
    <t>2016./2017.m.g.</t>
  </si>
  <si>
    <t>Pedagogu skaita sadalījums pēc darba slodzes vakara un neklātienes skolās 2017./2018.m.g.</t>
  </si>
  <si>
    <t>Pedagogu skaita sadalījums pēc vecuma vakara un neklātienes skolās 2017./2018.m.g.</t>
  </si>
  <si>
    <t>Pedagogu skaita sadalījums pēc izglītības vakara un neklātienes skolās 2017./2018.m.g.</t>
  </si>
  <si>
    <t>Jauno pedagogu skaits, kuri darbu skolā uzsākuši 2017./2018.m.g.</t>
  </si>
  <si>
    <t>Pedagogu skaits vakara un neklātienes skolās 2017./2018.m.g.</t>
  </si>
  <si>
    <t>Pedagogu skaits vakara un neklātienes skolās sadalījumā pēc skolas mācību valodas 2017./2018.m.g.</t>
  </si>
  <si>
    <t>Pedagogu un skolotāju skaits vakara un neklātienes skolās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</si>
</sst>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7" fillId="0" borderId="0"/>
    <xf numFmtId="0" fontId="4" fillId="0" borderId="0"/>
    <xf numFmtId="0" fontId="9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</cellStyleXfs>
  <cellXfs count="205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2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3" fillId="0" borderId="0" xfId="3" applyFont="1"/>
    <xf numFmtId="0" fontId="14" fillId="0" borderId="0" xfId="3" applyFont="1"/>
    <xf numFmtId="0" fontId="15" fillId="0" borderId="0" xfId="3" applyFont="1"/>
    <xf numFmtId="0" fontId="10" fillId="2" borderId="1" xfId="7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left" wrapText="1"/>
    </xf>
    <xf numFmtId="0" fontId="12" fillId="0" borderId="5" xfId="12" applyFont="1" applyFill="1" applyBorder="1" applyAlignment="1">
      <alignment horizontal="left" wrapText="1"/>
    </xf>
    <xf numFmtId="0" fontId="12" fillId="0" borderId="6" xfId="12" applyFont="1" applyFill="1" applyBorder="1" applyAlignment="1">
      <alignment horizontal="left" wrapText="1"/>
    </xf>
    <xf numFmtId="0" fontId="12" fillId="0" borderId="4" xfId="12" applyFont="1" applyFill="1" applyBorder="1" applyAlignment="1">
      <alignment horizontal="left" wrapText="1"/>
    </xf>
    <xf numFmtId="0" fontId="23" fillId="0" borderId="5" xfId="0" applyFont="1" applyBorder="1"/>
    <xf numFmtId="0" fontId="23" fillId="0" borderId="6" xfId="0" applyFont="1" applyBorder="1"/>
    <xf numFmtId="0" fontId="23" fillId="0" borderId="7" xfId="0" applyFont="1" applyBorder="1"/>
    <xf numFmtId="0" fontId="23" fillId="0" borderId="4" xfId="0" applyFont="1" applyBorder="1"/>
    <xf numFmtId="0" fontId="24" fillId="0" borderId="8" xfId="0" applyFont="1" applyBorder="1"/>
    <xf numFmtId="0" fontId="25" fillId="0" borderId="6" xfId="0" applyFont="1" applyBorder="1"/>
    <xf numFmtId="0" fontId="25" fillId="0" borderId="4" xfId="0" applyFont="1" applyBorder="1"/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8" fillId="0" borderId="4" xfId="12" applyFont="1" applyFill="1" applyBorder="1" applyAlignment="1">
      <alignment horizontal="left" vertical="center" wrapText="1"/>
    </xf>
    <xf numFmtId="0" fontId="12" fillId="0" borderId="5" xfId="12" applyFont="1" applyFill="1" applyBorder="1" applyAlignment="1">
      <alignment horizontal="left" vertical="center" wrapText="1"/>
    </xf>
    <xf numFmtId="0" fontId="23" fillId="0" borderId="7" xfId="0" applyFont="1" applyBorder="1" applyAlignment="1">
      <alignment vertical="center"/>
    </xf>
    <xf numFmtId="0" fontId="12" fillId="0" borderId="6" xfId="12" applyFont="1" applyFill="1" applyBorder="1" applyAlignment="1">
      <alignment horizontal="left" vertical="center" wrapText="1"/>
    </xf>
    <xf numFmtId="0" fontId="12" fillId="0" borderId="4" xfId="12" applyFont="1" applyFill="1" applyBorder="1" applyAlignment="1">
      <alignment horizontal="left" vertical="center" wrapText="1"/>
    </xf>
    <xf numFmtId="0" fontId="23" fillId="0" borderId="4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1" fillId="0" borderId="1" xfId="3" applyFont="1" applyBorder="1"/>
    <xf numFmtId="0" fontId="2" fillId="0" borderId="1" xfId="3" applyFont="1" applyBorder="1"/>
    <xf numFmtId="0" fontId="1" fillId="0" borderId="7" xfId="3" applyFont="1" applyBorder="1"/>
    <xf numFmtId="0" fontId="14" fillId="0" borderId="7" xfId="3" applyFont="1" applyBorder="1"/>
    <xf numFmtId="2" fontId="14" fillId="0" borderId="7" xfId="3" applyNumberFormat="1" applyFont="1" applyBorder="1" applyAlignment="1">
      <alignment horizontal="center"/>
    </xf>
    <xf numFmtId="0" fontId="1" fillId="0" borderId="6" xfId="3" applyFont="1" applyBorder="1"/>
    <xf numFmtId="0" fontId="19" fillId="0" borderId="6" xfId="12" applyFont="1" applyFill="1" applyBorder="1" applyAlignment="1">
      <alignment horizontal="left" wrapText="1"/>
    </xf>
    <xf numFmtId="0" fontId="19" fillId="0" borderId="6" xfId="15" applyFont="1" applyFill="1" applyBorder="1" applyAlignment="1">
      <alignment horizontal="right" wrapText="1"/>
    </xf>
    <xf numFmtId="0" fontId="14" fillId="0" borderId="6" xfId="3" applyFont="1" applyBorder="1"/>
    <xf numFmtId="2" fontId="14" fillId="0" borderId="6" xfId="3" applyNumberFormat="1" applyFont="1" applyBorder="1" applyAlignment="1">
      <alignment horizontal="center"/>
    </xf>
    <xf numFmtId="0" fontId="14" fillId="0" borderId="4" xfId="3" applyFont="1" applyBorder="1"/>
    <xf numFmtId="2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23" fillId="0" borderId="6" xfId="0" applyFont="1" applyFill="1" applyBorder="1"/>
    <xf numFmtId="0" fontId="1" fillId="0" borderId="0" xfId="4"/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2" fillId="0" borderId="5" xfId="9" applyFont="1" applyFill="1" applyBorder="1" applyAlignment="1">
      <alignment horizontal="right" wrapText="1"/>
    </xf>
    <xf numFmtId="0" fontId="12" fillId="0" borderId="5" xfId="11" applyNumberFormat="1" applyFont="1" applyFill="1" applyBorder="1" applyAlignment="1">
      <alignment horizontal="right" wrapText="1"/>
    </xf>
    <xf numFmtId="0" fontId="12" fillId="0" borderId="6" xfId="9" applyFont="1" applyFill="1" applyBorder="1" applyAlignment="1">
      <alignment horizontal="right" wrapText="1"/>
    </xf>
    <xf numFmtId="0" fontId="12" fillId="0" borderId="6" xfId="11" applyNumberFormat="1" applyFont="1" applyFill="1" applyBorder="1" applyAlignment="1">
      <alignment horizontal="right" wrapText="1"/>
    </xf>
    <xf numFmtId="0" fontId="12" fillId="0" borderId="6" xfId="16" applyNumberFormat="1" applyFont="1" applyFill="1" applyBorder="1" applyAlignment="1">
      <alignment horizontal="right" wrapText="1"/>
    </xf>
    <xf numFmtId="0" fontId="12" fillId="0" borderId="6" xfId="10" applyFont="1" applyFill="1" applyBorder="1" applyAlignment="1">
      <alignment horizontal="right" wrapText="1"/>
    </xf>
    <xf numFmtId="0" fontId="5" fillId="0" borderId="4" xfId="13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6" fillId="0" borderId="5" xfId="13" applyFont="1" applyFill="1" applyBorder="1" applyAlignment="1">
      <alignment horizontal="left" wrapText="1"/>
    </xf>
    <xf numFmtId="0" fontId="12" fillId="0" borderId="5" xfId="16" applyNumberFormat="1" applyFont="1" applyFill="1" applyBorder="1" applyAlignment="1">
      <alignment horizontal="right" wrapText="1"/>
    </xf>
    <xf numFmtId="0" fontId="16" fillId="0" borderId="6" xfId="13" applyFont="1" applyFill="1" applyBorder="1" applyAlignment="1">
      <alignment horizontal="left" wrapText="1"/>
    </xf>
    <xf numFmtId="0" fontId="16" fillId="0" borderId="4" xfId="13" applyFont="1" applyFill="1" applyBorder="1" applyAlignment="1">
      <alignment horizontal="left" wrapText="1"/>
    </xf>
    <xf numFmtId="0" fontId="12" fillId="0" borderId="4" xfId="9" applyFont="1" applyFill="1" applyBorder="1" applyAlignment="1">
      <alignment horizontal="right" wrapText="1"/>
    </xf>
    <xf numFmtId="0" fontId="12" fillId="0" borderId="4" xfId="11" applyNumberFormat="1" applyFont="1" applyFill="1" applyBorder="1" applyAlignment="1">
      <alignment horizontal="right" wrapText="1"/>
    </xf>
    <xf numFmtId="0" fontId="1" fillId="0" borderId="1" xfId="4" applyBorder="1"/>
    <xf numFmtId="0" fontId="17" fillId="0" borderId="1" xfId="4" applyFont="1" applyBorder="1"/>
    <xf numFmtId="0" fontId="3" fillId="0" borderId="8" xfId="4" applyFont="1" applyBorder="1"/>
    <xf numFmtId="0" fontId="26" fillId="0" borderId="0" xfId="0" applyFont="1"/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18" fillId="0" borderId="4" xfId="13" applyFont="1" applyFill="1" applyBorder="1" applyAlignment="1">
      <alignment horizontal="left" wrapText="1"/>
    </xf>
    <xf numFmtId="0" fontId="23" fillId="0" borderId="4" xfId="0" applyFont="1" applyBorder="1" applyAlignment="1">
      <alignment horizontal="center"/>
    </xf>
    <xf numFmtId="0" fontId="12" fillId="0" borderId="7" xfId="13" applyFont="1" applyFill="1" applyBorder="1" applyAlignment="1">
      <alignment horizontal="left" wrapText="1"/>
    </xf>
    <xf numFmtId="0" fontId="12" fillId="0" borderId="6" xfId="13" applyFont="1" applyFill="1" applyBorder="1" applyAlignment="1">
      <alignment horizontal="left" wrapText="1"/>
    </xf>
    <xf numFmtId="0" fontId="12" fillId="0" borderId="4" xfId="13" applyFont="1" applyFill="1" applyBorder="1" applyAlignment="1">
      <alignment horizontal="left" wrapText="1"/>
    </xf>
    <xf numFmtId="0" fontId="1" fillId="0" borderId="8" xfId="0" applyFont="1" applyBorder="1"/>
    <xf numFmtId="0" fontId="2" fillId="0" borderId="8" xfId="0" applyFont="1" applyBorder="1"/>
    <xf numFmtId="0" fontId="29" fillId="0" borderId="5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7" xfId="0" applyFont="1" applyBorder="1"/>
    <xf numFmtId="0" fontId="30" fillId="0" borderId="4" xfId="0" applyFont="1" applyBorder="1" applyAlignment="1">
      <alignment horizontal="center"/>
    </xf>
    <xf numFmtId="0" fontId="29" fillId="0" borderId="4" xfId="0" applyFont="1" applyBorder="1"/>
    <xf numFmtId="0" fontId="31" fillId="0" borderId="4" xfId="0" applyFont="1" applyBorder="1"/>
    <xf numFmtId="0" fontId="25" fillId="0" borderId="7" xfId="0" applyFont="1" applyBorder="1"/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vertical="center"/>
    </xf>
    <xf numFmtId="0" fontId="29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4" fillId="0" borderId="14" xfId="3" applyFont="1" applyBorder="1"/>
    <xf numFmtId="0" fontId="19" fillId="0" borderId="15" xfId="15" applyFont="1" applyFill="1" applyBorder="1" applyAlignment="1">
      <alignment horizontal="right" wrapText="1"/>
    </xf>
    <xf numFmtId="0" fontId="14" fillId="0" borderId="16" xfId="3" applyFont="1" applyBorder="1"/>
    <xf numFmtId="0" fontId="11" fillId="0" borderId="13" xfId="3" applyFont="1" applyBorder="1" applyAlignment="1">
      <alignment horizontal="center" vertical="center" wrapText="1"/>
    </xf>
    <xf numFmtId="0" fontId="14" fillId="0" borderId="17" xfId="3" applyFont="1" applyBorder="1"/>
    <xf numFmtId="0" fontId="14" fillId="0" borderId="18" xfId="3" applyFont="1" applyBorder="1"/>
    <xf numFmtId="0" fontId="2" fillId="0" borderId="19" xfId="3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5" xfId="0" applyFont="1" applyBorder="1"/>
    <xf numFmtId="0" fontId="20" fillId="0" borderId="1" xfId="1" applyFont="1" applyBorder="1" applyAlignment="1">
      <alignment horizontal="center" vertical="center" wrapText="1"/>
    </xf>
    <xf numFmtId="0" fontId="25" fillId="0" borderId="20" xfId="0" applyFont="1" applyBorder="1"/>
    <xf numFmtId="0" fontId="25" fillId="0" borderId="9" xfId="0" applyFont="1" applyBorder="1"/>
    <xf numFmtId="0" fontId="14" fillId="0" borderId="5" xfId="3" applyFont="1" applyBorder="1"/>
    <xf numFmtId="0" fontId="14" fillId="0" borderId="4" xfId="4" applyFont="1" applyBorder="1"/>
    <xf numFmtId="0" fontId="14" fillId="0" borderId="5" xfId="4" applyFont="1" applyBorder="1"/>
    <xf numFmtId="0" fontId="14" fillId="0" borderId="6" xfId="4" applyFont="1" applyBorder="1"/>
    <xf numFmtId="0" fontId="24" fillId="0" borderId="6" xfId="0" applyFont="1" applyBorder="1" applyAlignment="1">
      <alignment horizontal="left"/>
    </xf>
    <xf numFmtId="0" fontId="24" fillId="0" borderId="6" xfId="0" applyFont="1" applyBorder="1" applyAlignment="1"/>
    <xf numFmtId="0" fontId="23" fillId="0" borderId="5" xfId="0" applyFont="1" applyBorder="1" applyAlignment="1"/>
    <xf numFmtId="0" fontId="23" fillId="0" borderId="0" xfId="0" applyFont="1" applyAlignment="1"/>
    <xf numFmtId="0" fontId="23" fillId="0" borderId="6" xfId="0" applyFont="1" applyBorder="1" applyAlignment="1"/>
    <xf numFmtId="0" fontId="24" fillId="0" borderId="7" xfId="0" applyFont="1" applyBorder="1" applyAlignment="1">
      <alignment horizontal="left"/>
    </xf>
    <xf numFmtId="0" fontId="24" fillId="0" borderId="7" xfId="0" applyFont="1" applyBorder="1" applyAlignment="1"/>
    <xf numFmtId="0" fontId="23" fillId="0" borderId="7" xfId="0" applyFont="1" applyBorder="1" applyAlignment="1"/>
    <xf numFmtId="0" fontId="23" fillId="0" borderId="4" xfId="0" applyFont="1" applyBorder="1" applyAlignment="1"/>
    <xf numFmtId="0" fontId="23" fillId="0" borderId="1" xfId="0" applyFont="1" applyBorder="1" applyAlignment="1"/>
    <xf numFmtId="0" fontId="2" fillId="0" borderId="1" xfId="0" applyFont="1" applyBorder="1" applyAlignment="1"/>
    <xf numFmtId="0" fontId="24" fillId="0" borderId="8" xfId="0" applyFont="1" applyBorder="1" applyAlignment="1"/>
    <xf numFmtId="0" fontId="25" fillId="0" borderId="5" xfId="0" applyFont="1" applyBorder="1" applyAlignment="1"/>
    <xf numFmtId="0" fontId="25" fillId="0" borderId="6" xfId="0" applyFont="1" applyBorder="1" applyAlignment="1"/>
    <xf numFmtId="0" fontId="25" fillId="0" borderId="4" xfId="0" applyFont="1" applyBorder="1" applyAlignment="1"/>
    <xf numFmtId="0" fontId="14" fillId="0" borderId="21" xfId="3" applyFont="1" applyBorder="1"/>
    <xf numFmtId="0" fontId="12" fillId="0" borderId="7" xfId="14" applyFont="1" applyFill="1" applyBorder="1" applyAlignment="1">
      <alignment horizontal="right" vertical="center" wrapText="1"/>
    </xf>
    <xf numFmtId="0" fontId="12" fillId="0" borderId="7" xfId="15" applyFont="1" applyFill="1" applyBorder="1" applyAlignment="1">
      <alignment horizontal="right" vertical="center" wrapText="1"/>
    </xf>
    <xf numFmtId="0" fontId="12" fillId="0" borderId="17" xfId="15" applyFont="1" applyFill="1" applyBorder="1" applyAlignment="1">
      <alignment horizontal="right" vertical="center" wrapText="1"/>
    </xf>
    <xf numFmtId="0" fontId="12" fillId="0" borderId="6" xfId="15" applyFont="1" applyFill="1" applyBorder="1" applyAlignment="1">
      <alignment horizontal="right" vertical="center" wrapText="1"/>
    </xf>
    <xf numFmtId="0" fontId="12" fillId="0" borderId="18" xfId="15" applyFont="1" applyFill="1" applyBorder="1" applyAlignment="1">
      <alignment horizontal="right" vertical="center" wrapText="1"/>
    </xf>
    <xf numFmtId="0" fontId="1" fillId="0" borderId="4" xfId="3" applyFont="1" applyBorder="1" applyAlignment="1">
      <alignment horizontal="center" vertical="center"/>
    </xf>
    <xf numFmtId="0" fontId="12" fillId="0" borderId="4" xfId="15" applyFont="1" applyFill="1" applyBorder="1" applyAlignment="1">
      <alignment horizontal="center" vertical="center" wrapText="1"/>
    </xf>
    <xf numFmtId="0" fontId="12" fillId="0" borderId="19" xfId="15" applyFont="1" applyFill="1" applyBorder="1" applyAlignment="1">
      <alignment horizontal="center" vertical="center" wrapText="1"/>
    </xf>
    <xf numFmtId="0" fontId="12" fillId="0" borderId="5" xfId="15" applyFont="1" applyFill="1" applyBorder="1" applyAlignment="1">
      <alignment horizontal="right" vertical="center" wrapText="1"/>
    </xf>
    <xf numFmtId="0" fontId="12" fillId="0" borderId="21" xfId="15" applyFont="1" applyFill="1" applyBorder="1" applyAlignment="1">
      <alignment horizontal="right" vertical="center" wrapText="1"/>
    </xf>
    <xf numFmtId="0" fontId="1" fillId="0" borderId="1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0" fontId="31" fillId="0" borderId="6" xfId="0" applyFont="1" applyBorder="1"/>
    <xf numFmtId="0" fontId="29" fillId="0" borderId="6" xfId="0" applyFont="1" applyBorder="1"/>
    <xf numFmtId="0" fontId="23" fillId="0" borderId="2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2" fontId="14" fillId="0" borderId="24" xfId="3" applyNumberFormat="1" applyFont="1" applyBorder="1" applyAlignment="1">
      <alignment horizontal="center"/>
    </xf>
    <xf numFmtId="0" fontId="12" fillId="0" borderId="25" xfId="14" applyFont="1" applyFill="1" applyBorder="1" applyAlignment="1">
      <alignment horizontal="right" vertical="center" wrapText="1"/>
    </xf>
    <xf numFmtId="0" fontId="12" fillId="0" borderId="26" xfId="15" applyFont="1" applyFill="1" applyBorder="1" applyAlignment="1">
      <alignment horizontal="right" vertical="center" wrapText="1"/>
    </xf>
    <xf numFmtId="0" fontId="12" fillId="0" borderId="27" xfId="15" applyFont="1" applyFill="1" applyBorder="1" applyAlignment="1">
      <alignment horizontal="right" vertical="center" wrapText="1"/>
    </xf>
    <xf numFmtId="0" fontId="2" fillId="0" borderId="13" xfId="3" applyFont="1" applyBorder="1" applyAlignment="1">
      <alignment vertical="center"/>
    </xf>
    <xf numFmtId="0" fontId="14" fillId="0" borderId="28" xfId="3" applyFont="1" applyBorder="1"/>
    <xf numFmtId="2" fontId="14" fillId="0" borderId="29" xfId="3" applyNumberFormat="1" applyFont="1" applyBorder="1" applyAlignment="1">
      <alignment horizontal="center"/>
    </xf>
    <xf numFmtId="0" fontId="12" fillId="0" borderId="28" xfId="15" applyFont="1" applyFill="1" applyBorder="1" applyAlignment="1">
      <alignment horizontal="right" vertical="center" wrapText="1"/>
    </xf>
    <xf numFmtId="0" fontId="12" fillId="0" borderId="30" xfId="15" applyFont="1" applyFill="1" applyBorder="1" applyAlignment="1">
      <alignment horizontal="right" vertical="center" wrapText="1"/>
    </xf>
    <xf numFmtId="0" fontId="12" fillId="0" borderId="24" xfId="15" applyFont="1" applyFill="1" applyBorder="1" applyAlignment="1">
      <alignment horizontal="center" vertical="center" wrapText="1"/>
    </xf>
    <xf numFmtId="0" fontId="12" fillId="0" borderId="31" xfId="15" applyFont="1" applyFill="1" applyBorder="1" applyAlignment="1">
      <alignment horizontal="right" vertical="center" wrapText="1"/>
    </xf>
    <xf numFmtId="0" fontId="2" fillId="0" borderId="23" xfId="3" applyFont="1" applyBorder="1" applyAlignment="1">
      <alignment vertical="center"/>
    </xf>
    <xf numFmtId="0" fontId="14" fillId="0" borderId="7" xfId="4" applyFont="1" applyBorder="1"/>
    <xf numFmtId="0" fontId="25" fillId="0" borderId="7" xfId="0" applyFont="1" applyBorder="1" applyAlignment="1"/>
    <xf numFmtId="0" fontId="14" fillId="0" borderId="29" xfId="3" applyFont="1" applyBorder="1"/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37" fillId="0" borderId="6" xfId="8" applyFont="1" applyFill="1" applyBorder="1" applyAlignment="1">
      <alignment horizontal="right" wrapText="1"/>
    </xf>
    <xf numFmtId="0" fontId="37" fillId="0" borderId="6" xfId="5" applyFont="1" applyFill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1" xfId="6" applyFont="1" applyFill="1" applyBorder="1" applyAlignment="1">
      <alignment horizontal="center" vertical="center"/>
    </xf>
    <xf numFmtId="0" fontId="5" fillId="2" borderId="32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3" applyFont="1" applyAlignment="1">
      <alignment horizontal="center"/>
    </xf>
    <xf numFmtId="0" fontId="10" fillId="2" borderId="32" xfId="7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</cellXfs>
  <cellStyles count="18">
    <cellStyle name="Normal" xfId="0" builtinId="0"/>
    <cellStyle name="Normal 2" xfId="1"/>
    <cellStyle name="Normal 3" xfId="2"/>
    <cellStyle name="Normal 4" xfId="3"/>
    <cellStyle name="Normal 4 2" xfId="4"/>
    <cellStyle name="Normal_jurid_statuss" xfId="5"/>
    <cellStyle name="Normal_krievu" xfId="6"/>
    <cellStyle name="Normal_krievu 2" xfId="7"/>
    <cellStyle name="Normal_ped+skolot" xfId="8"/>
    <cellStyle name="Normal_Sheet1" xfId="9"/>
    <cellStyle name="Normal_Sheet1_1_skolotaji_07" xfId="10"/>
    <cellStyle name="Normal_Sheet1_2" xfId="11"/>
    <cellStyle name="Normal_Sheet1_rajoni1" xfId="12"/>
    <cellStyle name="Normal_Sheet1_rajoni1 2" xfId="13"/>
    <cellStyle name="Normal_Sheet2" xfId="14"/>
    <cellStyle name="Normal_Sheet3" xfId="15"/>
    <cellStyle name="Normal_skolot_pēc_juridstatusa" xfId="16"/>
    <cellStyle name="Parastais_vakarskolas_200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2" bestFit="1" customWidth="1"/>
    <col min="3" max="6" width="13.7109375" customWidth="1"/>
  </cols>
  <sheetData>
    <row r="1" spans="1:7" x14ac:dyDescent="0.25">
      <c r="A1" s="187" t="s">
        <v>117</v>
      </c>
      <c r="B1" s="187"/>
      <c r="C1" s="187"/>
      <c r="D1" s="187"/>
      <c r="E1" s="187"/>
      <c r="F1" s="187"/>
    </row>
    <row r="2" spans="1:7" ht="14.25" customHeight="1" x14ac:dyDescent="0.25">
      <c r="A2" s="18"/>
      <c r="B2" s="18"/>
      <c r="C2" s="18"/>
      <c r="D2" s="18"/>
      <c r="E2" s="18"/>
      <c r="F2" s="18"/>
    </row>
    <row r="3" spans="1:7" x14ac:dyDescent="0.25">
      <c r="A3" s="185" t="s">
        <v>0</v>
      </c>
      <c r="B3" s="185"/>
      <c r="C3" s="186" t="s">
        <v>22</v>
      </c>
      <c r="D3" s="186"/>
      <c r="E3" s="186" t="s">
        <v>23</v>
      </c>
      <c r="F3" s="186"/>
    </row>
    <row r="4" spans="1:7" x14ac:dyDescent="0.25">
      <c r="A4" s="185"/>
      <c r="B4" s="185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25">
      <c r="A5" s="98">
        <v>41</v>
      </c>
      <c r="B5" s="99" t="s">
        <v>9</v>
      </c>
      <c r="C5" s="33">
        <v>78</v>
      </c>
      <c r="D5" s="33">
        <v>75</v>
      </c>
      <c r="E5" s="33">
        <v>73</v>
      </c>
      <c r="F5" s="33">
        <v>70</v>
      </c>
    </row>
    <row r="6" spans="1:7" ht="12.75" customHeight="1" x14ac:dyDescent="0.25">
      <c r="A6" s="98">
        <v>42</v>
      </c>
      <c r="B6" s="99" t="s">
        <v>10</v>
      </c>
      <c r="C6" s="34">
        <v>46</v>
      </c>
      <c r="D6" s="34">
        <v>41</v>
      </c>
      <c r="E6" s="34">
        <v>41</v>
      </c>
      <c r="F6" s="34">
        <v>36</v>
      </c>
    </row>
    <row r="7" spans="1:7" ht="12.75" customHeight="1" x14ac:dyDescent="0.25">
      <c r="A7" s="98">
        <v>43</v>
      </c>
      <c r="B7" s="99" t="s">
        <v>11</v>
      </c>
      <c r="C7" s="34">
        <v>33</v>
      </c>
      <c r="D7" s="34">
        <v>28</v>
      </c>
      <c r="E7" s="34">
        <v>31</v>
      </c>
      <c r="F7" s="34">
        <v>26</v>
      </c>
    </row>
    <row r="8" spans="1:7" ht="12.75" customHeight="1" x14ac:dyDescent="0.25">
      <c r="A8" s="98">
        <v>44</v>
      </c>
      <c r="B8" s="99" t="s">
        <v>12</v>
      </c>
      <c r="C8" s="34">
        <v>55</v>
      </c>
      <c r="D8" s="34">
        <v>51</v>
      </c>
      <c r="E8" s="34">
        <v>53</v>
      </c>
      <c r="F8" s="34">
        <v>49</v>
      </c>
    </row>
    <row r="9" spans="1:7" ht="12.75" customHeight="1" x14ac:dyDescent="0.25">
      <c r="A9" s="98">
        <v>45</v>
      </c>
      <c r="B9" s="99" t="s">
        <v>13</v>
      </c>
      <c r="C9" s="34">
        <v>150</v>
      </c>
      <c r="D9" s="34">
        <v>124</v>
      </c>
      <c r="E9" s="34">
        <v>127</v>
      </c>
      <c r="F9" s="34">
        <v>109</v>
      </c>
    </row>
    <row r="10" spans="1:7" ht="12.75" customHeight="1" x14ac:dyDescent="0.25">
      <c r="A10" s="100">
        <v>10</v>
      </c>
      <c r="B10" s="101" t="s">
        <v>1</v>
      </c>
      <c r="C10" s="183">
        <v>17</v>
      </c>
      <c r="D10" s="183">
        <v>16</v>
      </c>
      <c r="E10" s="183">
        <v>16</v>
      </c>
      <c r="F10" s="183">
        <v>15</v>
      </c>
    </row>
    <row r="11" spans="1:7" ht="12.75" customHeight="1" x14ac:dyDescent="0.25">
      <c r="A11" s="98">
        <v>25</v>
      </c>
      <c r="B11" s="99" t="s">
        <v>2</v>
      </c>
      <c r="C11" s="34"/>
      <c r="D11" s="34"/>
      <c r="E11" s="34"/>
      <c r="F11" s="34"/>
    </row>
    <row r="12" spans="1:7" ht="12.75" customHeight="1" x14ac:dyDescent="0.25">
      <c r="A12" s="98">
        <v>27</v>
      </c>
      <c r="B12" s="99" t="s">
        <v>3</v>
      </c>
      <c r="C12" s="34"/>
      <c r="D12" s="34"/>
      <c r="E12" s="34"/>
      <c r="F12" s="34"/>
    </row>
    <row r="13" spans="1:7" ht="12.75" customHeight="1" x14ac:dyDescent="0.25">
      <c r="A13" s="98">
        <v>28</v>
      </c>
      <c r="B13" s="99" t="s">
        <v>4</v>
      </c>
      <c r="C13" s="34">
        <v>22</v>
      </c>
      <c r="D13" s="34">
        <v>18</v>
      </c>
      <c r="E13" s="34">
        <v>18</v>
      </c>
      <c r="F13" s="34">
        <v>14</v>
      </c>
    </row>
    <row r="14" spans="1:7" ht="12.75" customHeight="1" x14ac:dyDescent="0.25">
      <c r="A14" s="98">
        <v>29</v>
      </c>
      <c r="B14" s="99" t="s">
        <v>5</v>
      </c>
      <c r="C14" s="34">
        <v>18</v>
      </c>
      <c r="D14" s="34">
        <v>15</v>
      </c>
      <c r="E14" s="34">
        <v>17</v>
      </c>
      <c r="F14" s="34">
        <v>14</v>
      </c>
      <c r="G14" s="6"/>
    </row>
    <row r="15" spans="1:7" ht="12.75" customHeight="1" x14ac:dyDescent="0.25">
      <c r="A15" s="98">
        <v>30</v>
      </c>
      <c r="B15" s="99" t="s">
        <v>6</v>
      </c>
      <c r="C15" s="34">
        <v>30</v>
      </c>
      <c r="D15" s="34">
        <v>29</v>
      </c>
      <c r="E15" s="34">
        <v>29</v>
      </c>
      <c r="F15" s="34">
        <v>28</v>
      </c>
      <c r="G15" s="7"/>
    </row>
    <row r="16" spans="1:7" ht="12.75" customHeight="1" x14ac:dyDescent="0.25">
      <c r="A16" s="98">
        <v>31</v>
      </c>
      <c r="B16" s="99" t="s">
        <v>7</v>
      </c>
      <c r="C16" s="34">
        <v>44</v>
      </c>
      <c r="D16" s="34">
        <v>38</v>
      </c>
      <c r="E16" s="34">
        <v>39</v>
      </c>
      <c r="F16" s="34">
        <v>37</v>
      </c>
      <c r="G16" s="6"/>
    </row>
    <row r="17" spans="1:7" ht="12.75" customHeight="1" x14ac:dyDescent="0.25">
      <c r="A17" s="98">
        <v>32</v>
      </c>
      <c r="B17" s="99" t="s">
        <v>8</v>
      </c>
      <c r="C17" s="34"/>
      <c r="D17" s="34"/>
      <c r="E17" s="34"/>
      <c r="F17" s="34"/>
      <c r="G17" s="6"/>
    </row>
    <row r="18" spans="1:7" ht="12.75" customHeight="1" x14ac:dyDescent="0.25">
      <c r="A18" s="35"/>
      <c r="B18" s="35" t="s">
        <v>14</v>
      </c>
      <c r="C18" s="46">
        <f>SUM(C19:C24)</f>
        <v>269</v>
      </c>
      <c r="D18" s="46">
        <f>SUM(D19:D24)</f>
        <v>225</v>
      </c>
      <c r="E18" s="46">
        <f>SUM(E19:E24)</f>
        <v>221</v>
      </c>
      <c r="F18" s="46">
        <f>SUM(F19:F24)</f>
        <v>181</v>
      </c>
      <c r="G18" s="6"/>
    </row>
    <row r="19" spans="1:7" ht="12.75" customHeight="1" x14ac:dyDescent="0.25">
      <c r="A19" s="36">
        <v>34</v>
      </c>
      <c r="B19" s="36" t="s">
        <v>15</v>
      </c>
      <c r="C19" s="37">
        <v>36</v>
      </c>
      <c r="D19" s="37">
        <v>29</v>
      </c>
      <c r="E19" s="37">
        <v>21</v>
      </c>
      <c r="F19" s="37">
        <v>17</v>
      </c>
      <c r="G19" s="6"/>
    </row>
    <row r="20" spans="1:7" ht="12.75" customHeight="1" x14ac:dyDescent="0.25">
      <c r="A20" s="38">
        <v>35</v>
      </c>
      <c r="B20" s="38" t="s">
        <v>16</v>
      </c>
      <c r="C20" s="34">
        <v>16</v>
      </c>
      <c r="D20" s="34">
        <v>10</v>
      </c>
      <c r="E20" s="34">
        <v>14</v>
      </c>
      <c r="F20" s="34">
        <v>8</v>
      </c>
      <c r="G20" s="6"/>
    </row>
    <row r="21" spans="1:7" ht="12.75" customHeight="1" x14ac:dyDescent="0.25">
      <c r="A21" s="38">
        <v>36</v>
      </c>
      <c r="B21" s="38" t="s">
        <v>17</v>
      </c>
      <c r="C21" s="34">
        <v>79</v>
      </c>
      <c r="D21" s="34">
        <v>71</v>
      </c>
      <c r="E21" s="34">
        <v>66</v>
      </c>
      <c r="F21" s="34">
        <v>58</v>
      </c>
      <c r="G21" s="7"/>
    </row>
    <row r="22" spans="1:7" ht="12.75" customHeight="1" x14ac:dyDescent="0.25">
      <c r="A22" s="38">
        <v>37</v>
      </c>
      <c r="B22" s="38" t="s">
        <v>18</v>
      </c>
      <c r="C22" s="34">
        <v>45</v>
      </c>
      <c r="D22" s="34">
        <v>39</v>
      </c>
      <c r="E22" s="34">
        <v>41</v>
      </c>
      <c r="F22" s="34">
        <v>35</v>
      </c>
      <c r="G22" s="6"/>
    </row>
    <row r="23" spans="1:7" ht="12.75" customHeight="1" x14ac:dyDescent="0.25">
      <c r="A23" s="38">
        <v>38</v>
      </c>
      <c r="B23" s="38" t="s">
        <v>19</v>
      </c>
      <c r="C23" s="34">
        <v>38</v>
      </c>
      <c r="D23" s="34">
        <v>28</v>
      </c>
      <c r="E23" s="34">
        <v>30</v>
      </c>
      <c r="F23" s="34">
        <v>20</v>
      </c>
      <c r="G23" s="6"/>
    </row>
    <row r="24" spans="1:7" ht="12.75" customHeight="1" x14ac:dyDescent="0.25">
      <c r="A24" s="39">
        <v>39</v>
      </c>
      <c r="B24" s="39" t="s">
        <v>20</v>
      </c>
      <c r="C24" s="40">
        <v>55</v>
      </c>
      <c r="D24" s="40">
        <v>48</v>
      </c>
      <c r="E24" s="40">
        <v>49</v>
      </c>
      <c r="F24" s="40">
        <v>43</v>
      </c>
      <c r="G24" s="6"/>
    </row>
    <row r="25" spans="1:7" ht="12.75" customHeight="1" x14ac:dyDescent="0.25">
      <c r="A25" s="41"/>
      <c r="B25" s="42" t="s">
        <v>21</v>
      </c>
      <c r="C25" s="43">
        <f>SUM(C5:C18)</f>
        <v>762</v>
      </c>
      <c r="D25" s="43">
        <f>SUM(D5:D18)</f>
        <v>660</v>
      </c>
      <c r="E25" s="43">
        <f>SUM(E5:E18)</f>
        <v>665</v>
      </c>
      <c r="F25" s="43">
        <f>SUM(F5:F18)</f>
        <v>579</v>
      </c>
      <c r="G25" s="6"/>
    </row>
    <row r="26" spans="1:7" ht="12.75" customHeight="1" x14ac:dyDescent="0.25">
      <c r="A26" s="33"/>
      <c r="B26" s="91"/>
      <c r="C26" s="91"/>
      <c r="D26" s="91"/>
      <c r="E26" s="91"/>
      <c r="F26" s="91"/>
    </row>
    <row r="27" spans="1:7" ht="12.75" customHeight="1" x14ac:dyDescent="0.25">
      <c r="A27" s="37"/>
      <c r="B27" s="92" t="s">
        <v>110</v>
      </c>
      <c r="C27" s="92">
        <v>810</v>
      </c>
      <c r="D27" s="92">
        <v>721</v>
      </c>
      <c r="E27" s="92">
        <v>686</v>
      </c>
      <c r="F27" s="92">
        <v>616</v>
      </c>
    </row>
    <row r="28" spans="1:7" ht="12.75" customHeight="1" x14ac:dyDescent="0.25">
      <c r="A28" s="34"/>
      <c r="B28" s="181" t="s">
        <v>109</v>
      </c>
      <c r="C28" s="182">
        <v>847</v>
      </c>
      <c r="D28" s="182">
        <v>749</v>
      </c>
      <c r="E28" s="182">
        <v>718</v>
      </c>
      <c r="F28" s="182">
        <v>636</v>
      </c>
    </row>
    <row r="29" spans="1:7" ht="12.75" customHeight="1" x14ac:dyDescent="0.25">
      <c r="A29" s="34"/>
      <c r="B29" s="181" t="s">
        <v>108</v>
      </c>
      <c r="C29" s="181">
        <v>839</v>
      </c>
      <c r="D29" s="181">
        <v>737</v>
      </c>
      <c r="E29" s="181">
        <v>715</v>
      </c>
      <c r="F29" s="181">
        <v>631</v>
      </c>
    </row>
    <row r="30" spans="1:7" ht="12.75" customHeight="1" x14ac:dyDescent="0.25">
      <c r="A30" s="34"/>
      <c r="B30" s="181" t="s">
        <v>107</v>
      </c>
      <c r="C30" s="181">
        <v>797</v>
      </c>
      <c r="D30" s="181">
        <v>708</v>
      </c>
      <c r="E30" s="181">
        <v>693</v>
      </c>
      <c r="F30" s="181">
        <v>613</v>
      </c>
    </row>
    <row r="31" spans="1:7" ht="12.75" customHeight="1" x14ac:dyDescent="0.25">
      <c r="A31" s="37"/>
      <c r="B31" s="92" t="s">
        <v>104</v>
      </c>
      <c r="C31" s="92">
        <v>807</v>
      </c>
      <c r="D31" s="92">
        <v>718</v>
      </c>
      <c r="E31" s="92">
        <v>719</v>
      </c>
      <c r="F31" s="92">
        <v>640</v>
      </c>
    </row>
    <row r="32" spans="1:7" ht="12.75" customHeight="1" x14ac:dyDescent="0.25">
      <c r="A32" s="37"/>
      <c r="B32" s="97" t="s">
        <v>95</v>
      </c>
      <c r="C32" s="92">
        <v>807</v>
      </c>
      <c r="D32" s="92">
        <v>715</v>
      </c>
      <c r="E32" s="92">
        <v>739</v>
      </c>
      <c r="F32" s="92">
        <v>657</v>
      </c>
    </row>
    <row r="33" spans="1:6" ht="12.75" customHeight="1" x14ac:dyDescent="0.25">
      <c r="A33" s="37"/>
      <c r="B33" s="97" t="s">
        <v>96</v>
      </c>
      <c r="C33" s="92">
        <v>891</v>
      </c>
      <c r="D33" s="92">
        <v>794</v>
      </c>
      <c r="E33" s="92">
        <v>830</v>
      </c>
      <c r="F33" s="92">
        <v>740</v>
      </c>
    </row>
    <row r="34" spans="1:6" ht="12.75" customHeight="1" x14ac:dyDescent="0.25">
      <c r="A34" s="37"/>
      <c r="B34" s="92" t="s">
        <v>94</v>
      </c>
      <c r="C34" s="92">
        <v>912</v>
      </c>
      <c r="D34" s="92">
        <v>813</v>
      </c>
      <c r="E34" s="92">
        <v>840</v>
      </c>
      <c r="F34" s="92">
        <v>747</v>
      </c>
    </row>
    <row r="35" spans="1:6" ht="12.75" customHeight="1" x14ac:dyDescent="0.25">
      <c r="A35" s="34"/>
      <c r="B35" s="44" t="s">
        <v>46</v>
      </c>
      <c r="C35" s="44">
        <v>1085</v>
      </c>
      <c r="D35" s="44">
        <v>952</v>
      </c>
      <c r="E35" s="44">
        <v>944</v>
      </c>
      <c r="F35" s="44">
        <v>828</v>
      </c>
    </row>
    <row r="36" spans="1:6" ht="12.75" customHeight="1" x14ac:dyDescent="0.25">
      <c r="A36" s="34"/>
      <c r="B36" s="44" t="s">
        <v>35</v>
      </c>
      <c r="C36" s="44">
        <v>1134</v>
      </c>
      <c r="D36" s="44">
        <v>995</v>
      </c>
      <c r="E36" s="44">
        <v>970</v>
      </c>
      <c r="F36" s="44">
        <v>851</v>
      </c>
    </row>
    <row r="37" spans="1:6" ht="12.75" customHeight="1" x14ac:dyDescent="0.25">
      <c r="A37" s="34"/>
      <c r="B37" s="44" t="s">
        <v>36</v>
      </c>
      <c r="C37" s="44">
        <v>1058</v>
      </c>
      <c r="D37" s="44">
        <v>928</v>
      </c>
      <c r="E37" s="44">
        <v>968</v>
      </c>
      <c r="F37" s="44">
        <v>851</v>
      </c>
    </row>
    <row r="38" spans="1:6" ht="12.75" customHeight="1" x14ac:dyDescent="0.25">
      <c r="A38" s="34"/>
      <c r="B38" s="44" t="s">
        <v>37</v>
      </c>
      <c r="C38" s="44">
        <v>1142</v>
      </c>
      <c r="D38" s="44">
        <v>979</v>
      </c>
      <c r="E38" s="44">
        <v>1041</v>
      </c>
      <c r="F38" s="44">
        <v>876</v>
      </c>
    </row>
    <row r="39" spans="1:6" ht="12.75" customHeight="1" x14ac:dyDescent="0.25">
      <c r="A39" s="34"/>
      <c r="B39" s="44" t="s">
        <v>38</v>
      </c>
      <c r="C39" s="44">
        <v>1191</v>
      </c>
      <c r="D39" s="44">
        <v>1033</v>
      </c>
      <c r="E39" s="44">
        <v>1082</v>
      </c>
      <c r="F39" s="44">
        <v>934</v>
      </c>
    </row>
    <row r="40" spans="1:6" ht="12.75" customHeight="1" x14ac:dyDescent="0.25">
      <c r="A40" s="34"/>
      <c r="B40" s="44" t="s">
        <v>39</v>
      </c>
      <c r="C40" s="44">
        <v>1165</v>
      </c>
      <c r="D40" s="44">
        <v>1002</v>
      </c>
      <c r="E40" s="44">
        <v>1030</v>
      </c>
      <c r="F40" s="44">
        <v>886</v>
      </c>
    </row>
    <row r="41" spans="1:6" ht="12.75" customHeight="1" x14ac:dyDescent="0.25">
      <c r="A41" s="34"/>
      <c r="B41" s="44" t="s">
        <v>40</v>
      </c>
      <c r="C41" s="44">
        <v>1197</v>
      </c>
      <c r="D41" s="44">
        <v>1028</v>
      </c>
      <c r="E41" s="44">
        <v>1061</v>
      </c>
      <c r="F41" s="44">
        <v>909</v>
      </c>
    </row>
    <row r="42" spans="1:6" ht="12.75" customHeight="1" x14ac:dyDescent="0.25">
      <c r="A42" s="34"/>
      <c r="B42" s="44" t="s">
        <v>41</v>
      </c>
      <c r="C42" s="44">
        <v>1127</v>
      </c>
      <c r="D42" s="44">
        <v>973</v>
      </c>
      <c r="E42" s="44">
        <v>987</v>
      </c>
      <c r="F42" s="44">
        <v>848</v>
      </c>
    </row>
    <row r="43" spans="1:6" ht="12.75" customHeight="1" x14ac:dyDescent="0.25">
      <c r="A43" s="34"/>
      <c r="B43" s="44" t="s">
        <v>42</v>
      </c>
      <c r="C43" s="44">
        <v>1106</v>
      </c>
      <c r="D43" s="44">
        <v>952</v>
      </c>
      <c r="E43" s="44">
        <v>985</v>
      </c>
      <c r="F43" s="44">
        <v>841</v>
      </c>
    </row>
    <row r="44" spans="1:6" ht="12.75" customHeight="1" x14ac:dyDescent="0.25">
      <c r="A44" s="34"/>
      <c r="B44" s="44" t="s">
        <v>43</v>
      </c>
      <c r="C44" s="44">
        <v>1111</v>
      </c>
      <c r="D44" s="44">
        <v>957</v>
      </c>
      <c r="E44" s="44">
        <v>1010</v>
      </c>
      <c r="F44" s="44">
        <v>862</v>
      </c>
    </row>
    <row r="45" spans="1:6" ht="12.75" customHeight="1" x14ac:dyDescent="0.25">
      <c r="A45" s="40"/>
      <c r="B45" s="45" t="s">
        <v>44</v>
      </c>
      <c r="C45" s="45">
        <v>1031</v>
      </c>
      <c r="D45" s="45">
        <v>873</v>
      </c>
      <c r="E45" s="45">
        <v>937</v>
      </c>
      <c r="F45" s="45">
        <v>794</v>
      </c>
    </row>
  </sheetData>
  <mergeCells count="4">
    <mergeCell ref="A3:B4"/>
    <mergeCell ref="C3:D3"/>
    <mergeCell ref="E3:F3"/>
    <mergeCell ref="A1:F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6" width="13.7109375" customWidth="1"/>
  </cols>
  <sheetData>
    <row r="1" spans="1:6" ht="32.25" customHeight="1" x14ac:dyDescent="0.25">
      <c r="A1" s="191" t="s">
        <v>116</v>
      </c>
      <c r="B1" s="191"/>
      <c r="C1" s="191"/>
      <c r="D1" s="191"/>
      <c r="E1" s="191"/>
      <c r="F1" s="191"/>
    </row>
    <row r="2" spans="1:6" ht="12.75" customHeight="1" x14ac:dyDescent="0.25">
      <c r="A2" s="19"/>
      <c r="B2" s="19"/>
      <c r="C2" s="19"/>
      <c r="D2" s="19"/>
      <c r="E2" s="19"/>
      <c r="F2" s="19"/>
    </row>
    <row r="3" spans="1:6" x14ac:dyDescent="0.25">
      <c r="A3" s="185" t="s">
        <v>0</v>
      </c>
      <c r="B3" s="185"/>
      <c r="C3" s="188" t="s">
        <v>26</v>
      </c>
      <c r="D3" s="189" t="s">
        <v>27</v>
      </c>
      <c r="E3" s="190"/>
      <c r="F3" s="190"/>
    </row>
    <row r="4" spans="1:6" ht="38.25" x14ac:dyDescent="0.25">
      <c r="A4" s="185"/>
      <c r="B4" s="185"/>
      <c r="C4" s="188"/>
      <c r="D4" s="2" t="s">
        <v>28</v>
      </c>
      <c r="E4" s="3" t="s">
        <v>29</v>
      </c>
      <c r="F4" s="3" t="s">
        <v>30</v>
      </c>
    </row>
    <row r="5" spans="1:6" ht="12.75" customHeight="1" x14ac:dyDescent="0.25">
      <c r="A5" s="98">
        <v>41</v>
      </c>
      <c r="B5" s="99" t="s">
        <v>9</v>
      </c>
      <c r="C5" s="33">
        <f>SUM(D5:F5)</f>
        <v>78</v>
      </c>
      <c r="D5" s="157">
        <v>78</v>
      </c>
      <c r="E5" s="33"/>
      <c r="F5" s="33"/>
    </row>
    <row r="6" spans="1:6" ht="12.75" customHeight="1" x14ac:dyDescent="0.25">
      <c r="A6" s="98">
        <v>42</v>
      </c>
      <c r="B6" s="99" t="s">
        <v>10</v>
      </c>
      <c r="C6" s="34">
        <f t="shared" ref="C6:C24" si="0">SUM(D6:F6)</f>
        <v>46</v>
      </c>
      <c r="D6" s="158">
        <v>32</v>
      </c>
      <c r="E6" s="34"/>
      <c r="F6" s="34">
        <v>14</v>
      </c>
    </row>
    <row r="7" spans="1:6" ht="12.75" customHeight="1" x14ac:dyDescent="0.25">
      <c r="A7" s="98">
        <v>43</v>
      </c>
      <c r="B7" s="99" t="s">
        <v>11</v>
      </c>
      <c r="C7" s="34">
        <f t="shared" si="0"/>
        <v>33</v>
      </c>
      <c r="D7" s="158">
        <v>33</v>
      </c>
      <c r="E7" s="34"/>
      <c r="F7" s="34"/>
    </row>
    <row r="8" spans="1:6" ht="12.75" customHeight="1" x14ac:dyDescent="0.25">
      <c r="A8" s="98">
        <v>44</v>
      </c>
      <c r="B8" s="99" t="s">
        <v>12</v>
      </c>
      <c r="C8" s="34">
        <f t="shared" si="0"/>
        <v>55</v>
      </c>
      <c r="D8" s="158">
        <v>55</v>
      </c>
      <c r="E8" s="34"/>
      <c r="F8" s="34"/>
    </row>
    <row r="9" spans="1:6" ht="12.75" customHeight="1" x14ac:dyDescent="0.25">
      <c r="A9" s="98">
        <v>45</v>
      </c>
      <c r="B9" s="99" t="s">
        <v>13</v>
      </c>
      <c r="C9" s="34">
        <f t="shared" si="0"/>
        <v>150</v>
      </c>
      <c r="D9" s="158">
        <v>128</v>
      </c>
      <c r="E9" s="34"/>
      <c r="F9" s="34">
        <v>22</v>
      </c>
    </row>
    <row r="10" spans="1:6" ht="12.75" customHeight="1" x14ac:dyDescent="0.25">
      <c r="A10" s="100">
        <v>10</v>
      </c>
      <c r="B10" s="101" t="s">
        <v>1</v>
      </c>
      <c r="C10" s="34">
        <f t="shared" si="0"/>
        <v>17</v>
      </c>
      <c r="D10" s="158">
        <v>17</v>
      </c>
      <c r="E10" s="34"/>
      <c r="F10" s="34"/>
    </row>
    <row r="11" spans="1:6" ht="12.75" customHeight="1" x14ac:dyDescent="0.25">
      <c r="A11" s="98">
        <v>25</v>
      </c>
      <c r="B11" s="99" t="s">
        <v>2</v>
      </c>
      <c r="C11" s="34">
        <f t="shared" si="0"/>
        <v>0</v>
      </c>
      <c r="D11" s="158"/>
      <c r="E11" s="34"/>
      <c r="F11" s="34"/>
    </row>
    <row r="12" spans="1:6" ht="12.75" customHeight="1" x14ac:dyDescent="0.25">
      <c r="A12" s="98">
        <v>27</v>
      </c>
      <c r="B12" s="99" t="s">
        <v>3</v>
      </c>
      <c r="C12" s="34">
        <f t="shared" si="0"/>
        <v>0</v>
      </c>
      <c r="D12" s="158"/>
      <c r="E12" s="34"/>
      <c r="F12" s="34"/>
    </row>
    <row r="13" spans="1:6" ht="12.75" customHeight="1" x14ac:dyDescent="0.25">
      <c r="A13" s="98">
        <v>28</v>
      </c>
      <c r="B13" s="99" t="s">
        <v>4</v>
      </c>
      <c r="C13" s="34">
        <f t="shared" si="0"/>
        <v>22</v>
      </c>
      <c r="D13" s="158">
        <v>22</v>
      </c>
      <c r="E13" s="34"/>
      <c r="F13" s="34"/>
    </row>
    <row r="14" spans="1:6" ht="12.75" customHeight="1" x14ac:dyDescent="0.25">
      <c r="A14" s="98">
        <v>29</v>
      </c>
      <c r="B14" s="99" t="s">
        <v>5</v>
      </c>
      <c r="C14" s="34">
        <f t="shared" si="0"/>
        <v>18</v>
      </c>
      <c r="D14" s="158"/>
      <c r="E14" s="34"/>
      <c r="F14" s="34">
        <v>18</v>
      </c>
    </row>
    <row r="15" spans="1:6" ht="12.75" customHeight="1" x14ac:dyDescent="0.25">
      <c r="A15" s="98">
        <v>30</v>
      </c>
      <c r="B15" s="99" t="s">
        <v>6</v>
      </c>
      <c r="C15" s="34">
        <f t="shared" si="0"/>
        <v>30</v>
      </c>
      <c r="D15" s="158"/>
      <c r="E15" s="34"/>
      <c r="F15" s="34">
        <v>30</v>
      </c>
    </row>
    <row r="16" spans="1:6" ht="12.75" customHeight="1" x14ac:dyDescent="0.25">
      <c r="A16" s="98">
        <v>31</v>
      </c>
      <c r="B16" s="99" t="s">
        <v>7</v>
      </c>
      <c r="C16" s="34">
        <f t="shared" si="0"/>
        <v>44</v>
      </c>
      <c r="D16" s="158"/>
      <c r="E16" s="34"/>
      <c r="F16" s="34">
        <v>44</v>
      </c>
    </row>
    <row r="17" spans="1:6" ht="12.75" customHeight="1" x14ac:dyDescent="0.25">
      <c r="A17" s="98">
        <v>32</v>
      </c>
      <c r="B17" s="99" t="s">
        <v>8</v>
      </c>
      <c r="C17" s="34">
        <f t="shared" si="0"/>
        <v>0</v>
      </c>
      <c r="D17" s="158"/>
      <c r="E17" s="34"/>
      <c r="F17" s="34"/>
    </row>
    <row r="18" spans="1:6" ht="12.75" customHeight="1" x14ac:dyDescent="0.25">
      <c r="A18" s="35"/>
      <c r="B18" s="35" t="s">
        <v>14</v>
      </c>
      <c r="C18" s="159">
        <f>SUM(C19:C24)</f>
        <v>269</v>
      </c>
      <c r="D18" s="160">
        <f>SUM(D19:D24)</f>
        <v>104</v>
      </c>
      <c r="E18" s="159">
        <f>SUM(E19:E24)</f>
        <v>0</v>
      </c>
      <c r="F18" s="159">
        <f>SUM(F19:F24)</f>
        <v>165</v>
      </c>
    </row>
    <row r="19" spans="1:6" ht="12.75" customHeight="1" x14ac:dyDescent="0.25">
      <c r="A19" s="36">
        <v>34</v>
      </c>
      <c r="B19" s="36" t="s">
        <v>15</v>
      </c>
      <c r="C19" s="37">
        <f t="shared" si="0"/>
        <v>36</v>
      </c>
      <c r="D19" s="161">
        <v>36</v>
      </c>
      <c r="E19" s="37"/>
      <c r="F19" s="37"/>
    </row>
    <row r="20" spans="1:6" ht="12.75" customHeight="1" x14ac:dyDescent="0.25">
      <c r="A20" s="38">
        <v>35</v>
      </c>
      <c r="B20" s="38" t="s">
        <v>16</v>
      </c>
      <c r="C20" s="34">
        <f t="shared" si="0"/>
        <v>16</v>
      </c>
      <c r="D20" s="158"/>
      <c r="E20" s="34"/>
      <c r="F20" s="34">
        <v>16</v>
      </c>
    </row>
    <row r="21" spans="1:6" ht="12.75" customHeight="1" x14ac:dyDescent="0.25">
      <c r="A21" s="38">
        <v>36</v>
      </c>
      <c r="B21" s="38" t="s">
        <v>17</v>
      </c>
      <c r="C21" s="34">
        <f t="shared" si="0"/>
        <v>79</v>
      </c>
      <c r="D21" s="158">
        <v>30</v>
      </c>
      <c r="E21" s="34"/>
      <c r="F21" s="34">
        <v>49</v>
      </c>
    </row>
    <row r="22" spans="1:6" ht="12.75" customHeight="1" x14ac:dyDescent="0.25">
      <c r="A22" s="38">
        <v>37</v>
      </c>
      <c r="B22" s="38" t="s">
        <v>18</v>
      </c>
      <c r="C22" s="34">
        <f t="shared" si="0"/>
        <v>45</v>
      </c>
      <c r="D22" s="158"/>
      <c r="E22" s="34"/>
      <c r="F22" s="34">
        <v>45</v>
      </c>
    </row>
    <row r="23" spans="1:6" ht="12.75" customHeight="1" x14ac:dyDescent="0.25">
      <c r="A23" s="38">
        <v>38</v>
      </c>
      <c r="B23" s="38" t="s">
        <v>19</v>
      </c>
      <c r="C23" s="34">
        <f t="shared" si="0"/>
        <v>38</v>
      </c>
      <c r="D23" s="158">
        <v>38</v>
      </c>
      <c r="E23" s="34"/>
      <c r="F23" s="34"/>
    </row>
    <row r="24" spans="1:6" ht="12.75" customHeight="1" x14ac:dyDescent="0.25">
      <c r="A24" s="39">
        <v>39</v>
      </c>
      <c r="B24" s="39" t="s">
        <v>20</v>
      </c>
      <c r="C24" s="40">
        <f t="shared" si="0"/>
        <v>55</v>
      </c>
      <c r="D24" s="162"/>
      <c r="E24" s="40"/>
      <c r="F24" s="40">
        <v>55</v>
      </c>
    </row>
    <row r="25" spans="1:6" ht="12.75" customHeight="1" x14ac:dyDescent="0.25">
      <c r="A25" s="41"/>
      <c r="B25" s="42" t="s">
        <v>21</v>
      </c>
      <c r="C25" s="43">
        <f>SUM(C5:C18)</f>
        <v>762</v>
      </c>
      <c r="D25" s="163">
        <f>SUM(D5:D18)</f>
        <v>469</v>
      </c>
      <c r="E25" s="43">
        <f>SUM(E5:E18)</f>
        <v>0</v>
      </c>
      <c r="F25" s="43">
        <f>SUM(F5:F18)</f>
        <v>293</v>
      </c>
    </row>
    <row r="26" spans="1:6" ht="12.75" customHeight="1" x14ac:dyDescent="0.25">
      <c r="A26" s="118"/>
      <c r="B26" s="118"/>
      <c r="C26" s="118"/>
      <c r="D26" s="120"/>
      <c r="E26" s="118"/>
      <c r="F26" s="118"/>
    </row>
    <row r="27" spans="1:6" ht="12.75" customHeight="1" x14ac:dyDescent="0.25">
      <c r="A27" s="97"/>
      <c r="B27" s="92" t="s">
        <v>110</v>
      </c>
      <c r="C27" s="97">
        <v>810</v>
      </c>
      <c r="D27" s="121">
        <v>419</v>
      </c>
      <c r="E27" s="97">
        <v>0</v>
      </c>
      <c r="F27" s="97">
        <v>391</v>
      </c>
    </row>
    <row r="28" spans="1:6" ht="12.75" customHeight="1" x14ac:dyDescent="0.25">
      <c r="A28" s="97"/>
      <c r="B28" s="97" t="s">
        <v>109</v>
      </c>
      <c r="C28" s="97">
        <v>847</v>
      </c>
      <c r="D28" s="121">
        <v>446</v>
      </c>
      <c r="E28" s="97">
        <v>0</v>
      </c>
      <c r="F28" s="97">
        <v>401</v>
      </c>
    </row>
    <row r="29" spans="1:6" ht="12.75" customHeight="1" x14ac:dyDescent="0.25">
      <c r="A29" s="97"/>
      <c r="B29" s="97" t="s">
        <v>108</v>
      </c>
      <c r="C29" s="97">
        <v>839</v>
      </c>
      <c r="D29" s="121">
        <v>420</v>
      </c>
      <c r="E29" s="97">
        <v>0</v>
      </c>
      <c r="F29" s="97">
        <v>419</v>
      </c>
    </row>
    <row r="30" spans="1:6" ht="12.75" customHeight="1" x14ac:dyDescent="0.25">
      <c r="A30" s="97"/>
      <c r="B30" s="97" t="s">
        <v>107</v>
      </c>
      <c r="C30" s="97">
        <v>797</v>
      </c>
      <c r="D30" s="121">
        <v>344</v>
      </c>
      <c r="E30" s="97">
        <v>0</v>
      </c>
      <c r="F30" s="97">
        <v>453</v>
      </c>
    </row>
    <row r="31" spans="1:6" ht="12.75" customHeight="1" x14ac:dyDescent="0.25">
      <c r="A31" s="28"/>
      <c r="B31" s="154" t="s">
        <v>104</v>
      </c>
      <c r="C31" s="97">
        <v>807</v>
      </c>
      <c r="D31" s="121">
        <v>289</v>
      </c>
      <c r="E31" s="97">
        <v>0</v>
      </c>
      <c r="F31" s="97">
        <v>518</v>
      </c>
    </row>
    <row r="32" spans="1:6" ht="12.75" customHeight="1" x14ac:dyDescent="0.25">
      <c r="A32" s="28"/>
      <c r="B32" s="97" t="s">
        <v>95</v>
      </c>
      <c r="C32" s="97">
        <v>807</v>
      </c>
      <c r="D32" s="121">
        <v>266</v>
      </c>
      <c r="E32" s="97">
        <v>0</v>
      </c>
      <c r="F32" s="97">
        <v>541</v>
      </c>
    </row>
    <row r="33" spans="1:6" ht="12.75" customHeight="1" x14ac:dyDescent="0.25">
      <c r="A33" s="28"/>
      <c r="B33" s="97" t="s">
        <v>96</v>
      </c>
      <c r="C33" s="97">
        <v>891</v>
      </c>
      <c r="D33" s="121">
        <v>415</v>
      </c>
      <c r="E33" s="97">
        <v>0</v>
      </c>
      <c r="F33" s="97">
        <v>476</v>
      </c>
    </row>
    <row r="34" spans="1:6" ht="12.75" customHeight="1" x14ac:dyDescent="0.25">
      <c r="A34" s="28"/>
      <c r="B34" s="92" t="s">
        <v>94</v>
      </c>
      <c r="C34" s="93">
        <v>912</v>
      </c>
      <c r="D34" s="102">
        <v>462</v>
      </c>
      <c r="E34" s="93">
        <v>0</v>
      </c>
      <c r="F34" s="93">
        <v>450</v>
      </c>
    </row>
    <row r="35" spans="1:6" ht="12.75" customHeight="1" x14ac:dyDescent="0.25">
      <c r="A35" s="31"/>
      <c r="B35" s="31" t="s">
        <v>46</v>
      </c>
      <c r="C35" s="31">
        <v>1085</v>
      </c>
      <c r="D35" s="103">
        <v>540</v>
      </c>
      <c r="E35" s="31">
        <v>0</v>
      </c>
      <c r="F35" s="31">
        <v>545</v>
      </c>
    </row>
    <row r="36" spans="1:6" ht="12.75" customHeight="1" x14ac:dyDescent="0.25">
      <c r="A36" s="31"/>
      <c r="B36" s="31" t="s">
        <v>35</v>
      </c>
      <c r="C36" s="31">
        <v>1134</v>
      </c>
      <c r="D36" s="103">
        <v>605</v>
      </c>
      <c r="E36" s="31">
        <v>0</v>
      </c>
      <c r="F36" s="31">
        <v>529</v>
      </c>
    </row>
    <row r="37" spans="1:6" ht="12.75" customHeight="1" x14ac:dyDescent="0.25">
      <c r="A37" s="31"/>
      <c r="B37" s="31" t="s">
        <v>36</v>
      </c>
      <c r="C37" s="31">
        <v>1058</v>
      </c>
      <c r="D37" s="103">
        <v>529</v>
      </c>
      <c r="E37" s="31">
        <v>0</v>
      </c>
      <c r="F37" s="31">
        <v>529</v>
      </c>
    </row>
    <row r="38" spans="1:6" ht="12.75" customHeight="1" x14ac:dyDescent="0.25">
      <c r="A38" s="31"/>
      <c r="B38" s="31" t="s">
        <v>37</v>
      </c>
      <c r="C38" s="31">
        <v>1142</v>
      </c>
      <c r="D38" s="103">
        <v>528</v>
      </c>
      <c r="E38" s="31">
        <v>0</v>
      </c>
      <c r="F38" s="31">
        <v>614</v>
      </c>
    </row>
    <row r="39" spans="1:6" ht="12.75" customHeight="1" x14ac:dyDescent="0.25">
      <c r="A39" s="32"/>
      <c r="B39" s="32" t="s">
        <v>38</v>
      </c>
      <c r="C39" s="32">
        <v>1191</v>
      </c>
      <c r="D39" s="104">
        <v>544</v>
      </c>
      <c r="E39" s="32">
        <v>0</v>
      </c>
      <c r="F39" s="32">
        <v>647</v>
      </c>
    </row>
  </sheetData>
  <mergeCells count="4">
    <mergeCell ref="A3:B4"/>
    <mergeCell ref="C3:C4"/>
    <mergeCell ref="D3:F3"/>
    <mergeCell ref="A1:F1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2.75" x14ac:dyDescent="0.2"/>
  <cols>
    <col min="1" max="1" width="5.42578125" style="61" customWidth="1"/>
    <col min="2" max="2" width="22.42578125" style="61" bestFit="1" customWidth="1"/>
    <col min="3" max="3" width="9.140625" style="61"/>
    <col min="4" max="4" width="12.85546875" style="61" bestFit="1" customWidth="1"/>
    <col min="5" max="5" width="12.42578125" style="61" bestFit="1" customWidth="1"/>
    <col min="6" max="6" width="11.5703125" style="61" bestFit="1" customWidth="1"/>
    <col min="7" max="16384" width="9.140625" style="61"/>
  </cols>
  <sheetData>
    <row r="1" spans="1:6" ht="15" x14ac:dyDescent="0.25">
      <c r="A1" s="192" t="s">
        <v>115</v>
      </c>
      <c r="B1" s="192"/>
      <c r="C1" s="192"/>
      <c r="D1" s="192"/>
      <c r="E1" s="192"/>
      <c r="F1" s="192"/>
    </row>
    <row r="3" spans="1:6" ht="25.5" x14ac:dyDescent="0.2">
      <c r="A3" s="193" t="s">
        <v>0</v>
      </c>
      <c r="B3" s="193"/>
      <c r="C3" s="62" t="s">
        <v>26</v>
      </c>
      <c r="D3" s="63" t="s">
        <v>72</v>
      </c>
      <c r="E3" s="62" t="s">
        <v>73</v>
      </c>
      <c r="F3" s="62" t="s">
        <v>74</v>
      </c>
    </row>
    <row r="4" spans="1:6" x14ac:dyDescent="0.2">
      <c r="A4" s="98">
        <v>41</v>
      </c>
      <c r="B4" s="99" t="s">
        <v>9</v>
      </c>
      <c r="C4" s="64">
        <f t="shared" ref="C4:C16" si="0">SUM(D4:F4)</f>
        <v>78</v>
      </c>
      <c r="D4" s="65">
        <v>78</v>
      </c>
      <c r="E4" s="65"/>
      <c r="F4" s="65"/>
    </row>
    <row r="5" spans="1:6" x14ac:dyDescent="0.2">
      <c r="A5" s="98">
        <v>42</v>
      </c>
      <c r="B5" s="99" t="s">
        <v>10</v>
      </c>
      <c r="C5" s="66">
        <f t="shared" si="0"/>
        <v>46</v>
      </c>
      <c r="D5" s="67">
        <v>46</v>
      </c>
      <c r="E5" s="68"/>
      <c r="F5" s="67"/>
    </row>
    <row r="6" spans="1:6" x14ac:dyDescent="0.2">
      <c r="A6" s="98">
        <v>43</v>
      </c>
      <c r="B6" s="99" t="s">
        <v>11</v>
      </c>
      <c r="C6" s="66">
        <f t="shared" si="0"/>
        <v>33</v>
      </c>
      <c r="D6" s="66">
        <v>33</v>
      </c>
      <c r="E6" s="67"/>
      <c r="F6" s="67"/>
    </row>
    <row r="7" spans="1:6" x14ac:dyDescent="0.2">
      <c r="A7" s="98">
        <v>44</v>
      </c>
      <c r="B7" s="99" t="s">
        <v>12</v>
      </c>
      <c r="C7" s="66">
        <f t="shared" si="0"/>
        <v>55</v>
      </c>
      <c r="D7" s="67">
        <v>44</v>
      </c>
      <c r="E7" s="67">
        <v>11</v>
      </c>
      <c r="F7" s="67"/>
    </row>
    <row r="8" spans="1:6" x14ac:dyDescent="0.2">
      <c r="A8" s="98">
        <v>45</v>
      </c>
      <c r="B8" s="99" t="s">
        <v>13</v>
      </c>
      <c r="C8" s="66">
        <f t="shared" si="0"/>
        <v>150</v>
      </c>
      <c r="D8" s="67">
        <v>64</v>
      </c>
      <c r="E8" s="67"/>
      <c r="F8" s="68">
        <v>86</v>
      </c>
    </row>
    <row r="9" spans="1:6" x14ac:dyDescent="0.2">
      <c r="A9" s="100">
        <v>10</v>
      </c>
      <c r="B9" s="101" t="s">
        <v>1</v>
      </c>
      <c r="C9" s="66">
        <f t="shared" si="0"/>
        <v>17</v>
      </c>
      <c r="D9" s="69">
        <v>17</v>
      </c>
      <c r="E9" s="67"/>
      <c r="F9" s="67"/>
    </row>
    <row r="10" spans="1:6" x14ac:dyDescent="0.2">
      <c r="A10" s="98">
        <v>25</v>
      </c>
      <c r="B10" s="99" t="s">
        <v>2</v>
      </c>
      <c r="C10" s="66">
        <f t="shared" si="0"/>
        <v>0</v>
      </c>
      <c r="D10" s="67"/>
      <c r="E10" s="67"/>
      <c r="F10" s="67"/>
    </row>
    <row r="11" spans="1:6" x14ac:dyDescent="0.2">
      <c r="A11" s="98">
        <v>27</v>
      </c>
      <c r="B11" s="99" t="s">
        <v>3</v>
      </c>
      <c r="C11" s="66">
        <f t="shared" si="0"/>
        <v>0</v>
      </c>
      <c r="D11" s="69"/>
      <c r="E11" s="68"/>
      <c r="F11" s="67"/>
    </row>
    <row r="12" spans="1:6" x14ac:dyDescent="0.2">
      <c r="A12" s="98">
        <v>28</v>
      </c>
      <c r="B12" s="99" t="s">
        <v>4</v>
      </c>
      <c r="C12" s="66">
        <f t="shared" si="0"/>
        <v>22</v>
      </c>
      <c r="D12" s="184">
        <v>22</v>
      </c>
      <c r="E12" s="67"/>
      <c r="F12" s="68"/>
    </row>
    <row r="13" spans="1:6" x14ac:dyDescent="0.2">
      <c r="A13" s="98">
        <v>29</v>
      </c>
      <c r="B13" s="99" t="s">
        <v>5</v>
      </c>
      <c r="C13" s="66">
        <f t="shared" si="0"/>
        <v>18</v>
      </c>
      <c r="D13" s="184">
        <v>18</v>
      </c>
      <c r="E13" s="67"/>
      <c r="F13" s="67"/>
    </row>
    <row r="14" spans="1:6" x14ac:dyDescent="0.2">
      <c r="A14" s="98">
        <v>30</v>
      </c>
      <c r="B14" s="99" t="s">
        <v>6</v>
      </c>
      <c r="C14" s="66">
        <f t="shared" si="0"/>
        <v>30</v>
      </c>
      <c r="D14" s="184">
        <v>30</v>
      </c>
      <c r="E14" s="67"/>
      <c r="F14" s="68"/>
    </row>
    <row r="15" spans="1:6" x14ac:dyDescent="0.2">
      <c r="A15" s="98">
        <v>31</v>
      </c>
      <c r="B15" s="99" t="s">
        <v>7</v>
      </c>
      <c r="C15" s="66">
        <f t="shared" si="0"/>
        <v>44</v>
      </c>
      <c r="D15" s="184">
        <v>44</v>
      </c>
      <c r="E15" s="67"/>
      <c r="F15" s="68"/>
    </row>
    <row r="16" spans="1:6" x14ac:dyDescent="0.2">
      <c r="A16" s="98">
        <v>32</v>
      </c>
      <c r="B16" s="99" t="s">
        <v>8</v>
      </c>
      <c r="C16" s="66">
        <f t="shared" si="0"/>
        <v>0</v>
      </c>
      <c r="D16" s="184"/>
      <c r="E16" s="67"/>
      <c r="F16" s="67"/>
    </row>
    <row r="17" spans="1:6" x14ac:dyDescent="0.2">
      <c r="A17" s="70"/>
      <c r="B17" s="70" t="s">
        <v>75</v>
      </c>
      <c r="C17" s="71">
        <f>SUM(C18:C23)</f>
        <v>269</v>
      </c>
      <c r="D17" s="71">
        <f>SUM(D18:D23)</f>
        <v>223</v>
      </c>
      <c r="E17" s="71">
        <f>SUM(E18:E23)</f>
        <v>0</v>
      </c>
      <c r="F17" s="71">
        <f>SUM(F18:F23)</f>
        <v>46</v>
      </c>
    </row>
    <row r="18" spans="1:6" x14ac:dyDescent="0.2">
      <c r="A18" s="72" t="s">
        <v>76</v>
      </c>
      <c r="B18" s="72" t="s">
        <v>77</v>
      </c>
      <c r="C18" s="64">
        <f t="shared" ref="C18:C23" si="1">SUM(D18:F18)</f>
        <v>36</v>
      </c>
      <c r="D18" s="65">
        <v>36</v>
      </c>
      <c r="E18" s="65"/>
      <c r="F18" s="73"/>
    </row>
    <row r="19" spans="1:6" x14ac:dyDescent="0.2">
      <c r="A19" s="74" t="s">
        <v>78</v>
      </c>
      <c r="B19" s="74" t="s">
        <v>79</v>
      </c>
      <c r="C19" s="66">
        <f t="shared" si="1"/>
        <v>16</v>
      </c>
      <c r="D19" s="67"/>
      <c r="E19" s="68"/>
      <c r="F19" s="68">
        <v>16</v>
      </c>
    </row>
    <row r="20" spans="1:6" x14ac:dyDescent="0.2">
      <c r="A20" s="74" t="s">
        <v>80</v>
      </c>
      <c r="B20" s="74" t="s">
        <v>81</v>
      </c>
      <c r="C20" s="66">
        <f t="shared" si="1"/>
        <v>79</v>
      </c>
      <c r="D20" s="67">
        <v>49</v>
      </c>
      <c r="E20" s="67"/>
      <c r="F20" s="68">
        <v>30</v>
      </c>
    </row>
    <row r="21" spans="1:6" x14ac:dyDescent="0.2">
      <c r="A21" s="74" t="s">
        <v>82</v>
      </c>
      <c r="B21" s="74" t="s">
        <v>83</v>
      </c>
      <c r="C21" s="66">
        <f t="shared" si="1"/>
        <v>45</v>
      </c>
      <c r="D21" s="66">
        <v>45</v>
      </c>
      <c r="E21" s="67"/>
      <c r="F21" s="68"/>
    </row>
    <row r="22" spans="1:6" x14ac:dyDescent="0.2">
      <c r="A22" s="74" t="s">
        <v>84</v>
      </c>
      <c r="B22" s="74" t="s">
        <v>85</v>
      </c>
      <c r="C22" s="66">
        <f t="shared" si="1"/>
        <v>38</v>
      </c>
      <c r="D22" s="67">
        <v>38</v>
      </c>
      <c r="E22" s="67"/>
      <c r="F22" s="68"/>
    </row>
    <row r="23" spans="1:6" x14ac:dyDescent="0.2">
      <c r="A23" s="75" t="s">
        <v>86</v>
      </c>
      <c r="B23" s="75" t="s">
        <v>87</v>
      </c>
      <c r="C23" s="76">
        <f t="shared" si="1"/>
        <v>55</v>
      </c>
      <c r="D23" s="77">
        <v>55</v>
      </c>
      <c r="E23" s="77"/>
      <c r="F23" s="77"/>
    </row>
    <row r="24" spans="1:6" x14ac:dyDescent="0.2">
      <c r="A24" s="78"/>
      <c r="B24" s="79" t="s">
        <v>88</v>
      </c>
      <c r="C24" s="80">
        <f>SUM(C4:C17)</f>
        <v>762</v>
      </c>
      <c r="D24" s="80">
        <f>SUM(D4:D17)</f>
        <v>619</v>
      </c>
      <c r="E24" s="80">
        <f>SUM(E4:E17)</f>
        <v>11</v>
      </c>
      <c r="F24" s="80">
        <f>SUM(F4:F17)</f>
        <v>132</v>
      </c>
    </row>
    <row r="25" spans="1:6" x14ac:dyDescent="0.2">
      <c r="A25" s="124"/>
      <c r="B25" s="124"/>
      <c r="C25" s="124"/>
      <c r="D25" s="124"/>
      <c r="E25" s="124"/>
      <c r="F25" s="124"/>
    </row>
    <row r="26" spans="1:6" x14ac:dyDescent="0.2">
      <c r="A26" s="178"/>
      <c r="B26" s="92" t="s">
        <v>110</v>
      </c>
      <c r="C26" s="178">
        <v>810</v>
      </c>
      <c r="D26" s="178">
        <v>684</v>
      </c>
      <c r="E26" s="178">
        <v>11</v>
      </c>
      <c r="F26" s="178">
        <v>115</v>
      </c>
    </row>
    <row r="27" spans="1:6" x14ac:dyDescent="0.2">
      <c r="A27" s="178"/>
      <c r="B27" s="178" t="s">
        <v>109</v>
      </c>
      <c r="C27" s="178">
        <v>847</v>
      </c>
      <c r="D27" s="178">
        <v>710</v>
      </c>
      <c r="E27" s="178">
        <v>11</v>
      </c>
      <c r="F27" s="178">
        <v>126</v>
      </c>
    </row>
    <row r="28" spans="1:6" x14ac:dyDescent="0.2">
      <c r="A28" s="178"/>
      <c r="B28" s="178" t="s">
        <v>108</v>
      </c>
      <c r="C28" s="178">
        <v>839</v>
      </c>
      <c r="D28" s="178">
        <v>728</v>
      </c>
      <c r="E28" s="178">
        <v>13</v>
      </c>
      <c r="F28" s="178">
        <v>98</v>
      </c>
    </row>
    <row r="29" spans="1:6" x14ac:dyDescent="0.2">
      <c r="A29" s="178"/>
      <c r="B29" s="178" t="s">
        <v>107</v>
      </c>
      <c r="C29" s="178">
        <v>797</v>
      </c>
      <c r="D29" s="178">
        <v>728</v>
      </c>
      <c r="E29" s="178">
        <v>13</v>
      </c>
      <c r="F29" s="178">
        <v>56</v>
      </c>
    </row>
    <row r="30" spans="1:6" x14ac:dyDescent="0.2">
      <c r="A30" s="125"/>
      <c r="B30" s="125" t="s">
        <v>104</v>
      </c>
      <c r="C30" s="125">
        <v>807</v>
      </c>
      <c r="D30" s="125">
        <v>755</v>
      </c>
      <c r="E30" s="125">
        <v>13</v>
      </c>
      <c r="F30" s="125">
        <v>39</v>
      </c>
    </row>
    <row r="31" spans="1:6" x14ac:dyDescent="0.2">
      <c r="A31" s="125"/>
      <c r="B31" s="31" t="s">
        <v>95</v>
      </c>
      <c r="C31" s="125">
        <v>807</v>
      </c>
      <c r="D31" s="125">
        <v>764</v>
      </c>
      <c r="E31" s="125">
        <v>13</v>
      </c>
      <c r="F31" s="125">
        <v>30</v>
      </c>
    </row>
    <row r="32" spans="1:6" x14ac:dyDescent="0.2">
      <c r="A32" s="125"/>
      <c r="B32" s="31" t="s">
        <v>96</v>
      </c>
      <c r="C32" s="125">
        <v>891</v>
      </c>
      <c r="D32" s="125">
        <v>859</v>
      </c>
      <c r="E32" s="125">
        <v>13</v>
      </c>
      <c r="F32" s="125">
        <v>19</v>
      </c>
    </row>
    <row r="33" spans="1:6" x14ac:dyDescent="0.2">
      <c r="A33" s="123"/>
      <c r="B33" s="123" t="s">
        <v>94</v>
      </c>
      <c r="C33" s="123">
        <v>912</v>
      </c>
      <c r="D33" s="123">
        <v>884</v>
      </c>
      <c r="E33" s="123">
        <v>14</v>
      </c>
      <c r="F33" s="123">
        <v>14</v>
      </c>
    </row>
  </sheetData>
  <mergeCells count="2">
    <mergeCell ref="A1:F1"/>
    <mergeCell ref="A3:B3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A2" sqref="A2"/>
    </sheetView>
  </sheetViews>
  <sheetFormatPr defaultRowHeight="15" x14ac:dyDescent="0.25"/>
  <cols>
    <col min="1" max="1" width="5.42578125" customWidth="1"/>
    <col min="2" max="2" width="22" bestFit="1" customWidth="1"/>
    <col min="3" max="5" width="15.7109375" customWidth="1"/>
  </cols>
  <sheetData>
    <row r="1" spans="1:5" x14ac:dyDescent="0.25">
      <c r="A1" s="197" t="s">
        <v>114</v>
      </c>
      <c r="B1" s="197"/>
      <c r="C1" s="197"/>
      <c r="D1" s="197"/>
      <c r="E1" s="197"/>
    </row>
    <row r="2" spans="1:5" ht="12.75" customHeight="1" x14ac:dyDescent="0.25">
      <c r="A2" s="20"/>
      <c r="B2" s="20"/>
      <c r="C2" s="20"/>
      <c r="D2" s="20"/>
      <c r="E2" s="20"/>
    </row>
    <row r="3" spans="1:5" x14ac:dyDescent="0.25">
      <c r="A3" s="185" t="s">
        <v>0</v>
      </c>
      <c r="B3" s="185"/>
      <c r="C3" s="194" t="s">
        <v>31</v>
      </c>
      <c r="D3" s="196" t="s">
        <v>32</v>
      </c>
      <c r="E3" s="196"/>
    </row>
    <row r="4" spans="1:5" ht="51.75" x14ac:dyDescent="0.25">
      <c r="A4" s="185"/>
      <c r="B4" s="185"/>
      <c r="C4" s="195"/>
      <c r="D4" s="4" t="s">
        <v>33</v>
      </c>
      <c r="E4" s="5" t="s">
        <v>34</v>
      </c>
    </row>
    <row r="5" spans="1:5" s="129" customFormat="1" ht="12.75" customHeight="1" x14ac:dyDescent="0.2">
      <c r="A5" s="126">
        <v>41</v>
      </c>
      <c r="B5" s="127" t="s">
        <v>9</v>
      </c>
      <c r="C5" s="128"/>
      <c r="D5" s="128"/>
      <c r="E5" s="128"/>
    </row>
    <row r="6" spans="1:5" s="129" customFormat="1" ht="12.75" customHeight="1" x14ac:dyDescent="0.2">
      <c r="A6" s="126">
        <v>42</v>
      </c>
      <c r="B6" s="127" t="s">
        <v>10</v>
      </c>
      <c r="C6" s="130"/>
      <c r="D6" s="130"/>
      <c r="E6" s="130"/>
    </row>
    <row r="7" spans="1:5" s="129" customFormat="1" ht="12.75" customHeight="1" x14ac:dyDescent="0.2">
      <c r="A7" s="126">
        <v>43</v>
      </c>
      <c r="B7" s="127" t="s">
        <v>11</v>
      </c>
      <c r="C7" s="130"/>
      <c r="D7" s="130"/>
      <c r="E7" s="130"/>
    </row>
    <row r="8" spans="1:5" s="129" customFormat="1" ht="12.75" customHeight="1" x14ac:dyDescent="0.2">
      <c r="A8" s="126">
        <v>44</v>
      </c>
      <c r="B8" s="127" t="s">
        <v>12</v>
      </c>
      <c r="C8" s="130"/>
      <c r="D8" s="130"/>
      <c r="E8" s="130"/>
    </row>
    <row r="9" spans="1:5" s="129" customFormat="1" ht="12.75" customHeight="1" x14ac:dyDescent="0.2">
      <c r="A9" s="126">
        <v>45</v>
      </c>
      <c r="B9" s="127" t="s">
        <v>13</v>
      </c>
      <c r="C9" s="130"/>
      <c r="D9" s="130"/>
      <c r="E9" s="130"/>
    </row>
    <row r="10" spans="1:5" s="129" customFormat="1" ht="12.75" customHeight="1" x14ac:dyDescent="0.2">
      <c r="A10" s="131">
        <v>10</v>
      </c>
      <c r="B10" s="132" t="s">
        <v>1</v>
      </c>
      <c r="C10" s="130"/>
      <c r="D10" s="130"/>
      <c r="E10" s="130"/>
    </row>
    <row r="11" spans="1:5" s="129" customFormat="1" ht="12.75" customHeight="1" x14ac:dyDescent="0.2">
      <c r="A11" s="126">
        <v>25</v>
      </c>
      <c r="B11" s="127" t="s">
        <v>2</v>
      </c>
      <c r="C11" s="130"/>
      <c r="D11" s="130"/>
      <c r="E11" s="130"/>
    </row>
    <row r="12" spans="1:5" s="129" customFormat="1" ht="12.75" customHeight="1" x14ac:dyDescent="0.2">
      <c r="A12" s="126">
        <v>27</v>
      </c>
      <c r="B12" s="127" t="s">
        <v>3</v>
      </c>
      <c r="C12" s="130"/>
      <c r="D12" s="130"/>
      <c r="E12" s="130"/>
    </row>
    <row r="13" spans="1:5" s="129" customFormat="1" ht="12.75" customHeight="1" x14ac:dyDescent="0.2">
      <c r="A13" s="126">
        <v>28</v>
      </c>
      <c r="B13" s="127" t="s">
        <v>4</v>
      </c>
      <c r="C13" s="130"/>
      <c r="D13" s="130"/>
      <c r="E13" s="130"/>
    </row>
    <row r="14" spans="1:5" s="129" customFormat="1" ht="12.75" customHeight="1" x14ac:dyDescent="0.2">
      <c r="A14" s="126">
        <v>29</v>
      </c>
      <c r="B14" s="127" t="s">
        <v>5</v>
      </c>
      <c r="C14" s="130"/>
      <c r="D14" s="130"/>
      <c r="E14" s="130"/>
    </row>
    <row r="15" spans="1:5" s="129" customFormat="1" ht="12.75" customHeight="1" x14ac:dyDescent="0.2">
      <c r="A15" s="126">
        <v>30</v>
      </c>
      <c r="B15" s="127" t="s">
        <v>6</v>
      </c>
      <c r="C15" s="130"/>
      <c r="D15" s="130"/>
      <c r="E15" s="130"/>
    </row>
    <row r="16" spans="1:5" s="129" customFormat="1" ht="12.75" customHeight="1" x14ac:dyDescent="0.2">
      <c r="A16" s="126">
        <v>31</v>
      </c>
      <c r="B16" s="127" t="s">
        <v>7</v>
      </c>
      <c r="C16" s="130"/>
      <c r="D16" s="130"/>
      <c r="E16" s="130"/>
    </row>
    <row r="17" spans="1:5" s="129" customFormat="1" ht="12.75" customHeight="1" x14ac:dyDescent="0.2">
      <c r="A17" s="126">
        <v>32</v>
      </c>
      <c r="B17" s="127" t="s">
        <v>8</v>
      </c>
      <c r="C17" s="130"/>
      <c r="D17" s="130"/>
      <c r="E17" s="130"/>
    </row>
    <row r="18" spans="1:5" s="129" customFormat="1" ht="12.75" customHeight="1" x14ac:dyDescent="0.2">
      <c r="A18" s="22"/>
      <c r="B18" s="22" t="s">
        <v>14</v>
      </c>
      <c r="C18" s="85">
        <f>SUM(C19:C24)</f>
        <v>0</v>
      </c>
      <c r="D18" s="85">
        <f>SUM(D19:D24)</f>
        <v>0</v>
      </c>
      <c r="E18" s="85">
        <f>SUM(E19:E24)</f>
        <v>0</v>
      </c>
    </row>
    <row r="19" spans="1:5" s="129" customFormat="1" ht="12.75" customHeight="1" x14ac:dyDescent="0.2">
      <c r="A19" s="23">
        <v>34</v>
      </c>
      <c r="B19" s="23" t="s">
        <v>15</v>
      </c>
      <c r="C19" s="130"/>
      <c r="D19" s="133"/>
      <c r="E19" s="133"/>
    </row>
    <row r="20" spans="1:5" s="129" customFormat="1" ht="12.75" customHeight="1" x14ac:dyDescent="0.2">
      <c r="A20" s="24">
        <v>35</v>
      </c>
      <c r="B20" s="24" t="s">
        <v>16</v>
      </c>
      <c r="C20" s="130"/>
      <c r="D20" s="130"/>
      <c r="E20" s="130"/>
    </row>
    <row r="21" spans="1:5" s="129" customFormat="1" ht="12.75" customHeight="1" x14ac:dyDescent="0.2">
      <c r="A21" s="24">
        <v>36</v>
      </c>
      <c r="B21" s="24" t="s">
        <v>17</v>
      </c>
      <c r="C21" s="130"/>
      <c r="D21" s="130"/>
      <c r="E21" s="130"/>
    </row>
    <row r="22" spans="1:5" s="129" customFormat="1" ht="12.75" customHeight="1" x14ac:dyDescent="0.2">
      <c r="A22" s="24">
        <v>37</v>
      </c>
      <c r="B22" s="24" t="s">
        <v>18</v>
      </c>
      <c r="C22" s="130"/>
      <c r="D22" s="130"/>
      <c r="E22" s="130"/>
    </row>
    <row r="23" spans="1:5" s="129" customFormat="1" ht="12.75" customHeight="1" x14ac:dyDescent="0.2">
      <c r="A23" s="24">
        <v>38</v>
      </c>
      <c r="B23" s="24" t="s">
        <v>19</v>
      </c>
      <c r="C23" s="130"/>
      <c r="D23" s="130"/>
      <c r="E23" s="130"/>
    </row>
    <row r="24" spans="1:5" s="129" customFormat="1" ht="12.75" customHeight="1" x14ac:dyDescent="0.2">
      <c r="A24" s="25">
        <v>39</v>
      </c>
      <c r="B24" s="25" t="s">
        <v>20</v>
      </c>
      <c r="C24" s="134"/>
      <c r="D24" s="134"/>
      <c r="E24" s="134"/>
    </row>
    <row r="25" spans="1:5" s="129" customFormat="1" ht="12.75" customHeight="1" x14ac:dyDescent="0.2">
      <c r="A25" s="135"/>
      <c r="B25" s="136" t="s">
        <v>21</v>
      </c>
      <c r="C25" s="137">
        <f>SUM(C5:C18)</f>
        <v>0</v>
      </c>
      <c r="D25" s="137">
        <f>SUM(D5:D18)</f>
        <v>0</v>
      </c>
      <c r="E25" s="137">
        <f>SUM(E5:E18)</f>
        <v>0</v>
      </c>
    </row>
    <row r="26" spans="1:5" s="129" customFormat="1" ht="12.75" customHeight="1" x14ac:dyDescent="0.2">
      <c r="A26" s="138"/>
      <c r="B26" s="138"/>
      <c r="C26" s="138"/>
      <c r="D26" s="138"/>
      <c r="E26" s="138"/>
    </row>
    <row r="27" spans="1:5" s="129" customFormat="1" ht="12.75" customHeight="1" x14ac:dyDescent="0.2">
      <c r="A27" s="179"/>
      <c r="B27" s="92" t="s">
        <v>110</v>
      </c>
      <c r="C27" s="179">
        <v>3</v>
      </c>
      <c r="D27" s="179">
        <v>3</v>
      </c>
      <c r="E27" s="179">
        <v>0</v>
      </c>
    </row>
    <row r="28" spans="1:5" s="129" customFormat="1" ht="12.75" customHeight="1" x14ac:dyDescent="0.2">
      <c r="A28" s="179"/>
      <c r="B28" s="179" t="s">
        <v>109</v>
      </c>
      <c r="C28" s="179">
        <v>1</v>
      </c>
      <c r="D28" s="179">
        <v>1</v>
      </c>
      <c r="E28" s="179">
        <v>0</v>
      </c>
    </row>
    <row r="29" spans="1:5" s="129" customFormat="1" ht="12.75" customHeight="1" x14ac:dyDescent="0.2">
      <c r="A29" s="179"/>
      <c r="B29" s="179" t="s">
        <v>108</v>
      </c>
      <c r="C29" s="179">
        <v>2</v>
      </c>
      <c r="D29" s="179">
        <v>1</v>
      </c>
      <c r="E29" s="179">
        <v>1</v>
      </c>
    </row>
    <row r="30" spans="1:5" s="129" customFormat="1" ht="12.75" customHeight="1" x14ac:dyDescent="0.2">
      <c r="A30" s="179"/>
      <c r="B30" s="179" t="s">
        <v>107</v>
      </c>
      <c r="C30" s="179">
        <v>3</v>
      </c>
      <c r="D30" s="179">
        <v>2</v>
      </c>
      <c r="E30" s="179">
        <v>1</v>
      </c>
    </row>
    <row r="31" spans="1:5" s="129" customFormat="1" ht="12.75" customHeight="1" x14ac:dyDescent="0.2">
      <c r="A31" s="130"/>
      <c r="B31" s="139" t="s">
        <v>104</v>
      </c>
      <c r="C31" s="139">
        <v>10</v>
      </c>
      <c r="D31" s="139">
        <v>6</v>
      </c>
      <c r="E31" s="139">
        <v>4</v>
      </c>
    </row>
    <row r="32" spans="1:5" s="129" customFormat="1" ht="12.75" customHeight="1" x14ac:dyDescent="0.2">
      <c r="A32" s="130"/>
      <c r="B32" s="139" t="s">
        <v>95</v>
      </c>
      <c r="C32" s="139">
        <v>12</v>
      </c>
      <c r="D32" s="139">
        <v>8</v>
      </c>
      <c r="E32" s="139">
        <v>4</v>
      </c>
    </row>
    <row r="33" spans="1:5" s="129" customFormat="1" ht="12.75" customHeight="1" x14ac:dyDescent="0.2">
      <c r="A33" s="130"/>
      <c r="B33" s="139" t="s">
        <v>96</v>
      </c>
      <c r="C33" s="139">
        <v>9</v>
      </c>
      <c r="D33" s="139">
        <v>9</v>
      </c>
      <c r="E33" s="139">
        <v>0</v>
      </c>
    </row>
    <row r="34" spans="1:5" s="129" customFormat="1" ht="12.75" customHeight="1" x14ac:dyDescent="0.2">
      <c r="A34" s="130"/>
      <c r="B34" s="139" t="s">
        <v>94</v>
      </c>
      <c r="C34" s="139">
        <v>12</v>
      </c>
      <c r="D34" s="139">
        <v>11</v>
      </c>
      <c r="E34" s="139">
        <v>1</v>
      </c>
    </row>
    <row r="35" spans="1:5" s="129" customFormat="1" ht="12.75" customHeight="1" x14ac:dyDescent="0.2">
      <c r="A35" s="140"/>
      <c r="B35" s="140" t="s">
        <v>46</v>
      </c>
      <c r="C35" s="140">
        <v>12</v>
      </c>
      <c r="D35" s="140">
        <v>10</v>
      </c>
      <c r="E35" s="140">
        <v>2</v>
      </c>
    </row>
  </sheetData>
  <mergeCells count="4">
    <mergeCell ref="A3:B4"/>
    <mergeCell ref="C3:C4"/>
    <mergeCell ref="D3:E3"/>
    <mergeCell ref="A1:E1"/>
  </mergeCells>
  <phoneticPr fontId="36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activeCell="A2" sqref="A2"/>
    </sheetView>
  </sheetViews>
  <sheetFormatPr defaultRowHeight="12.75" x14ac:dyDescent="0.2"/>
  <cols>
    <col min="1" max="1" width="4.7109375" style="9" customWidth="1"/>
    <col min="2" max="2" width="20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198" t="s">
        <v>113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12" customHeight="1" x14ac:dyDescent="0.2"/>
    <row r="3" spans="1:13" ht="78" customHeight="1" x14ac:dyDescent="0.2">
      <c r="A3" s="199" t="s">
        <v>71</v>
      </c>
      <c r="B3" s="199"/>
      <c r="C3" s="105" t="s">
        <v>24</v>
      </c>
      <c r="D3" s="105" t="s">
        <v>97</v>
      </c>
      <c r="E3" s="105" t="s">
        <v>98</v>
      </c>
      <c r="F3" s="105" t="s">
        <v>57</v>
      </c>
      <c r="G3" s="105" t="s">
        <v>58</v>
      </c>
      <c r="H3" s="105" t="s">
        <v>59</v>
      </c>
      <c r="I3" s="105" t="s">
        <v>60</v>
      </c>
      <c r="J3" s="106" t="s">
        <v>61</v>
      </c>
      <c r="K3" s="164" t="s">
        <v>105</v>
      </c>
      <c r="L3" s="107" t="s">
        <v>99</v>
      </c>
    </row>
    <row r="4" spans="1:13" ht="9.75" customHeight="1" x14ac:dyDescent="0.2">
      <c r="A4" s="15"/>
      <c r="B4" s="15"/>
      <c r="C4" s="16" t="s">
        <v>62</v>
      </c>
      <c r="D4" s="17" t="s">
        <v>63</v>
      </c>
      <c r="E4" s="17" t="s">
        <v>64</v>
      </c>
      <c r="F4" s="17" t="s">
        <v>65</v>
      </c>
      <c r="G4" s="17" t="s">
        <v>66</v>
      </c>
      <c r="H4" s="17" t="s">
        <v>67</v>
      </c>
      <c r="I4" s="17" t="s">
        <v>68</v>
      </c>
      <c r="J4" s="108" t="s">
        <v>69</v>
      </c>
      <c r="K4" s="165" t="s">
        <v>70</v>
      </c>
      <c r="L4" s="112" t="s">
        <v>106</v>
      </c>
    </row>
    <row r="5" spans="1:13" ht="12.75" customHeight="1" x14ac:dyDescent="0.2">
      <c r="A5" s="98">
        <v>41</v>
      </c>
      <c r="B5" s="99" t="s">
        <v>9</v>
      </c>
      <c r="C5" s="142">
        <f>SUM(D5:F5,H5,J5)</f>
        <v>78</v>
      </c>
      <c r="D5" s="143"/>
      <c r="E5" s="143"/>
      <c r="F5" s="143"/>
      <c r="G5" s="143"/>
      <c r="H5" s="143">
        <v>76</v>
      </c>
      <c r="I5" s="143">
        <v>5</v>
      </c>
      <c r="J5" s="150">
        <v>2</v>
      </c>
      <c r="K5" s="173"/>
      <c r="L5" s="144"/>
      <c r="M5" s="11"/>
    </row>
    <row r="6" spans="1:13" ht="12.75" customHeight="1" x14ac:dyDescent="0.2">
      <c r="A6" s="98">
        <v>42</v>
      </c>
      <c r="B6" s="99" t="s">
        <v>10</v>
      </c>
      <c r="C6" s="142">
        <f t="shared" ref="C6:C17" si="0">SUM(D6:F6,H6,J6)</f>
        <v>46</v>
      </c>
      <c r="D6" s="145"/>
      <c r="E6" s="145"/>
      <c r="F6" s="145"/>
      <c r="G6" s="145"/>
      <c r="H6" s="145">
        <v>46</v>
      </c>
      <c r="I6" s="145">
        <v>16</v>
      </c>
      <c r="J6" s="145"/>
      <c r="K6" s="174"/>
      <c r="L6" s="146"/>
      <c r="M6" s="11"/>
    </row>
    <row r="7" spans="1:13" ht="12.75" customHeight="1" x14ac:dyDescent="0.2">
      <c r="A7" s="98">
        <v>43</v>
      </c>
      <c r="B7" s="99" t="s">
        <v>11</v>
      </c>
      <c r="C7" s="142">
        <f t="shared" si="0"/>
        <v>33</v>
      </c>
      <c r="D7" s="145"/>
      <c r="E7" s="145"/>
      <c r="F7" s="145"/>
      <c r="G7" s="145"/>
      <c r="H7" s="145">
        <v>33</v>
      </c>
      <c r="I7" s="145">
        <v>30</v>
      </c>
      <c r="J7" s="145"/>
      <c r="K7" s="174"/>
      <c r="L7" s="146">
        <v>1</v>
      </c>
      <c r="M7" s="11"/>
    </row>
    <row r="8" spans="1:13" ht="12.75" customHeight="1" x14ac:dyDescent="0.2">
      <c r="A8" s="98">
        <v>44</v>
      </c>
      <c r="B8" s="99" t="s">
        <v>12</v>
      </c>
      <c r="C8" s="142">
        <f t="shared" si="0"/>
        <v>55</v>
      </c>
      <c r="D8" s="145"/>
      <c r="E8" s="145"/>
      <c r="F8" s="145"/>
      <c r="G8" s="145"/>
      <c r="H8" s="145">
        <v>55</v>
      </c>
      <c r="I8" s="145">
        <v>43</v>
      </c>
      <c r="J8" s="145"/>
      <c r="K8" s="174"/>
      <c r="L8" s="146"/>
      <c r="M8" s="11"/>
    </row>
    <row r="9" spans="1:13" ht="12.75" customHeight="1" x14ac:dyDescent="0.2">
      <c r="A9" s="98">
        <v>45</v>
      </c>
      <c r="B9" s="99" t="s">
        <v>13</v>
      </c>
      <c r="C9" s="142">
        <f t="shared" si="0"/>
        <v>150</v>
      </c>
      <c r="D9" s="145"/>
      <c r="E9" s="145"/>
      <c r="F9" s="145">
        <v>3</v>
      </c>
      <c r="G9" s="145"/>
      <c r="H9" s="145">
        <v>133</v>
      </c>
      <c r="I9" s="145">
        <v>67</v>
      </c>
      <c r="J9" s="145">
        <v>14</v>
      </c>
      <c r="K9" s="174"/>
      <c r="L9" s="146">
        <v>2</v>
      </c>
      <c r="M9" s="11"/>
    </row>
    <row r="10" spans="1:13" ht="12.75" customHeight="1" x14ac:dyDescent="0.2">
      <c r="A10" s="100">
        <v>10</v>
      </c>
      <c r="B10" s="101" t="s">
        <v>1</v>
      </c>
      <c r="C10" s="142">
        <f t="shared" si="0"/>
        <v>17</v>
      </c>
      <c r="D10" s="145"/>
      <c r="E10" s="145"/>
      <c r="F10" s="145"/>
      <c r="G10" s="145"/>
      <c r="H10" s="145">
        <v>17</v>
      </c>
      <c r="I10" s="145">
        <v>13</v>
      </c>
      <c r="J10" s="145"/>
      <c r="K10" s="174"/>
      <c r="L10" s="146"/>
      <c r="M10" s="11"/>
    </row>
    <row r="11" spans="1:13" ht="12.75" customHeight="1" x14ac:dyDescent="0.2">
      <c r="A11" s="98">
        <v>25</v>
      </c>
      <c r="B11" s="99" t="s">
        <v>2</v>
      </c>
      <c r="C11" s="142">
        <f t="shared" si="0"/>
        <v>0</v>
      </c>
      <c r="D11" s="145"/>
      <c r="E11" s="145"/>
      <c r="F11" s="145"/>
      <c r="G11" s="145"/>
      <c r="H11" s="145"/>
      <c r="I11" s="145"/>
      <c r="J11" s="145"/>
      <c r="K11" s="174"/>
      <c r="L11" s="146"/>
      <c r="M11" s="11"/>
    </row>
    <row r="12" spans="1:13" ht="12.75" customHeight="1" x14ac:dyDescent="0.2">
      <c r="A12" s="98">
        <v>27</v>
      </c>
      <c r="B12" s="99" t="s">
        <v>3</v>
      </c>
      <c r="C12" s="142">
        <f t="shared" si="0"/>
        <v>0</v>
      </c>
      <c r="D12" s="145"/>
      <c r="E12" s="145"/>
      <c r="F12" s="145"/>
      <c r="G12" s="145"/>
      <c r="H12" s="145"/>
      <c r="I12" s="145"/>
      <c r="J12" s="145"/>
      <c r="K12" s="174"/>
      <c r="L12" s="146"/>
      <c r="M12" s="11"/>
    </row>
    <row r="13" spans="1:13" ht="12.75" customHeight="1" x14ac:dyDescent="0.2">
      <c r="A13" s="98">
        <v>28</v>
      </c>
      <c r="B13" s="99" t="s">
        <v>4</v>
      </c>
      <c r="C13" s="142">
        <f t="shared" si="0"/>
        <v>22</v>
      </c>
      <c r="D13" s="145"/>
      <c r="E13" s="145"/>
      <c r="F13" s="145"/>
      <c r="G13" s="145"/>
      <c r="H13" s="145">
        <v>21</v>
      </c>
      <c r="I13" s="145">
        <v>8</v>
      </c>
      <c r="J13" s="145">
        <v>1</v>
      </c>
      <c r="K13" s="174"/>
      <c r="L13" s="146"/>
      <c r="M13" s="11"/>
    </row>
    <row r="14" spans="1:13" ht="12.75" customHeight="1" x14ac:dyDescent="0.2">
      <c r="A14" s="98">
        <v>29</v>
      </c>
      <c r="B14" s="99" t="s">
        <v>5</v>
      </c>
      <c r="C14" s="142">
        <f t="shared" si="0"/>
        <v>18</v>
      </c>
      <c r="D14" s="145"/>
      <c r="E14" s="145"/>
      <c r="F14" s="145"/>
      <c r="G14" s="145"/>
      <c r="H14" s="145">
        <v>17</v>
      </c>
      <c r="I14" s="145">
        <v>2</v>
      </c>
      <c r="J14" s="145">
        <v>1</v>
      </c>
      <c r="K14" s="174"/>
      <c r="L14" s="146">
        <v>14</v>
      </c>
      <c r="M14" s="11"/>
    </row>
    <row r="15" spans="1:13" ht="12.75" customHeight="1" x14ac:dyDescent="0.2">
      <c r="A15" s="98">
        <v>30</v>
      </c>
      <c r="B15" s="99" t="s">
        <v>6</v>
      </c>
      <c r="C15" s="142">
        <f t="shared" si="0"/>
        <v>30</v>
      </c>
      <c r="D15" s="145"/>
      <c r="E15" s="145"/>
      <c r="F15" s="145"/>
      <c r="G15" s="145"/>
      <c r="H15" s="145">
        <v>30</v>
      </c>
      <c r="I15" s="145">
        <v>23</v>
      </c>
      <c r="J15" s="145"/>
      <c r="K15" s="174"/>
      <c r="L15" s="146"/>
      <c r="M15" s="11"/>
    </row>
    <row r="16" spans="1:13" ht="12.75" customHeight="1" x14ac:dyDescent="0.2">
      <c r="A16" s="98">
        <v>31</v>
      </c>
      <c r="B16" s="99" t="s">
        <v>7</v>
      </c>
      <c r="C16" s="142">
        <f t="shared" si="0"/>
        <v>44</v>
      </c>
      <c r="D16" s="145"/>
      <c r="E16" s="145"/>
      <c r="F16" s="145"/>
      <c r="G16" s="145"/>
      <c r="H16" s="145">
        <v>41</v>
      </c>
      <c r="I16" s="145">
        <v>31</v>
      </c>
      <c r="J16" s="145">
        <v>3</v>
      </c>
      <c r="K16" s="174"/>
      <c r="L16" s="146"/>
      <c r="M16" s="11"/>
    </row>
    <row r="17" spans="1:13" ht="12.75" customHeight="1" x14ac:dyDescent="0.2">
      <c r="A17" s="98">
        <v>32</v>
      </c>
      <c r="B17" s="99" t="s">
        <v>8</v>
      </c>
      <c r="C17" s="142">
        <f t="shared" si="0"/>
        <v>0</v>
      </c>
      <c r="D17" s="145"/>
      <c r="E17" s="145"/>
      <c r="F17" s="145"/>
      <c r="G17" s="145"/>
      <c r="H17" s="145"/>
      <c r="I17" s="145"/>
      <c r="J17" s="145"/>
      <c r="K17" s="174"/>
      <c r="L17" s="146"/>
      <c r="M17" s="11"/>
    </row>
    <row r="18" spans="1:13" ht="12.75" customHeight="1" x14ac:dyDescent="0.2">
      <c r="A18" s="35"/>
      <c r="B18" s="35" t="s">
        <v>14</v>
      </c>
      <c r="C18" s="147">
        <f t="shared" ref="C18:L18" si="1">SUM(C19:C24)</f>
        <v>269</v>
      </c>
      <c r="D18" s="148">
        <f t="shared" si="1"/>
        <v>0</v>
      </c>
      <c r="E18" s="148">
        <f t="shared" si="1"/>
        <v>1</v>
      </c>
      <c r="F18" s="148">
        <f t="shared" si="1"/>
        <v>4</v>
      </c>
      <c r="G18" s="148">
        <f t="shared" si="1"/>
        <v>4</v>
      </c>
      <c r="H18" s="148">
        <f t="shared" si="1"/>
        <v>246</v>
      </c>
      <c r="I18" s="148">
        <f t="shared" si="1"/>
        <v>105</v>
      </c>
      <c r="J18" s="148">
        <f t="shared" si="1"/>
        <v>18</v>
      </c>
      <c r="K18" s="175">
        <f t="shared" si="1"/>
        <v>3</v>
      </c>
      <c r="L18" s="149">
        <f t="shared" si="1"/>
        <v>3</v>
      </c>
      <c r="M18" s="11"/>
    </row>
    <row r="19" spans="1:13" ht="12.75" customHeight="1" x14ac:dyDescent="0.2">
      <c r="A19" s="36">
        <v>34</v>
      </c>
      <c r="B19" s="36" t="s">
        <v>15</v>
      </c>
      <c r="C19" s="142">
        <f t="shared" ref="C19:C24" si="2">SUM(D19:F19,H19,J19)</f>
        <v>36</v>
      </c>
      <c r="D19" s="150"/>
      <c r="E19" s="150"/>
      <c r="F19" s="150">
        <v>2</v>
      </c>
      <c r="G19" s="150">
        <v>2</v>
      </c>
      <c r="H19" s="150">
        <v>30</v>
      </c>
      <c r="I19" s="150">
        <v>15</v>
      </c>
      <c r="J19" s="150">
        <v>4</v>
      </c>
      <c r="K19" s="173">
        <v>1</v>
      </c>
      <c r="L19" s="151">
        <v>1</v>
      </c>
      <c r="M19" s="11"/>
    </row>
    <row r="20" spans="1:13" ht="12.75" customHeight="1" x14ac:dyDescent="0.2">
      <c r="A20" s="38">
        <v>35</v>
      </c>
      <c r="B20" s="38" t="s">
        <v>16</v>
      </c>
      <c r="C20" s="142">
        <f t="shared" si="2"/>
        <v>16</v>
      </c>
      <c r="D20" s="145"/>
      <c r="E20" s="145"/>
      <c r="F20" s="145"/>
      <c r="G20" s="145"/>
      <c r="H20" s="145">
        <v>16</v>
      </c>
      <c r="I20" s="145"/>
      <c r="J20" s="145"/>
      <c r="K20" s="174"/>
      <c r="L20" s="146"/>
      <c r="M20" s="11"/>
    </row>
    <row r="21" spans="1:13" ht="12.75" customHeight="1" x14ac:dyDescent="0.2">
      <c r="A21" s="38">
        <v>36</v>
      </c>
      <c r="B21" s="38" t="s">
        <v>17</v>
      </c>
      <c r="C21" s="142">
        <f t="shared" si="2"/>
        <v>79</v>
      </c>
      <c r="D21" s="145"/>
      <c r="E21" s="145"/>
      <c r="F21" s="145"/>
      <c r="G21" s="145"/>
      <c r="H21" s="145">
        <v>75</v>
      </c>
      <c r="I21" s="145">
        <v>32</v>
      </c>
      <c r="J21" s="145">
        <v>4</v>
      </c>
      <c r="K21" s="174">
        <v>1</v>
      </c>
      <c r="L21" s="146"/>
      <c r="M21" s="11"/>
    </row>
    <row r="22" spans="1:13" ht="12.75" customHeight="1" x14ac:dyDescent="0.2">
      <c r="A22" s="38">
        <v>37</v>
      </c>
      <c r="B22" s="38" t="s">
        <v>18</v>
      </c>
      <c r="C22" s="142">
        <f t="shared" si="2"/>
        <v>45</v>
      </c>
      <c r="D22" s="145"/>
      <c r="E22" s="145">
        <v>1</v>
      </c>
      <c r="F22" s="145"/>
      <c r="G22" s="145">
        <v>1</v>
      </c>
      <c r="H22" s="145">
        <v>44</v>
      </c>
      <c r="I22" s="145">
        <v>31</v>
      </c>
      <c r="J22" s="145"/>
      <c r="K22" s="174"/>
      <c r="L22" s="146">
        <v>2</v>
      </c>
      <c r="M22" s="11"/>
    </row>
    <row r="23" spans="1:13" ht="12.75" customHeight="1" x14ac:dyDescent="0.2">
      <c r="A23" s="38">
        <v>38</v>
      </c>
      <c r="B23" s="38" t="s">
        <v>19</v>
      </c>
      <c r="C23" s="142">
        <f t="shared" si="2"/>
        <v>38</v>
      </c>
      <c r="D23" s="145"/>
      <c r="E23" s="145"/>
      <c r="F23" s="145"/>
      <c r="G23" s="145"/>
      <c r="H23" s="145">
        <v>37</v>
      </c>
      <c r="I23" s="145"/>
      <c r="J23" s="145">
        <v>1</v>
      </c>
      <c r="K23" s="174"/>
      <c r="L23" s="146"/>
      <c r="M23" s="11"/>
    </row>
    <row r="24" spans="1:13" ht="12.75" customHeight="1" x14ac:dyDescent="0.2">
      <c r="A24" s="39">
        <v>39</v>
      </c>
      <c r="B24" s="39" t="s">
        <v>20</v>
      </c>
      <c r="C24" s="167">
        <f t="shared" si="2"/>
        <v>55</v>
      </c>
      <c r="D24" s="168"/>
      <c r="E24" s="168"/>
      <c r="F24" s="168">
        <v>2</v>
      </c>
      <c r="G24" s="168">
        <v>1</v>
      </c>
      <c r="H24" s="168">
        <v>44</v>
      </c>
      <c r="I24" s="168">
        <v>27</v>
      </c>
      <c r="J24" s="168">
        <v>9</v>
      </c>
      <c r="K24" s="176">
        <v>1</v>
      </c>
      <c r="L24" s="169"/>
      <c r="M24" s="11"/>
    </row>
    <row r="25" spans="1:13" ht="12.75" customHeight="1" x14ac:dyDescent="0.2">
      <c r="A25" s="152"/>
      <c r="B25" s="153" t="s">
        <v>21</v>
      </c>
      <c r="C25" s="153">
        <f t="shared" ref="C25:L25" si="3">SUM(C5:C18)</f>
        <v>762</v>
      </c>
      <c r="D25" s="153">
        <f t="shared" si="3"/>
        <v>0</v>
      </c>
      <c r="E25" s="153">
        <f t="shared" si="3"/>
        <v>1</v>
      </c>
      <c r="F25" s="153">
        <f t="shared" si="3"/>
        <v>7</v>
      </c>
      <c r="G25" s="153">
        <f t="shared" si="3"/>
        <v>4</v>
      </c>
      <c r="H25" s="153">
        <f t="shared" si="3"/>
        <v>715</v>
      </c>
      <c r="I25" s="153">
        <f t="shared" si="3"/>
        <v>343</v>
      </c>
      <c r="J25" s="153">
        <f t="shared" si="3"/>
        <v>39</v>
      </c>
      <c r="K25" s="177">
        <f t="shared" si="3"/>
        <v>3</v>
      </c>
      <c r="L25" s="170">
        <f t="shared" si="3"/>
        <v>20</v>
      </c>
      <c r="M25" s="11"/>
    </row>
    <row r="26" spans="1:13" ht="12.75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71"/>
      <c r="L26" s="141"/>
    </row>
    <row r="27" spans="1:13" ht="12.75" customHeight="1" x14ac:dyDescent="0.2">
      <c r="A27" s="50"/>
      <c r="B27" s="92" t="s">
        <v>110</v>
      </c>
      <c r="C27" s="50">
        <v>810</v>
      </c>
      <c r="D27" s="50">
        <v>0</v>
      </c>
      <c r="E27" s="50">
        <v>0</v>
      </c>
      <c r="F27" s="50">
        <v>4</v>
      </c>
      <c r="G27" s="50">
        <v>3</v>
      </c>
      <c r="H27" s="50">
        <v>765</v>
      </c>
      <c r="I27" s="50">
        <v>377</v>
      </c>
      <c r="J27" s="50">
        <v>41</v>
      </c>
      <c r="K27" s="180">
        <v>3</v>
      </c>
      <c r="L27" s="113">
        <v>6</v>
      </c>
    </row>
    <row r="28" spans="1:13" ht="12.75" customHeight="1" x14ac:dyDescent="0.2">
      <c r="A28" s="50"/>
      <c r="B28" s="50" t="s">
        <v>109</v>
      </c>
      <c r="C28" s="50">
        <v>847</v>
      </c>
      <c r="D28" s="50">
        <v>0</v>
      </c>
      <c r="E28" s="50">
        <v>2</v>
      </c>
      <c r="F28" s="50">
        <v>5</v>
      </c>
      <c r="G28" s="50">
        <v>2</v>
      </c>
      <c r="H28" s="50">
        <v>790</v>
      </c>
      <c r="I28" s="50">
        <v>368</v>
      </c>
      <c r="J28" s="50">
        <v>50</v>
      </c>
      <c r="K28" s="180">
        <v>14</v>
      </c>
      <c r="L28" s="113">
        <v>47</v>
      </c>
    </row>
    <row r="29" spans="1:13" ht="12.75" customHeight="1" x14ac:dyDescent="0.2">
      <c r="A29" s="50"/>
      <c r="B29" s="50" t="s">
        <v>108</v>
      </c>
      <c r="C29" s="50">
        <v>839</v>
      </c>
      <c r="D29" s="50">
        <v>0</v>
      </c>
      <c r="E29" s="50">
        <v>1</v>
      </c>
      <c r="F29" s="50">
        <v>8</v>
      </c>
      <c r="G29" s="50">
        <v>5</v>
      </c>
      <c r="H29" s="50">
        <v>796</v>
      </c>
      <c r="I29" s="50">
        <v>330</v>
      </c>
      <c r="J29" s="50">
        <v>34</v>
      </c>
      <c r="K29" s="180">
        <v>2</v>
      </c>
      <c r="L29" s="113">
        <v>26</v>
      </c>
    </row>
    <row r="30" spans="1:13" ht="12.75" customHeight="1" x14ac:dyDescent="0.2">
      <c r="A30" s="50"/>
      <c r="B30" s="50" t="s">
        <v>107</v>
      </c>
      <c r="C30" s="50">
        <v>797</v>
      </c>
      <c r="D30" s="50">
        <v>1</v>
      </c>
      <c r="E30" s="50">
        <v>7</v>
      </c>
      <c r="F30" s="50">
        <v>9</v>
      </c>
      <c r="G30" s="50">
        <v>8</v>
      </c>
      <c r="H30" s="50">
        <v>745</v>
      </c>
      <c r="I30" s="50">
        <v>269</v>
      </c>
      <c r="J30" s="50">
        <v>35</v>
      </c>
      <c r="K30" s="180">
        <v>1</v>
      </c>
      <c r="L30" s="113">
        <v>34</v>
      </c>
    </row>
    <row r="31" spans="1:13" ht="12.75" customHeight="1" x14ac:dyDescent="0.2">
      <c r="A31" s="50"/>
      <c r="B31" s="50" t="s">
        <v>104</v>
      </c>
      <c r="C31" s="50">
        <v>807</v>
      </c>
      <c r="D31" s="50">
        <v>1</v>
      </c>
      <c r="E31" s="50">
        <v>4</v>
      </c>
      <c r="F31" s="50">
        <v>15</v>
      </c>
      <c r="G31" s="50">
        <v>13</v>
      </c>
      <c r="H31" s="50">
        <v>754</v>
      </c>
      <c r="I31" s="50">
        <v>190</v>
      </c>
      <c r="J31" s="50">
        <v>33</v>
      </c>
      <c r="K31" s="172" t="s">
        <v>45</v>
      </c>
      <c r="L31" s="113">
        <v>20</v>
      </c>
    </row>
    <row r="32" spans="1:13" ht="12.75" customHeight="1" x14ac:dyDescent="0.2">
      <c r="A32" s="49"/>
      <c r="B32" s="97" t="s">
        <v>95</v>
      </c>
      <c r="C32" s="50">
        <v>807</v>
      </c>
      <c r="D32" s="50">
        <v>3</v>
      </c>
      <c r="E32" s="50">
        <v>3</v>
      </c>
      <c r="F32" s="50">
        <v>15</v>
      </c>
      <c r="G32" s="50">
        <v>14</v>
      </c>
      <c r="H32" s="50">
        <v>759</v>
      </c>
      <c r="I32" s="50">
        <v>191</v>
      </c>
      <c r="J32" s="50">
        <v>27</v>
      </c>
      <c r="K32" s="172" t="s">
        <v>45</v>
      </c>
      <c r="L32" s="113">
        <v>10</v>
      </c>
    </row>
    <row r="33" spans="1:13" ht="12.75" customHeight="1" x14ac:dyDescent="0.2">
      <c r="A33" s="49"/>
      <c r="B33" s="97" t="s">
        <v>96</v>
      </c>
      <c r="C33" s="50">
        <v>891</v>
      </c>
      <c r="D33" s="50">
        <v>5</v>
      </c>
      <c r="E33" s="50">
        <v>4</v>
      </c>
      <c r="F33" s="50">
        <v>18</v>
      </c>
      <c r="G33" s="50">
        <v>16</v>
      </c>
      <c r="H33" s="50">
        <v>833</v>
      </c>
      <c r="I33" s="50">
        <v>161</v>
      </c>
      <c r="J33" s="50">
        <v>31</v>
      </c>
      <c r="K33" s="172" t="s">
        <v>45</v>
      </c>
      <c r="L33" s="113">
        <v>31</v>
      </c>
    </row>
    <row r="34" spans="1:13" ht="12.75" customHeight="1" x14ac:dyDescent="0.2">
      <c r="A34" s="49"/>
      <c r="B34" s="92" t="s">
        <v>94</v>
      </c>
      <c r="C34" s="50">
        <v>912</v>
      </c>
      <c r="D34" s="50">
        <v>2</v>
      </c>
      <c r="E34" s="50">
        <v>4</v>
      </c>
      <c r="F34" s="50">
        <v>26</v>
      </c>
      <c r="G34" s="50">
        <v>19</v>
      </c>
      <c r="H34" s="50">
        <v>852</v>
      </c>
      <c r="I34" s="50">
        <v>152</v>
      </c>
      <c r="J34" s="50">
        <v>28</v>
      </c>
      <c r="K34" s="172" t="s">
        <v>45</v>
      </c>
      <c r="L34" s="113">
        <v>30</v>
      </c>
    </row>
    <row r="35" spans="1:13" ht="12.75" customHeight="1" x14ac:dyDescent="0.2">
      <c r="A35" s="49"/>
      <c r="B35" s="50" t="s">
        <v>46</v>
      </c>
      <c r="C35" s="50">
        <v>1085</v>
      </c>
      <c r="D35" s="50">
        <v>5</v>
      </c>
      <c r="E35" s="50">
        <v>4</v>
      </c>
      <c r="F35" s="50">
        <v>31</v>
      </c>
      <c r="G35" s="50">
        <v>36</v>
      </c>
      <c r="H35" s="50">
        <v>1000</v>
      </c>
      <c r="I35" s="50">
        <v>202</v>
      </c>
      <c r="J35" s="50">
        <v>45</v>
      </c>
      <c r="K35" s="172" t="s">
        <v>45</v>
      </c>
      <c r="L35" s="113">
        <v>46</v>
      </c>
    </row>
    <row r="36" spans="1:13" s="13" customFormat="1" ht="12.75" customHeight="1" x14ac:dyDescent="0.2">
      <c r="A36" s="50"/>
      <c r="B36" s="50" t="s">
        <v>35</v>
      </c>
      <c r="C36" s="50">
        <v>1134</v>
      </c>
      <c r="D36" s="50">
        <v>10</v>
      </c>
      <c r="E36" s="50">
        <v>4</v>
      </c>
      <c r="F36" s="50">
        <v>24</v>
      </c>
      <c r="G36" s="50">
        <v>34</v>
      </c>
      <c r="H36" s="50">
        <v>1057</v>
      </c>
      <c r="I36" s="50">
        <v>188</v>
      </c>
      <c r="J36" s="50">
        <v>39</v>
      </c>
      <c r="K36" s="172" t="s">
        <v>45</v>
      </c>
      <c r="L36" s="113">
        <v>30</v>
      </c>
      <c r="M36" s="12"/>
    </row>
    <row r="37" spans="1:13" s="13" customFormat="1" ht="12.75" customHeight="1" x14ac:dyDescent="0.2">
      <c r="A37" s="50"/>
      <c r="B37" s="50" t="s">
        <v>36</v>
      </c>
      <c r="C37" s="50">
        <v>1058</v>
      </c>
      <c r="D37" s="50">
        <v>8</v>
      </c>
      <c r="E37" s="50">
        <v>5</v>
      </c>
      <c r="F37" s="50">
        <v>26</v>
      </c>
      <c r="G37" s="50">
        <v>36</v>
      </c>
      <c r="H37" s="50">
        <v>983</v>
      </c>
      <c r="I37" s="50">
        <v>169</v>
      </c>
      <c r="J37" s="50">
        <v>36</v>
      </c>
      <c r="K37" s="172" t="s">
        <v>45</v>
      </c>
      <c r="L37" s="113">
        <v>40</v>
      </c>
      <c r="M37" s="12"/>
    </row>
    <row r="38" spans="1:13" s="13" customFormat="1" ht="12.75" customHeight="1" x14ac:dyDescent="0.2">
      <c r="A38" s="50"/>
      <c r="B38" s="50" t="s">
        <v>37</v>
      </c>
      <c r="C38" s="50">
        <v>1142</v>
      </c>
      <c r="D38" s="50">
        <v>11</v>
      </c>
      <c r="E38" s="50">
        <v>6</v>
      </c>
      <c r="F38" s="50">
        <v>32</v>
      </c>
      <c r="G38" s="50">
        <v>46</v>
      </c>
      <c r="H38" s="50">
        <v>1044</v>
      </c>
      <c r="I38" s="50">
        <v>180</v>
      </c>
      <c r="J38" s="50">
        <v>49</v>
      </c>
      <c r="K38" s="172" t="s">
        <v>45</v>
      </c>
      <c r="L38" s="113">
        <v>40</v>
      </c>
      <c r="M38" s="12"/>
    </row>
    <row r="39" spans="1:13" s="13" customFormat="1" ht="12.75" customHeight="1" x14ac:dyDescent="0.2">
      <c r="A39" s="50"/>
      <c r="B39" s="50" t="s">
        <v>38</v>
      </c>
      <c r="C39" s="50">
        <v>1191</v>
      </c>
      <c r="D39" s="50">
        <v>21</v>
      </c>
      <c r="E39" s="50">
        <v>10</v>
      </c>
      <c r="F39" s="50">
        <v>37</v>
      </c>
      <c r="G39" s="50">
        <v>58</v>
      </c>
      <c r="H39" s="50">
        <v>1068</v>
      </c>
      <c r="I39" s="50">
        <v>141</v>
      </c>
      <c r="J39" s="109">
        <v>55</v>
      </c>
      <c r="K39" s="51" t="s">
        <v>45</v>
      </c>
      <c r="L39" s="113">
        <v>28</v>
      </c>
      <c r="M39" s="14"/>
    </row>
    <row r="40" spans="1:13" ht="12.75" customHeight="1" x14ac:dyDescent="0.2">
      <c r="A40" s="49"/>
      <c r="B40" s="50" t="s">
        <v>39</v>
      </c>
      <c r="C40" s="50">
        <v>1165</v>
      </c>
      <c r="D40" s="50">
        <v>29</v>
      </c>
      <c r="E40" s="50">
        <v>10</v>
      </c>
      <c r="F40" s="50">
        <v>28</v>
      </c>
      <c r="G40" s="50">
        <v>50</v>
      </c>
      <c r="H40" s="50">
        <v>1029</v>
      </c>
      <c r="I40" s="50">
        <v>137</v>
      </c>
      <c r="J40" s="109">
        <v>69</v>
      </c>
      <c r="K40" s="51" t="s">
        <v>45</v>
      </c>
      <c r="L40" s="113">
        <v>2</v>
      </c>
    </row>
    <row r="41" spans="1:13" ht="12.75" customHeight="1" x14ac:dyDescent="0.2">
      <c r="A41" s="49"/>
      <c r="B41" s="50" t="s">
        <v>40</v>
      </c>
      <c r="C41" s="50">
        <v>1197</v>
      </c>
      <c r="D41" s="50">
        <v>34</v>
      </c>
      <c r="E41" s="50">
        <v>15</v>
      </c>
      <c r="F41" s="50">
        <v>49</v>
      </c>
      <c r="G41" s="50">
        <v>77</v>
      </c>
      <c r="H41" s="50">
        <v>1033</v>
      </c>
      <c r="I41" s="50">
        <v>131</v>
      </c>
      <c r="J41" s="109">
        <v>66</v>
      </c>
      <c r="K41" s="51" t="s">
        <v>45</v>
      </c>
      <c r="L41" s="113">
        <v>19</v>
      </c>
    </row>
    <row r="42" spans="1:13" ht="12.75" customHeight="1" x14ac:dyDescent="0.2">
      <c r="A42" s="49"/>
      <c r="B42" s="50" t="s">
        <v>41</v>
      </c>
      <c r="C42" s="50">
        <v>1127</v>
      </c>
      <c r="D42" s="50">
        <v>29</v>
      </c>
      <c r="E42" s="50">
        <v>13</v>
      </c>
      <c r="F42" s="50">
        <v>50</v>
      </c>
      <c r="G42" s="51" t="s">
        <v>45</v>
      </c>
      <c r="H42" s="50">
        <v>953</v>
      </c>
      <c r="I42" s="50">
        <v>91</v>
      </c>
      <c r="J42" s="109">
        <v>82</v>
      </c>
      <c r="K42" s="51" t="s">
        <v>45</v>
      </c>
      <c r="L42" s="113">
        <v>21</v>
      </c>
    </row>
    <row r="43" spans="1:13" ht="12.75" customHeight="1" x14ac:dyDescent="0.2">
      <c r="A43" s="52"/>
      <c r="B43" s="53" t="s">
        <v>42</v>
      </c>
      <c r="C43" s="54">
        <v>1106</v>
      </c>
      <c r="D43" s="55">
        <v>31</v>
      </c>
      <c r="E43" s="55">
        <v>22</v>
      </c>
      <c r="F43" s="54">
        <v>48</v>
      </c>
      <c r="G43" s="56" t="s">
        <v>45</v>
      </c>
      <c r="H43" s="54">
        <v>923</v>
      </c>
      <c r="I43" s="55">
        <v>95</v>
      </c>
      <c r="J43" s="110">
        <v>82</v>
      </c>
      <c r="K43" s="51" t="s">
        <v>45</v>
      </c>
      <c r="L43" s="114">
        <v>1</v>
      </c>
    </row>
    <row r="44" spans="1:13" ht="12.75" customHeight="1" x14ac:dyDescent="0.2">
      <c r="A44" s="57"/>
      <c r="B44" s="57" t="s">
        <v>43</v>
      </c>
      <c r="C44" s="57">
        <v>1111</v>
      </c>
      <c r="D44" s="57">
        <v>41</v>
      </c>
      <c r="E44" s="57">
        <v>21</v>
      </c>
      <c r="F44" s="57">
        <v>33</v>
      </c>
      <c r="G44" s="58" t="s">
        <v>45</v>
      </c>
      <c r="H44" s="57">
        <v>948</v>
      </c>
      <c r="I44" s="59" t="s">
        <v>45</v>
      </c>
      <c r="J44" s="111">
        <v>68</v>
      </c>
      <c r="K44" s="166" t="s">
        <v>45</v>
      </c>
      <c r="L44" s="115" t="s">
        <v>45</v>
      </c>
    </row>
  </sheetData>
  <mergeCells count="2">
    <mergeCell ref="A1:L1"/>
    <mergeCell ref="A3:B3"/>
  </mergeCells>
  <phoneticPr fontId="36" type="noConversion"/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2" sqref="A2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200" t="s">
        <v>112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49.5" customHeight="1" x14ac:dyDescent="0.2">
      <c r="A3" s="201" t="s">
        <v>0</v>
      </c>
      <c r="B3" s="201"/>
      <c r="C3" s="116" t="s">
        <v>24</v>
      </c>
      <c r="D3" s="117" t="s">
        <v>47</v>
      </c>
      <c r="E3" s="117" t="s">
        <v>48</v>
      </c>
      <c r="F3" s="117" t="s">
        <v>49</v>
      </c>
      <c r="G3" s="117" t="s">
        <v>50</v>
      </c>
      <c r="H3" s="117" t="s">
        <v>51</v>
      </c>
      <c r="I3" s="117" t="s">
        <v>52</v>
      </c>
      <c r="J3" s="117" t="s">
        <v>53</v>
      </c>
      <c r="K3" s="117" t="s">
        <v>54</v>
      </c>
      <c r="L3" s="117" t="s">
        <v>55</v>
      </c>
      <c r="M3" s="117" t="s">
        <v>56</v>
      </c>
    </row>
    <row r="4" spans="1:13" ht="12.75" customHeight="1" x14ac:dyDescent="0.2">
      <c r="A4" s="98">
        <v>41</v>
      </c>
      <c r="B4" s="99" t="s">
        <v>9</v>
      </c>
      <c r="C4" s="26">
        <f>SUM(D4:M4)</f>
        <v>78</v>
      </c>
      <c r="D4" s="26">
        <v>0</v>
      </c>
      <c r="E4" s="26">
        <v>1</v>
      </c>
      <c r="F4" s="26">
        <v>1</v>
      </c>
      <c r="G4" s="26">
        <v>5</v>
      </c>
      <c r="H4" s="26">
        <v>8</v>
      </c>
      <c r="I4" s="26">
        <v>16</v>
      </c>
      <c r="J4" s="26">
        <v>19</v>
      </c>
      <c r="K4" s="26">
        <v>15</v>
      </c>
      <c r="L4" s="26">
        <v>10</v>
      </c>
      <c r="M4" s="26">
        <v>3</v>
      </c>
    </row>
    <row r="5" spans="1:13" ht="12.75" customHeight="1" x14ac:dyDescent="0.2">
      <c r="A5" s="98">
        <v>42</v>
      </c>
      <c r="B5" s="99" t="s">
        <v>10</v>
      </c>
      <c r="C5" s="27">
        <f t="shared" ref="C5:C16" si="0">SUM(D5:M5)</f>
        <v>46</v>
      </c>
      <c r="D5" s="27">
        <v>0</v>
      </c>
      <c r="E5" s="27">
        <v>1</v>
      </c>
      <c r="F5" s="27">
        <v>2</v>
      </c>
      <c r="G5" s="27">
        <v>2</v>
      </c>
      <c r="H5" s="27">
        <v>8</v>
      </c>
      <c r="I5" s="27">
        <v>16</v>
      </c>
      <c r="J5" s="27">
        <v>4</v>
      </c>
      <c r="K5" s="27">
        <v>4</v>
      </c>
      <c r="L5" s="27">
        <v>8</v>
      </c>
      <c r="M5" s="27">
        <v>1</v>
      </c>
    </row>
    <row r="6" spans="1:13" ht="12.75" customHeight="1" x14ac:dyDescent="0.2">
      <c r="A6" s="98">
        <v>43</v>
      </c>
      <c r="B6" s="99" t="s">
        <v>11</v>
      </c>
      <c r="C6" s="27">
        <f t="shared" si="0"/>
        <v>33</v>
      </c>
      <c r="D6" s="27">
        <v>0</v>
      </c>
      <c r="E6" s="27">
        <v>0</v>
      </c>
      <c r="F6" s="27">
        <v>3</v>
      </c>
      <c r="G6" s="27">
        <v>0</v>
      </c>
      <c r="H6" s="27">
        <v>1</v>
      </c>
      <c r="I6" s="27">
        <v>6</v>
      </c>
      <c r="J6" s="27">
        <v>12</v>
      </c>
      <c r="K6" s="27">
        <v>8</v>
      </c>
      <c r="L6" s="27">
        <v>1</v>
      </c>
      <c r="M6" s="27">
        <v>2</v>
      </c>
    </row>
    <row r="7" spans="1:13" ht="12.75" customHeight="1" x14ac:dyDescent="0.2">
      <c r="A7" s="98">
        <v>44</v>
      </c>
      <c r="B7" s="99" t="s">
        <v>12</v>
      </c>
      <c r="C7" s="27">
        <f t="shared" si="0"/>
        <v>55</v>
      </c>
      <c r="D7" s="27">
        <v>0</v>
      </c>
      <c r="E7" s="27">
        <v>0</v>
      </c>
      <c r="F7" s="27">
        <v>1</v>
      </c>
      <c r="G7" s="27">
        <v>1</v>
      </c>
      <c r="H7" s="27">
        <v>3</v>
      </c>
      <c r="I7" s="27">
        <v>7</v>
      </c>
      <c r="J7" s="27">
        <v>14</v>
      </c>
      <c r="K7" s="27">
        <v>12</v>
      </c>
      <c r="L7" s="27">
        <v>16</v>
      </c>
      <c r="M7" s="27">
        <v>1</v>
      </c>
    </row>
    <row r="8" spans="1:13" ht="12.75" customHeight="1" x14ac:dyDescent="0.2">
      <c r="A8" s="98">
        <v>45</v>
      </c>
      <c r="B8" s="99" t="s">
        <v>13</v>
      </c>
      <c r="C8" s="27">
        <f t="shared" si="0"/>
        <v>150</v>
      </c>
      <c r="D8" s="27">
        <v>3</v>
      </c>
      <c r="E8" s="27">
        <v>8</v>
      </c>
      <c r="F8" s="27">
        <v>8</v>
      </c>
      <c r="G8" s="27">
        <v>19</v>
      </c>
      <c r="H8" s="27">
        <v>18</v>
      </c>
      <c r="I8" s="27">
        <v>27</v>
      </c>
      <c r="J8" s="27">
        <v>26</v>
      </c>
      <c r="K8" s="27">
        <v>22</v>
      </c>
      <c r="L8" s="27">
        <v>14</v>
      </c>
      <c r="M8" s="27">
        <v>5</v>
      </c>
    </row>
    <row r="9" spans="1:13" ht="12.75" customHeight="1" x14ac:dyDescent="0.2">
      <c r="A9" s="100">
        <v>10</v>
      </c>
      <c r="B9" s="101" t="s">
        <v>1</v>
      </c>
      <c r="C9" s="27">
        <f t="shared" si="0"/>
        <v>17</v>
      </c>
      <c r="D9" s="27">
        <v>0</v>
      </c>
      <c r="E9" s="27">
        <v>1</v>
      </c>
      <c r="F9" s="27">
        <v>0</v>
      </c>
      <c r="G9" s="27">
        <v>1</v>
      </c>
      <c r="H9" s="27">
        <v>5</v>
      </c>
      <c r="I9" s="27">
        <v>2</v>
      </c>
      <c r="J9" s="27">
        <v>3</v>
      </c>
      <c r="K9" s="27">
        <v>2</v>
      </c>
      <c r="L9" s="27">
        <v>2</v>
      </c>
      <c r="M9" s="27">
        <v>1</v>
      </c>
    </row>
    <row r="10" spans="1:13" ht="12.75" customHeight="1" x14ac:dyDescent="0.2">
      <c r="A10" s="98">
        <v>25</v>
      </c>
      <c r="B10" s="99" t="s">
        <v>2</v>
      </c>
      <c r="C10" s="27">
        <f t="shared" si="0"/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.75" customHeight="1" x14ac:dyDescent="0.2">
      <c r="A11" s="98">
        <v>27</v>
      </c>
      <c r="B11" s="99" t="s">
        <v>3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2.75" customHeight="1" x14ac:dyDescent="0.2">
      <c r="A12" s="98">
        <v>28</v>
      </c>
      <c r="B12" s="99" t="s">
        <v>4</v>
      </c>
      <c r="C12" s="27">
        <f t="shared" si="0"/>
        <v>22</v>
      </c>
      <c r="D12" s="27">
        <v>0</v>
      </c>
      <c r="E12" s="27">
        <v>1</v>
      </c>
      <c r="F12" s="27">
        <v>1</v>
      </c>
      <c r="G12" s="27">
        <v>2</v>
      </c>
      <c r="H12" s="27">
        <v>2</v>
      </c>
      <c r="I12" s="27">
        <v>4</v>
      </c>
      <c r="J12" s="27">
        <v>3</v>
      </c>
      <c r="K12" s="27">
        <v>3</v>
      </c>
      <c r="L12" s="27">
        <v>3</v>
      </c>
      <c r="M12" s="27">
        <v>3</v>
      </c>
    </row>
    <row r="13" spans="1:13" ht="12.75" customHeight="1" x14ac:dyDescent="0.2">
      <c r="A13" s="98">
        <v>29</v>
      </c>
      <c r="B13" s="99" t="s">
        <v>5</v>
      </c>
      <c r="C13" s="27">
        <f t="shared" si="0"/>
        <v>18</v>
      </c>
      <c r="D13" s="27">
        <v>0</v>
      </c>
      <c r="E13" s="27">
        <v>1</v>
      </c>
      <c r="F13" s="27">
        <v>0</v>
      </c>
      <c r="G13" s="27">
        <v>0</v>
      </c>
      <c r="H13" s="27">
        <v>1</v>
      </c>
      <c r="I13" s="27">
        <v>0</v>
      </c>
      <c r="J13" s="27">
        <v>5</v>
      </c>
      <c r="K13" s="27">
        <v>2</v>
      </c>
      <c r="L13" s="27">
        <v>3</v>
      </c>
      <c r="M13" s="27">
        <v>6</v>
      </c>
    </row>
    <row r="14" spans="1:13" ht="12.75" customHeight="1" x14ac:dyDescent="0.2">
      <c r="A14" s="98">
        <v>30</v>
      </c>
      <c r="B14" s="99" t="s">
        <v>6</v>
      </c>
      <c r="C14" s="27">
        <f t="shared" si="0"/>
        <v>30</v>
      </c>
      <c r="D14" s="27">
        <v>0</v>
      </c>
      <c r="E14" s="27">
        <v>0</v>
      </c>
      <c r="F14" s="27">
        <v>1</v>
      </c>
      <c r="G14" s="60">
        <v>7</v>
      </c>
      <c r="H14" s="60">
        <v>2</v>
      </c>
      <c r="I14" s="60">
        <v>4</v>
      </c>
      <c r="J14" s="27">
        <v>3</v>
      </c>
      <c r="K14" s="27">
        <v>8</v>
      </c>
      <c r="L14" s="27">
        <v>4</v>
      </c>
      <c r="M14" s="27">
        <v>1</v>
      </c>
    </row>
    <row r="15" spans="1:13" ht="12.75" customHeight="1" x14ac:dyDescent="0.2">
      <c r="A15" s="98">
        <v>31</v>
      </c>
      <c r="B15" s="99" t="s">
        <v>7</v>
      </c>
      <c r="C15" s="27">
        <f t="shared" si="0"/>
        <v>44</v>
      </c>
      <c r="D15" s="27">
        <v>0</v>
      </c>
      <c r="E15" s="27">
        <v>1</v>
      </c>
      <c r="F15" s="27">
        <v>0</v>
      </c>
      <c r="G15" s="27">
        <v>1</v>
      </c>
      <c r="H15" s="27">
        <v>6</v>
      </c>
      <c r="I15" s="27">
        <v>10</v>
      </c>
      <c r="J15" s="27">
        <v>11</v>
      </c>
      <c r="K15" s="27">
        <v>10</v>
      </c>
      <c r="L15" s="27">
        <v>5</v>
      </c>
      <c r="M15" s="27">
        <v>0</v>
      </c>
    </row>
    <row r="16" spans="1:13" ht="12.75" customHeight="1" x14ac:dyDescent="0.2">
      <c r="A16" s="98">
        <v>32</v>
      </c>
      <c r="B16" s="99" t="s">
        <v>8</v>
      </c>
      <c r="C16" s="27">
        <f t="shared" si="0"/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2.75" customHeight="1" x14ac:dyDescent="0.2">
      <c r="A17" s="22"/>
      <c r="B17" s="22" t="s">
        <v>14</v>
      </c>
      <c r="C17" s="94">
        <f>SUM(C18:C23)</f>
        <v>269</v>
      </c>
      <c r="D17" s="94">
        <f t="shared" ref="D17:M17" si="1">SUM(D18:D23)</f>
        <v>12</v>
      </c>
      <c r="E17" s="94">
        <f t="shared" si="1"/>
        <v>20</v>
      </c>
      <c r="F17" s="94">
        <f t="shared" si="1"/>
        <v>18</v>
      </c>
      <c r="G17" s="94">
        <f t="shared" si="1"/>
        <v>29</v>
      </c>
      <c r="H17" s="94">
        <f t="shared" si="1"/>
        <v>29</v>
      </c>
      <c r="I17" s="94">
        <f t="shared" si="1"/>
        <v>30</v>
      </c>
      <c r="J17" s="94">
        <f t="shared" si="1"/>
        <v>47</v>
      </c>
      <c r="K17" s="94">
        <f t="shared" si="1"/>
        <v>42</v>
      </c>
      <c r="L17" s="94">
        <f t="shared" si="1"/>
        <v>20</v>
      </c>
      <c r="M17" s="94">
        <f t="shared" si="1"/>
        <v>22</v>
      </c>
    </row>
    <row r="18" spans="1:13" ht="12.75" customHeight="1" x14ac:dyDescent="0.2">
      <c r="A18" s="23">
        <v>34</v>
      </c>
      <c r="B18" s="23" t="s">
        <v>15</v>
      </c>
      <c r="C18" s="26">
        <f t="shared" ref="C18:C23" si="2">SUM(D18:M18)</f>
        <v>36</v>
      </c>
      <c r="D18" s="26">
        <v>2</v>
      </c>
      <c r="E18" s="26">
        <v>5</v>
      </c>
      <c r="F18" s="26">
        <v>1</v>
      </c>
      <c r="G18" s="26">
        <v>3</v>
      </c>
      <c r="H18" s="26">
        <v>5</v>
      </c>
      <c r="I18" s="26">
        <v>2</v>
      </c>
      <c r="J18" s="26">
        <v>6</v>
      </c>
      <c r="K18" s="26">
        <v>6</v>
      </c>
      <c r="L18" s="26">
        <v>3</v>
      </c>
      <c r="M18" s="26">
        <v>3</v>
      </c>
    </row>
    <row r="19" spans="1:13" ht="12.75" customHeight="1" x14ac:dyDescent="0.2">
      <c r="A19" s="24">
        <v>35</v>
      </c>
      <c r="B19" s="24" t="s">
        <v>16</v>
      </c>
      <c r="C19" s="27">
        <f t="shared" si="2"/>
        <v>16</v>
      </c>
      <c r="D19" s="27">
        <v>0</v>
      </c>
      <c r="E19" s="27">
        <v>1</v>
      </c>
      <c r="F19" s="27">
        <v>0</v>
      </c>
      <c r="G19" s="27">
        <v>2</v>
      </c>
      <c r="H19" s="27">
        <v>2</v>
      </c>
      <c r="I19" s="27">
        <v>2</v>
      </c>
      <c r="J19" s="27">
        <v>6</v>
      </c>
      <c r="K19" s="27">
        <v>1</v>
      </c>
      <c r="L19" s="27">
        <v>1</v>
      </c>
      <c r="M19" s="27">
        <v>1</v>
      </c>
    </row>
    <row r="20" spans="1:13" ht="12.75" customHeight="1" x14ac:dyDescent="0.2">
      <c r="A20" s="24">
        <v>36</v>
      </c>
      <c r="B20" s="24" t="s">
        <v>17</v>
      </c>
      <c r="C20" s="27">
        <f t="shared" si="2"/>
        <v>79</v>
      </c>
      <c r="D20" s="27">
        <v>3</v>
      </c>
      <c r="E20" s="27">
        <v>10</v>
      </c>
      <c r="F20" s="27">
        <v>9</v>
      </c>
      <c r="G20" s="60">
        <v>6</v>
      </c>
      <c r="H20" s="60">
        <v>10</v>
      </c>
      <c r="I20" s="60">
        <v>8</v>
      </c>
      <c r="J20" s="27">
        <v>10</v>
      </c>
      <c r="K20" s="27">
        <v>14</v>
      </c>
      <c r="L20" s="27">
        <v>3</v>
      </c>
      <c r="M20" s="27">
        <v>6</v>
      </c>
    </row>
    <row r="21" spans="1:13" ht="12.75" customHeight="1" x14ac:dyDescent="0.2">
      <c r="A21" s="24">
        <v>37</v>
      </c>
      <c r="B21" s="24" t="s">
        <v>18</v>
      </c>
      <c r="C21" s="27">
        <f t="shared" si="2"/>
        <v>45</v>
      </c>
      <c r="D21" s="27">
        <v>3</v>
      </c>
      <c r="E21" s="27">
        <v>0</v>
      </c>
      <c r="F21" s="27">
        <v>4</v>
      </c>
      <c r="G21" s="27">
        <v>2</v>
      </c>
      <c r="H21" s="27">
        <v>8</v>
      </c>
      <c r="I21" s="27">
        <v>10</v>
      </c>
      <c r="J21" s="27">
        <v>7</v>
      </c>
      <c r="K21" s="27">
        <v>4</v>
      </c>
      <c r="L21" s="27">
        <v>5</v>
      </c>
      <c r="M21" s="27">
        <v>2</v>
      </c>
    </row>
    <row r="22" spans="1:13" ht="12.75" customHeight="1" x14ac:dyDescent="0.2">
      <c r="A22" s="24">
        <v>38</v>
      </c>
      <c r="B22" s="24" t="s">
        <v>19</v>
      </c>
      <c r="C22" s="27">
        <f t="shared" si="2"/>
        <v>38</v>
      </c>
      <c r="D22" s="27">
        <v>0</v>
      </c>
      <c r="E22" s="27">
        <v>1</v>
      </c>
      <c r="F22" s="27">
        <v>3</v>
      </c>
      <c r="G22" s="27">
        <v>9</v>
      </c>
      <c r="H22" s="27">
        <v>2</v>
      </c>
      <c r="I22" s="27">
        <v>3</v>
      </c>
      <c r="J22" s="27">
        <v>8</v>
      </c>
      <c r="K22" s="27">
        <v>6</v>
      </c>
      <c r="L22" s="27">
        <v>1</v>
      </c>
      <c r="M22" s="27">
        <v>5</v>
      </c>
    </row>
    <row r="23" spans="1:13" ht="12.75" customHeight="1" x14ac:dyDescent="0.2">
      <c r="A23" s="25">
        <v>39</v>
      </c>
      <c r="B23" s="25" t="s">
        <v>20</v>
      </c>
      <c r="C23" s="29">
        <f t="shared" si="2"/>
        <v>55</v>
      </c>
      <c r="D23" s="29">
        <v>4</v>
      </c>
      <c r="E23" s="29">
        <v>3</v>
      </c>
      <c r="F23" s="29">
        <v>1</v>
      </c>
      <c r="G23" s="29">
        <v>7</v>
      </c>
      <c r="H23" s="29">
        <v>2</v>
      </c>
      <c r="I23" s="29">
        <v>5</v>
      </c>
      <c r="J23" s="29">
        <v>10</v>
      </c>
      <c r="K23" s="29">
        <v>11</v>
      </c>
      <c r="L23" s="29">
        <v>7</v>
      </c>
      <c r="M23" s="29">
        <v>5</v>
      </c>
    </row>
    <row r="24" spans="1:13" ht="12.75" customHeight="1" x14ac:dyDescent="0.2">
      <c r="A24" s="47"/>
      <c r="B24" s="48" t="s">
        <v>21</v>
      </c>
      <c r="C24" s="30">
        <f>SUM(C4:C17)</f>
        <v>762</v>
      </c>
      <c r="D24" s="30">
        <f t="shared" ref="D24:M24" si="3">SUM(D4:D17)</f>
        <v>15</v>
      </c>
      <c r="E24" s="30">
        <f t="shared" si="3"/>
        <v>34</v>
      </c>
      <c r="F24" s="30">
        <f t="shared" si="3"/>
        <v>35</v>
      </c>
      <c r="G24" s="30">
        <f t="shared" si="3"/>
        <v>67</v>
      </c>
      <c r="H24" s="30">
        <f t="shared" si="3"/>
        <v>83</v>
      </c>
      <c r="I24" s="30">
        <f t="shared" si="3"/>
        <v>122</v>
      </c>
      <c r="J24" s="30">
        <f t="shared" si="3"/>
        <v>147</v>
      </c>
      <c r="K24" s="30">
        <f t="shared" si="3"/>
        <v>128</v>
      </c>
      <c r="L24" s="30">
        <f t="shared" si="3"/>
        <v>86</v>
      </c>
      <c r="M24" s="30">
        <f t="shared" si="3"/>
        <v>45</v>
      </c>
    </row>
    <row r="25" spans="1:13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13" x14ac:dyDescent="0.2">
      <c r="A26" s="97"/>
      <c r="B26" s="92" t="s">
        <v>110</v>
      </c>
      <c r="C26" s="97">
        <v>810</v>
      </c>
      <c r="D26" s="97">
        <v>17</v>
      </c>
      <c r="E26" s="97">
        <v>43</v>
      </c>
      <c r="F26" s="97">
        <v>54</v>
      </c>
      <c r="G26" s="97">
        <v>79</v>
      </c>
      <c r="H26" s="97">
        <v>85</v>
      </c>
      <c r="I26" s="97">
        <v>140</v>
      </c>
      <c r="J26" s="97">
        <v>137</v>
      </c>
      <c r="K26" s="97">
        <v>136</v>
      </c>
      <c r="L26" s="97">
        <v>74</v>
      </c>
      <c r="M26" s="97">
        <v>45</v>
      </c>
    </row>
    <row r="27" spans="1:13" x14ac:dyDescent="0.2">
      <c r="A27" s="97"/>
      <c r="B27" s="97" t="s">
        <v>109</v>
      </c>
      <c r="C27" s="97">
        <v>847</v>
      </c>
      <c r="D27" s="97">
        <v>6</v>
      </c>
      <c r="E27" s="97">
        <v>44</v>
      </c>
      <c r="F27" s="97">
        <v>60</v>
      </c>
      <c r="G27" s="97">
        <v>78</v>
      </c>
      <c r="H27" s="97">
        <v>110</v>
      </c>
      <c r="I27" s="97">
        <v>142</v>
      </c>
      <c r="J27" s="97">
        <v>148</v>
      </c>
      <c r="K27" s="97">
        <v>136</v>
      </c>
      <c r="L27" s="97">
        <v>83</v>
      </c>
      <c r="M27" s="97">
        <v>40</v>
      </c>
    </row>
    <row r="28" spans="1:13" x14ac:dyDescent="0.2">
      <c r="A28" s="97"/>
      <c r="B28" s="97" t="s">
        <v>108</v>
      </c>
      <c r="C28" s="97">
        <v>839</v>
      </c>
      <c r="D28" s="97">
        <v>8</v>
      </c>
      <c r="E28" s="97">
        <v>35</v>
      </c>
      <c r="F28" s="97">
        <v>58</v>
      </c>
      <c r="G28" s="97">
        <v>84</v>
      </c>
      <c r="H28" s="97">
        <v>117</v>
      </c>
      <c r="I28" s="97">
        <v>129</v>
      </c>
      <c r="J28" s="97">
        <v>153</v>
      </c>
      <c r="K28" s="97">
        <v>133</v>
      </c>
      <c r="L28" s="97">
        <v>84</v>
      </c>
      <c r="M28" s="97">
        <v>38</v>
      </c>
    </row>
    <row r="29" spans="1:13" x14ac:dyDescent="0.2">
      <c r="A29" s="97"/>
      <c r="B29" s="97" t="s">
        <v>107</v>
      </c>
      <c r="C29" s="97">
        <v>797</v>
      </c>
      <c r="D29" s="97">
        <v>12</v>
      </c>
      <c r="E29" s="97">
        <v>38</v>
      </c>
      <c r="F29" s="97">
        <v>57</v>
      </c>
      <c r="G29" s="97">
        <v>80</v>
      </c>
      <c r="H29" s="97">
        <v>108</v>
      </c>
      <c r="I29" s="97">
        <v>130</v>
      </c>
      <c r="J29" s="97">
        <v>133</v>
      </c>
      <c r="K29" s="97">
        <v>130</v>
      </c>
      <c r="L29" s="97">
        <v>66</v>
      </c>
      <c r="M29" s="97">
        <v>43</v>
      </c>
    </row>
    <row r="30" spans="1:13" x14ac:dyDescent="0.2">
      <c r="A30" s="155"/>
      <c r="B30" s="31" t="s">
        <v>104</v>
      </c>
      <c r="C30" s="31">
        <v>807</v>
      </c>
      <c r="D30" s="31">
        <v>23</v>
      </c>
      <c r="E30" s="31">
        <v>42</v>
      </c>
      <c r="F30" s="31">
        <v>65</v>
      </c>
      <c r="G30" s="31">
        <v>87</v>
      </c>
      <c r="H30" s="31">
        <v>110</v>
      </c>
      <c r="I30" s="31">
        <v>149</v>
      </c>
      <c r="J30" s="31">
        <v>121</v>
      </c>
      <c r="K30" s="31">
        <v>125</v>
      </c>
      <c r="L30" s="31">
        <v>44</v>
      </c>
      <c r="M30" s="31">
        <v>41</v>
      </c>
    </row>
    <row r="31" spans="1:13" x14ac:dyDescent="0.2">
      <c r="A31" s="155"/>
      <c r="B31" s="31" t="s">
        <v>95</v>
      </c>
      <c r="C31" s="31">
        <v>807</v>
      </c>
      <c r="D31" s="31">
        <v>13</v>
      </c>
      <c r="E31" s="31">
        <v>39</v>
      </c>
      <c r="F31" s="31">
        <v>78</v>
      </c>
      <c r="G31" s="31">
        <v>97</v>
      </c>
      <c r="H31" s="31">
        <v>108</v>
      </c>
      <c r="I31" s="31">
        <v>128</v>
      </c>
      <c r="J31" s="31">
        <v>129</v>
      </c>
      <c r="K31" s="31">
        <v>123</v>
      </c>
      <c r="L31" s="31">
        <v>51</v>
      </c>
      <c r="M31" s="31">
        <v>41</v>
      </c>
    </row>
    <row r="32" spans="1:13" x14ac:dyDescent="0.2">
      <c r="A32" s="155"/>
      <c r="B32" s="31" t="s">
        <v>96</v>
      </c>
      <c r="C32" s="31">
        <v>891</v>
      </c>
      <c r="D32" s="31">
        <v>21</v>
      </c>
      <c r="E32" s="31">
        <v>49</v>
      </c>
      <c r="F32" s="31">
        <v>75</v>
      </c>
      <c r="G32" s="31">
        <v>104</v>
      </c>
      <c r="H32" s="31">
        <v>132</v>
      </c>
      <c r="I32" s="31">
        <v>146</v>
      </c>
      <c r="J32" s="31">
        <v>143</v>
      </c>
      <c r="K32" s="31">
        <v>120</v>
      </c>
      <c r="L32" s="31">
        <v>51</v>
      </c>
      <c r="M32" s="31">
        <v>50</v>
      </c>
    </row>
    <row r="33" spans="1:13" x14ac:dyDescent="0.2">
      <c r="A33" s="96"/>
      <c r="B33" s="95" t="s">
        <v>94</v>
      </c>
      <c r="C33" s="32">
        <v>912</v>
      </c>
      <c r="D33" s="32">
        <v>23</v>
      </c>
      <c r="E33" s="32">
        <v>58</v>
      </c>
      <c r="F33" s="32">
        <v>82</v>
      </c>
      <c r="G33" s="32">
        <v>100</v>
      </c>
      <c r="H33" s="32">
        <v>134</v>
      </c>
      <c r="I33" s="32">
        <v>165</v>
      </c>
      <c r="J33" s="32">
        <v>151</v>
      </c>
      <c r="K33" s="32">
        <v>119</v>
      </c>
      <c r="L33" s="32">
        <v>47</v>
      </c>
      <c r="M33" s="32">
        <v>33</v>
      </c>
    </row>
  </sheetData>
  <mergeCells count="2">
    <mergeCell ref="A1:M1"/>
    <mergeCell ref="A3:B3"/>
  </mergeCells>
  <phoneticPr fontId="36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A2" sqref="A2"/>
    </sheetView>
  </sheetViews>
  <sheetFormatPr defaultRowHeight="12" x14ac:dyDescent="0.2"/>
  <cols>
    <col min="1" max="1" width="4.7109375" style="81" customWidth="1"/>
    <col min="2" max="2" width="22" style="81" customWidth="1"/>
    <col min="3" max="10" width="8.7109375" style="81" customWidth="1"/>
    <col min="11" max="16384" width="9.140625" style="81"/>
  </cols>
  <sheetData>
    <row r="1" spans="1:10" ht="15" x14ac:dyDescent="0.2">
      <c r="A1" s="203" t="s">
        <v>111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">
      <c r="A3" s="202" t="s">
        <v>89</v>
      </c>
      <c r="B3" s="202"/>
      <c r="C3" s="204" t="s">
        <v>24</v>
      </c>
      <c r="D3" s="196" t="s">
        <v>100</v>
      </c>
      <c r="E3" s="196"/>
      <c r="F3" s="196"/>
      <c r="G3" s="196"/>
      <c r="H3" s="196"/>
      <c r="I3" s="196"/>
      <c r="J3" s="196"/>
    </row>
    <row r="4" spans="1:10" ht="15" customHeight="1" x14ac:dyDescent="0.2">
      <c r="A4" s="202"/>
      <c r="B4" s="202"/>
      <c r="C4" s="204"/>
      <c r="D4" s="119" t="s">
        <v>101</v>
      </c>
      <c r="E4" s="119" t="s">
        <v>102</v>
      </c>
      <c r="F4" s="119" t="s">
        <v>90</v>
      </c>
      <c r="G4" s="119" t="s">
        <v>91</v>
      </c>
      <c r="H4" s="119" t="s">
        <v>92</v>
      </c>
      <c r="I4" s="119" t="s">
        <v>93</v>
      </c>
      <c r="J4" s="119" t="s">
        <v>103</v>
      </c>
    </row>
    <row r="5" spans="1:10" ht="12.75" customHeight="1" x14ac:dyDescent="0.2">
      <c r="A5" s="100">
        <v>41</v>
      </c>
      <c r="B5" s="101" t="s">
        <v>9</v>
      </c>
      <c r="C5" s="28">
        <f>SUM(D5:J5)</f>
        <v>78</v>
      </c>
      <c r="D5" s="28">
        <v>19</v>
      </c>
      <c r="E5" s="28">
        <v>20</v>
      </c>
      <c r="F5" s="28">
        <v>20</v>
      </c>
      <c r="G5" s="28">
        <v>9</v>
      </c>
      <c r="H5" s="28">
        <v>10</v>
      </c>
      <c r="I5" s="28">
        <v>0</v>
      </c>
      <c r="J5" s="28">
        <v>0</v>
      </c>
    </row>
    <row r="6" spans="1:10" ht="12.75" customHeight="1" x14ac:dyDescent="0.2">
      <c r="A6" s="98">
        <v>42</v>
      </c>
      <c r="B6" s="99" t="s">
        <v>10</v>
      </c>
      <c r="C6" s="27">
        <f t="shared" ref="C6:C17" si="0">SUM(D6:J6)</f>
        <v>46</v>
      </c>
      <c r="D6" s="27">
        <v>12</v>
      </c>
      <c r="E6" s="27">
        <v>12</v>
      </c>
      <c r="F6" s="27">
        <v>7</v>
      </c>
      <c r="G6" s="27">
        <v>4</v>
      </c>
      <c r="H6" s="27">
        <v>11</v>
      </c>
      <c r="I6" s="27">
        <v>0</v>
      </c>
      <c r="J6" s="27">
        <v>0</v>
      </c>
    </row>
    <row r="7" spans="1:10" ht="12.75" customHeight="1" x14ac:dyDescent="0.2">
      <c r="A7" s="98">
        <v>43</v>
      </c>
      <c r="B7" s="99" t="s">
        <v>11</v>
      </c>
      <c r="C7" s="27">
        <f t="shared" si="0"/>
        <v>33</v>
      </c>
      <c r="D7" s="27">
        <v>6</v>
      </c>
      <c r="E7" s="27">
        <v>3</v>
      </c>
      <c r="F7" s="27">
        <v>5</v>
      </c>
      <c r="G7" s="27">
        <v>5</v>
      </c>
      <c r="H7" s="27">
        <v>14</v>
      </c>
      <c r="I7" s="27">
        <v>0</v>
      </c>
      <c r="J7" s="27">
        <v>0</v>
      </c>
    </row>
    <row r="8" spans="1:10" ht="12.75" customHeight="1" x14ac:dyDescent="0.2">
      <c r="A8" s="98">
        <v>44</v>
      </c>
      <c r="B8" s="99" t="s">
        <v>12</v>
      </c>
      <c r="C8" s="27">
        <f t="shared" si="0"/>
        <v>55</v>
      </c>
      <c r="D8" s="27">
        <v>25</v>
      </c>
      <c r="E8" s="27">
        <v>12</v>
      </c>
      <c r="F8" s="27">
        <v>7</v>
      </c>
      <c r="G8" s="27">
        <v>4</v>
      </c>
      <c r="H8" s="27">
        <v>7</v>
      </c>
      <c r="I8" s="27">
        <v>0</v>
      </c>
      <c r="J8" s="27">
        <v>0</v>
      </c>
    </row>
    <row r="9" spans="1:10" ht="12.75" customHeight="1" x14ac:dyDescent="0.2">
      <c r="A9" s="98">
        <v>45</v>
      </c>
      <c r="B9" s="99" t="s">
        <v>13</v>
      </c>
      <c r="C9" s="27">
        <f t="shared" si="0"/>
        <v>150</v>
      </c>
      <c r="D9" s="27">
        <v>29</v>
      </c>
      <c r="E9" s="27">
        <v>37</v>
      </c>
      <c r="F9" s="27">
        <v>31</v>
      </c>
      <c r="G9" s="27">
        <v>21</v>
      </c>
      <c r="H9" s="27">
        <v>29</v>
      </c>
      <c r="I9" s="27">
        <v>3</v>
      </c>
      <c r="J9" s="27">
        <v>0</v>
      </c>
    </row>
    <row r="10" spans="1:10" ht="12.75" customHeight="1" x14ac:dyDescent="0.2">
      <c r="A10" s="100">
        <v>10</v>
      </c>
      <c r="B10" s="101" t="s">
        <v>1</v>
      </c>
      <c r="C10" s="27">
        <f t="shared" si="0"/>
        <v>17</v>
      </c>
      <c r="D10" s="27">
        <v>1</v>
      </c>
      <c r="E10" s="27">
        <v>2</v>
      </c>
      <c r="F10" s="27">
        <v>2</v>
      </c>
      <c r="G10" s="27">
        <v>3</v>
      </c>
      <c r="H10" s="27">
        <v>9</v>
      </c>
      <c r="I10" s="27">
        <v>0</v>
      </c>
      <c r="J10" s="27">
        <v>0</v>
      </c>
    </row>
    <row r="11" spans="1:10" ht="12.75" customHeight="1" x14ac:dyDescent="0.2">
      <c r="A11" s="98">
        <v>25</v>
      </c>
      <c r="B11" s="99" t="s">
        <v>2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</row>
    <row r="12" spans="1:10" ht="12.75" customHeight="1" x14ac:dyDescent="0.2">
      <c r="A12" s="98">
        <v>27</v>
      </c>
      <c r="B12" s="99" t="s">
        <v>3</v>
      </c>
      <c r="C12" s="27">
        <f t="shared" si="0"/>
        <v>0</v>
      </c>
      <c r="D12" s="27"/>
      <c r="E12" s="27"/>
      <c r="F12" s="27"/>
      <c r="G12" s="27"/>
      <c r="H12" s="27"/>
      <c r="I12" s="27"/>
      <c r="J12" s="27"/>
    </row>
    <row r="13" spans="1:10" ht="12.75" customHeight="1" x14ac:dyDescent="0.2">
      <c r="A13" s="98">
        <v>28</v>
      </c>
      <c r="B13" s="99" t="s">
        <v>4</v>
      </c>
      <c r="C13" s="27">
        <f t="shared" si="0"/>
        <v>22</v>
      </c>
      <c r="D13" s="27">
        <v>4</v>
      </c>
      <c r="E13" s="27">
        <v>6</v>
      </c>
      <c r="F13" s="27">
        <v>4</v>
      </c>
      <c r="G13" s="27">
        <v>4</v>
      </c>
      <c r="H13" s="27">
        <v>4</v>
      </c>
      <c r="I13" s="27">
        <v>0</v>
      </c>
      <c r="J13" s="27">
        <v>0</v>
      </c>
    </row>
    <row r="14" spans="1:10" ht="12.75" customHeight="1" x14ac:dyDescent="0.2">
      <c r="A14" s="98">
        <v>29</v>
      </c>
      <c r="B14" s="99" t="s">
        <v>5</v>
      </c>
      <c r="C14" s="27">
        <f t="shared" si="0"/>
        <v>18</v>
      </c>
      <c r="D14" s="27">
        <v>4</v>
      </c>
      <c r="E14" s="27">
        <v>2</v>
      </c>
      <c r="F14" s="27">
        <v>5</v>
      </c>
      <c r="G14" s="27">
        <v>3</v>
      </c>
      <c r="H14" s="27">
        <v>4</v>
      </c>
      <c r="I14" s="27">
        <v>0</v>
      </c>
      <c r="J14" s="27">
        <v>0</v>
      </c>
    </row>
    <row r="15" spans="1:10" ht="12.75" customHeight="1" x14ac:dyDescent="0.2">
      <c r="A15" s="98">
        <v>30</v>
      </c>
      <c r="B15" s="99" t="s">
        <v>6</v>
      </c>
      <c r="C15" s="27">
        <f t="shared" si="0"/>
        <v>30</v>
      </c>
      <c r="D15" s="27">
        <v>3</v>
      </c>
      <c r="E15" s="27">
        <v>6</v>
      </c>
      <c r="F15" s="27">
        <v>3</v>
      </c>
      <c r="G15" s="27">
        <v>5</v>
      </c>
      <c r="H15" s="27">
        <v>13</v>
      </c>
      <c r="I15" s="27">
        <v>0</v>
      </c>
      <c r="J15" s="27">
        <v>0</v>
      </c>
    </row>
    <row r="16" spans="1:10" ht="12.75" customHeight="1" x14ac:dyDescent="0.2">
      <c r="A16" s="98">
        <v>31</v>
      </c>
      <c r="B16" s="99" t="s">
        <v>7</v>
      </c>
      <c r="C16" s="27">
        <f t="shared" si="0"/>
        <v>44</v>
      </c>
      <c r="D16" s="27">
        <v>4</v>
      </c>
      <c r="E16" s="27">
        <v>5</v>
      </c>
      <c r="F16" s="27">
        <v>6</v>
      </c>
      <c r="G16" s="27">
        <v>5</v>
      </c>
      <c r="H16" s="27">
        <v>24</v>
      </c>
      <c r="I16" s="27">
        <v>0</v>
      </c>
      <c r="J16" s="27">
        <v>0</v>
      </c>
    </row>
    <row r="17" spans="1:10" ht="12.75" customHeight="1" x14ac:dyDescent="0.2">
      <c r="A17" s="98">
        <v>32</v>
      </c>
      <c r="B17" s="99" t="s">
        <v>8</v>
      </c>
      <c r="C17" s="27">
        <f t="shared" si="0"/>
        <v>0</v>
      </c>
      <c r="D17" s="27"/>
      <c r="E17" s="27"/>
      <c r="F17" s="27"/>
      <c r="G17" s="27"/>
      <c r="H17" s="27"/>
      <c r="I17" s="27"/>
      <c r="J17" s="27"/>
    </row>
    <row r="18" spans="1:10" ht="12.75" customHeight="1" x14ac:dyDescent="0.2">
      <c r="A18" s="84"/>
      <c r="B18" s="84" t="s">
        <v>14</v>
      </c>
      <c r="C18" s="85">
        <f t="shared" ref="C18:J18" si="1">SUM(C19:C24)</f>
        <v>269</v>
      </c>
      <c r="D18" s="85">
        <f t="shared" si="1"/>
        <v>48</v>
      </c>
      <c r="E18" s="85">
        <f t="shared" si="1"/>
        <v>46</v>
      </c>
      <c r="F18" s="85">
        <f t="shared" si="1"/>
        <v>33</v>
      </c>
      <c r="G18" s="85">
        <f t="shared" si="1"/>
        <v>29</v>
      </c>
      <c r="H18" s="85">
        <f t="shared" si="1"/>
        <v>106</v>
      </c>
      <c r="I18" s="85">
        <f t="shared" si="1"/>
        <v>3</v>
      </c>
      <c r="J18" s="85">
        <f t="shared" si="1"/>
        <v>4</v>
      </c>
    </row>
    <row r="19" spans="1:10" ht="12.75" customHeight="1" x14ac:dyDescent="0.2">
      <c r="A19" s="86">
        <v>34</v>
      </c>
      <c r="B19" s="86" t="s">
        <v>15</v>
      </c>
      <c r="C19" s="28">
        <f t="shared" ref="C19:C24" si="2">SUM(D19:J19)</f>
        <v>36</v>
      </c>
      <c r="D19" s="28">
        <v>10</v>
      </c>
      <c r="E19" s="28">
        <v>6</v>
      </c>
      <c r="F19" s="28">
        <v>4</v>
      </c>
      <c r="G19" s="28">
        <v>2</v>
      </c>
      <c r="H19" s="28">
        <v>14</v>
      </c>
      <c r="I19" s="28">
        <v>0</v>
      </c>
      <c r="J19" s="28">
        <v>0</v>
      </c>
    </row>
    <row r="20" spans="1:10" ht="12.75" customHeight="1" x14ac:dyDescent="0.2">
      <c r="A20" s="87">
        <v>35</v>
      </c>
      <c r="B20" s="87" t="s">
        <v>16</v>
      </c>
      <c r="C20" s="27">
        <f t="shared" si="2"/>
        <v>16</v>
      </c>
      <c r="D20" s="27">
        <v>3</v>
      </c>
      <c r="E20" s="27">
        <v>9</v>
      </c>
      <c r="F20" s="27">
        <v>2</v>
      </c>
      <c r="G20" s="27">
        <v>0</v>
      </c>
      <c r="H20" s="27">
        <v>2</v>
      </c>
      <c r="I20" s="27">
        <v>0</v>
      </c>
      <c r="J20" s="27">
        <v>0</v>
      </c>
    </row>
    <row r="21" spans="1:10" ht="12.75" customHeight="1" x14ac:dyDescent="0.2">
      <c r="A21" s="87">
        <v>36</v>
      </c>
      <c r="B21" s="87" t="s">
        <v>17</v>
      </c>
      <c r="C21" s="27">
        <f t="shared" si="2"/>
        <v>79</v>
      </c>
      <c r="D21" s="27">
        <v>10</v>
      </c>
      <c r="E21" s="27">
        <v>9</v>
      </c>
      <c r="F21" s="27">
        <v>8</v>
      </c>
      <c r="G21" s="27">
        <v>6</v>
      </c>
      <c r="H21" s="27">
        <v>45</v>
      </c>
      <c r="I21" s="27">
        <v>0</v>
      </c>
      <c r="J21" s="27">
        <v>1</v>
      </c>
    </row>
    <row r="22" spans="1:10" ht="12.75" customHeight="1" x14ac:dyDescent="0.2">
      <c r="A22" s="87">
        <v>37</v>
      </c>
      <c r="B22" s="87" t="s">
        <v>18</v>
      </c>
      <c r="C22" s="27">
        <f t="shared" si="2"/>
        <v>45</v>
      </c>
      <c r="D22" s="27">
        <v>4</v>
      </c>
      <c r="E22" s="27">
        <v>4</v>
      </c>
      <c r="F22" s="27">
        <v>9</v>
      </c>
      <c r="G22" s="27">
        <v>10</v>
      </c>
      <c r="H22" s="27">
        <v>14</v>
      </c>
      <c r="I22" s="27">
        <v>3</v>
      </c>
      <c r="J22" s="27">
        <v>1</v>
      </c>
    </row>
    <row r="23" spans="1:10" ht="12.75" customHeight="1" x14ac:dyDescent="0.2">
      <c r="A23" s="87">
        <v>38</v>
      </c>
      <c r="B23" s="87" t="s">
        <v>19</v>
      </c>
      <c r="C23" s="27">
        <f t="shared" si="2"/>
        <v>38</v>
      </c>
      <c r="D23" s="27">
        <v>13</v>
      </c>
      <c r="E23" s="27">
        <v>9</v>
      </c>
      <c r="F23" s="27">
        <v>5</v>
      </c>
      <c r="G23" s="27">
        <v>4</v>
      </c>
      <c r="H23" s="27">
        <v>6</v>
      </c>
      <c r="I23" s="27">
        <v>0</v>
      </c>
      <c r="J23" s="27">
        <v>1</v>
      </c>
    </row>
    <row r="24" spans="1:10" ht="12.75" customHeight="1" x14ac:dyDescent="0.2">
      <c r="A24" s="88">
        <v>39</v>
      </c>
      <c r="B24" s="88" t="s">
        <v>20</v>
      </c>
      <c r="C24" s="29">
        <f t="shared" si="2"/>
        <v>55</v>
      </c>
      <c r="D24" s="29">
        <v>8</v>
      </c>
      <c r="E24" s="29">
        <v>9</v>
      </c>
      <c r="F24" s="29">
        <v>5</v>
      </c>
      <c r="G24" s="29">
        <v>7</v>
      </c>
      <c r="H24" s="29">
        <v>25</v>
      </c>
      <c r="I24" s="29">
        <v>0</v>
      </c>
      <c r="J24" s="29">
        <v>1</v>
      </c>
    </row>
    <row r="25" spans="1:10" ht="12.75" customHeight="1" x14ac:dyDescent="0.2">
      <c r="A25" s="89"/>
      <c r="B25" s="90" t="s">
        <v>21</v>
      </c>
      <c r="C25" s="30">
        <f t="shared" ref="C25:J25" si="3">SUM(C5:C18)</f>
        <v>762</v>
      </c>
      <c r="D25" s="30">
        <f t="shared" si="3"/>
        <v>155</v>
      </c>
      <c r="E25" s="30">
        <f t="shared" si="3"/>
        <v>151</v>
      </c>
      <c r="F25" s="30">
        <f t="shared" si="3"/>
        <v>123</v>
      </c>
      <c r="G25" s="30">
        <f t="shared" si="3"/>
        <v>92</v>
      </c>
      <c r="H25" s="30">
        <f t="shared" si="3"/>
        <v>231</v>
      </c>
      <c r="I25" s="30">
        <f t="shared" si="3"/>
        <v>6</v>
      </c>
      <c r="J25" s="30">
        <f t="shared" si="3"/>
        <v>4</v>
      </c>
    </row>
    <row r="26" spans="1:10" ht="12.7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ht="12.75" customHeight="1" x14ac:dyDescent="0.2">
      <c r="A27" s="97"/>
      <c r="B27" s="92" t="s">
        <v>110</v>
      </c>
      <c r="C27" s="97">
        <v>810</v>
      </c>
      <c r="D27" s="97">
        <v>157</v>
      </c>
      <c r="E27" s="97">
        <v>129</v>
      </c>
      <c r="F27" s="97">
        <v>120</v>
      </c>
      <c r="G27" s="97">
        <v>134</v>
      </c>
      <c r="H27" s="97">
        <v>261</v>
      </c>
      <c r="I27" s="97">
        <v>7</v>
      </c>
      <c r="J27" s="97">
        <v>2</v>
      </c>
    </row>
    <row r="28" spans="1:10" ht="12.75" customHeight="1" x14ac:dyDescent="0.2">
      <c r="A28" s="97"/>
      <c r="B28" s="97" t="s">
        <v>109</v>
      </c>
      <c r="C28" s="97">
        <v>847</v>
      </c>
      <c r="D28" s="97">
        <v>112</v>
      </c>
      <c r="E28" s="97">
        <v>120</v>
      </c>
      <c r="F28" s="97">
        <v>102</v>
      </c>
      <c r="G28" s="97">
        <v>105</v>
      </c>
      <c r="H28" s="97">
        <v>230</v>
      </c>
      <c r="I28" s="97">
        <v>176</v>
      </c>
      <c r="J28" s="97">
        <v>2</v>
      </c>
    </row>
    <row r="29" spans="1:10" ht="12.75" customHeight="1" x14ac:dyDescent="0.2">
      <c r="A29" s="97"/>
      <c r="B29" s="97" t="s">
        <v>108</v>
      </c>
      <c r="C29" s="97">
        <v>839</v>
      </c>
      <c r="D29" s="97">
        <v>113</v>
      </c>
      <c r="E29" s="97">
        <v>119</v>
      </c>
      <c r="F29" s="97">
        <v>112</v>
      </c>
      <c r="G29" s="97">
        <v>102</v>
      </c>
      <c r="H29" s="97">
        <v>222</v>
      </c>
      <c r="I29" s="97">
        <v>169</v>
      </c>
      <c r="J29" s="97">
        <v>2</v>
      </c>
    </row>
    <row r="30" spans="1:10" ht="12.75" customHeight="1" x14ac:dyDescent="0.2">
      <c r="A30" s="97"/>
      <c r="B30" s="97" t="s">
        <v>107</v>
      </c>
      <c r="C30" s="97">
        <v>797</v>
      </c>
      <c r="D30" s="97">
        <v>120</v>
      </c>
      <c r="E30" s="97">
        <v>107</v>
      </c>
      <c r="F30" s="97">
        <v>92</v>
      </c>
      <c r="G30" s="97">
        <v>73</v>
      </c>
      <c r="H30" s="97">
        <v>185</v>
      </c>
      <c r="I30" s="97">
        <v>216</v>
      </c>
      <c r="J30" s="97">
        <v>4</v>
      </c>
    </row>
    <row r="31" spans="1:10" ht="12.75" customHeight="1" x14ac:dyDescent="0.2">
      <c r="A31" s="27"/>
      <c r="B31" s="31" t="s">
        <v>104</v>
      </c>
      <c r="C31" s="31">
        <v>807</v>
      </c>
      <c r="D31" s="31">
        <v>108</v>
      </c>
      <c r="E31" s="31">
        <v>105</v>
      </c>
      <c r="F31" s="31">
        <v>95</v>
      </c>
      <c r="G31" s="31">
        <v>75</v>
      </c>
      <c r="H31" s="31">
        <v>183</v>
      </c>
      <c r="I31" s="31">
        <v>230</v>
      </c>
      <c r="J31" s="31">
        <v>11</v>
      </c>
    </row>
    <row r="32" spans="1:10" ht="12.75" customHeight="1" x14ac:dyDescent="0.2">
      <c r="A32" s="27"/>
      <c r="B32" s="31" t="s">
        <v>95</v>
      </c>
      <c r="C32" s="31">
        <v>807</v>
      </c>
      <c r="D32" s="31">
        <v>93</v>
      </c>
      <c r="E32" s="31">
        <v>126</v>
      </c>
      <c r="F32" s="31">
        <v>98</v>
      </c>
      <c r="G32" s="31">
        <v>64</v>
      </c>
      <c r="H32" s="31">
        <v>176</v>
      </c>
      <c r="I32" s="31">
        <v>247</v>
      </c>
      <c r="J32" s="31">
        <v>3</v>
      </c>
    </row>
    <row r="33" spans="1:10" ht="12.75" customHeight="1" x14ac:dyDescent="0.2">
      <c r="A33" s="27"/>
      <c r="B33" s="31" t="s">
        <v>96</v>
      </c>
      <c r="C33" s="31">
        <v>891</v>
      </c>
      <c r="D33" s="31">
        <v>105</v>
      </c>
      <c r="E33" s="31">
        <v>101</v>
      </c>
      <c r="F33" s="31">
        <v>108</v>
      </c>
      <c r="G33" s="31">
        <v>76</v>
      </c>
      <c r="H33" s="31">
        <v>173</v>
      </c>
      <c r="I33" s="31">
        <v>308</v>
      </c>
      <c r="J33" s="31">
        <v>20</v>
      </c>
    </row>
    <row r="34" spans="1:10" ht="12.75" customHeight="1" x14ac:dyDescent="0.2">
      <c r="A34" s="27"/>
      <c r="B34" s="156" t="s">
        <v>94</v>
      </c>
      <c r="C34" s="31">
        <v>912</v>
      </c>
      <c r="D34" s="31">
        <v>129</v>
      </c>
      <c r="E34" s="31">
        <v>102</v>
      </c>
      <c r="F34" s="31">
        <v>105</v>
      </c>
      <c r="G34" s="31">
        <v>92</v>
      </c>
      <c r="H34" s="31">
        <v>166</v>
      </c>
      <c r="I34" s="31">
        <v>295</v>
      </c>
      <c r="J34" s="31">
        <v>23</v>
      </c>
    </row>
    <row r="35" spans="1:10" s="83" customFormat="1" ht="12.75" customHeight="1" x14ac:dyDescent="0.2">
      <c r="A35" s="32"/>
      <c r="B35" s="32" t="s">
        <v>46</v>
      </c>
      <c r="C35" s="32">
        <v>1085</v>
      </c>
      <c r="D35" s="32">
        <v>132</v>
      </c>
      <c r="E35" s="32">
        <v>155</v>
      </c>
      <c r="F35" s="32">
        <v>148</v>
      </c>
      <c r="G35" s="32">
        <v>104</v>
      </c>
      <c r="H35" s="32">
        <v>208</v>
      </c>
      <c r="I35" s="32">
        <v>252</v>
      </c>
      <c r="J35" s="32">
        <v>86</v>
      </c>
    </row>
  </sheetData>
  <mergeCells count="4">
    <mergeCell ref="D3:J3"/>
    <mergeCell ref="A3:B4"/>
    <mergeCell ref="A1:J1"/>
    <mergeCell ref="C3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2014-06-03T10:50:46Z</cp:lastPrinted>
  <dcterms:created xsi:type="dcterms:W3CDTF">2010-03-02T13:33:12Z</dcterms:created>
  <dcterms:modified xsi:type="dcterms:W3CDTF">2018-06-05T05:40:57Z</dcterms:modified>
</cp:coreProperties>
</file>