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ja.Rudmane\Documents\atsk_2015_2016\IZM mājas lapai\"/>
    </mc:Choice>
  </mc:AlternateContent>
  <bookViews>
    <workbookView xWindow="120" yWindow="45" windowWidth="18975" windowHeight="11955" tabRatio="796"/>
  </bookViews>
  <sheets>
    <sheet name="ped+skolot" sheetId="1" r:id="rId1"/>
    <sheet name="plūsma" sheetId="3" r:id="rId2"/>
    <sheet name="jurid_statuss" sheetId="12" r:id="rId3"/>
    <sheet name="jaunie pedagogi" sheetId="4" r:id="rId4"/>
    <sheet name="ped_izgl" sheetId="21" r:id="rId5"/>
    <sheet name="ped_vec" sheetId="22" r:id="rId6"/>
    <sheet name="slodzes" sheetId="14" r:id="rId7"/>
  </sheets>
  <calcPr calcId="152511"/>
</workbook>
</file>

<file path=xl/calcChain.xml><?xml version="1.0" encoding="utf-8"?>
<calcChain xmlns="http://schemas.openxmlformats.org/spreadsheetml/2006/main">
  <c r="C19" i="4" l="1"/>
  <c r="C24" i="14" l="1"/>
  <c r="C23" i="14"/>
  <c r="C22" i="14"/>
  <c r="C21" i="14"/>
  <c r="C20" i="14"/>
  <c r="C19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C18" i="14" l="1"/>
  <c r="C25" i="14" s="1"/>
  <c r="K18" i="21"/>
  <c r="K25" i="21" s="1"/>
  <c r="M17" i="22"/>
  <c r="M24" i="22" s="1"/>
  <c r="L17" i="22"/>
  <c r="L24" i="22" s="1"/>
  <c r="K17" i="22"/>
  <c r="K24" i="22" s="1"/>
  <c r="J17" i="22"/>
  <c r="J24" i="22" s="1"/>
  <c r="I17" i="22"/>
  <c r="I24" i="22" s="1"/>
  <c r="H17" i="22"/>
  <c r="H24" i="22" s="1"/>
  <c r="G17" i="22"/>
  <c r="G24" i="22" s="1"/>
  <c r="F17" i="22"/>
  <c r="F24" i="22" s="1"/>
  <c r="E17" i="22"/>
  <c r="E24" i="22" s="1"/>
  <c r="D17" i="22"/>
  <c r="D24" i="22" s="1"/>
  <c r="C23" i="22"/>
  <c r="C22" i="22"/>
  <c r="C21" i="22"/>
  <c r="C20" i="22"/>
  <c r="C19" i="22"/>
  <c r="C18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24" i="21"/>
  <c r="C23" i="21"/>
  <c r="C22" i="21"/>
  <c r="C21" i="21"/>
  <c r="C20" i="21"/>
  <c r="C19" i="21"/>
  <c r="C17" i="21"/>
  <c r="C16" i="21"/>
  <c r="C15" i="21"/>
  <c r="C14" i="21"/>
  <c r="C13" i="21"/>
  <c r="C12" i="21"/>
  <c r="C11" i="21"/>
  <c r="C10" i="21"/>
  <c r="C9" i="21"/>
  <c r="C8" i="21"/>
  <c r="C7" i="21"/>
  <c r="C6" i="21"/>
  <c r="C5" i="21"/>
  <c r="C18" i="4"/>
  <c r="C25" i="4" s="1"/>
  <c r="L18" i="21"/>
  <c r="L25" i="21" s="1"/>
  <c r="J18" i="21"/>
  <c r="J25" i="21" s="1"/>
  <c r="I18" i="21"/>
  <c r="I25" i="21" s="1"/>
  <c r="H18" i="21"/>
  <c r="H25" i="21" s="1"/>
  <c r="G18" i="21"/>
  <c r="G25" i="21" s="1"/>
  <c r="F18" i="21"/>
  <c r="F25" i="21" s="1"/>
  <c r="E18" i="21"/>
  <c r="E25" i="21" s="1"/>
  <c r="D18" i="21"/>
  <c r="D25" i="21" s="1"/>
  <c r="J18" i="14"/>
  <c r="J25" i="14" s="1"/>
  <c r="I18" i="14"/>
  <c r="I25" i="14" s="1"/>
  <c r="H18" i="14"/>
  <c r="H25" i="14" s="1"/>
  <c r="G18" i="14"/>
  <c r="G25" i="14"/>
  <c r="F18" i="14"/>
  <c r="F25" i="14" s="1"/>
  <c r="E18" i="14"/>
  <c r="E25" i="14" s="1"/>
  <c r="D18" i="14"/>
  <c r="D25" i="14" s="1"/>
  <c r="C23" i="12"/>
  <c r="C22" i="12"/>
  <c r="C21" i="12"/>
  <c r="C20" i="12"/>
  <c r="C19" i="12"/>
  <c r="C18" i="12"/>
  <c r="F17" i="12"/>
  <c r="F24" i="12" s="1"/>
  <c r="E17" i="12"/>
  <c r="E24" i="12" s="1"/>
  <c r="D17" i="12"/>
  <c r="D24" i="12" s="1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D18" i="4"/>
  <c r="D25" i="4" s="1"/>
  <c r="E18" i="4"/>
  <c r="E25" i="4" s="1"/>
  <c r="D18" i="3"/>
  <c r="D25" i="3" s="1"/>
  <c r="E18" i="3"/>
  <c r="E25" i="3" s="1"/>
  <c r="F18" i="3"/>
  <c r="F25" i="3" s="1"/>
  <c r="C20" i="3"/>
  <c r="C21" i="3"/>
  <c r="C22" i="3"/>
  <c r="C23" i="3"/>
  <c r="C24" i="3"/>
  <c r="C19" i="3"/>
  <c r="C6" i="3"/>
  <c r="C7" i="3"/>
  <c r="C8" i="3"/>
  <c r="C9" i="3"/>
  <c r="C10" i="3"/>
  <c r="C11" i="3"/>
  <c r="C12" i="3"/>
  <c r="C13" i="3"/>
  <c r="C14" i="3"/>
  <c r="C15" i="3"/>
  <c r="C16" i="3"/>
  <c r="C17" i="3"/>
  <c r="C5" i="3"/>
  <c r="D18" i="1"/>
  <c r="D25" i="1" s="1"/>
  <c r="E18" i="1"/>
  <c r="E25" i="1" s="1"/>
  <c r="F18" i="1"/>
  <c r="F25" i="1" s="1"/>
  <c r="C18" i="1"/>
  <c r="C25" i="1" s="1"/>
  <c r="C18" i="21" l="1"/>
  <c r="C25" i="21" s="1"/>
  <c r="C17" i="22"/>
  <c r="C24" i="22" s="1"/>
  <c r="C18" i="3"/>
  <c r="C25" i="3" s="1"/>
  <c r="C17" i="12"/>
  <c r="C24" i="12" s="1"/>
</calcChain>
</file>

<file path=xl/sharedStrings.xml><?xml version="1.0" encoding="utf-8"?>
<sst xmlns="http://schemas.openxmlformats.org/spreadsheetml/2006/main" count="315" uniqueCount="116">
  <si>
    <t>Plānošanas reģions</t>
  </si>
  <si>
    <t>Jēkabpils</t>
  </si>
  <si>
    <t>Valmiera</t>
  </si>
  <si>
    <t>Daugavpils</t>
  </si>
  <si>
    <t>Jelgava</t>
  </si>
  <si>
    <t>Jūrmala</t>
  </si>
  <si>
    <t>Liepāja</t>
  </si>
  <si>
    <t>Rēzekne</t>
  </si>
  <si>
    <t>Ventspils</t>
  </si>
  <si>
    <t>Kurzemes reģions</t>
  </si>
  <si>
    <t>Latgales reģions</t>
  </si>
  <si>
    <t>Rīgas reģions</t>
  </si>
  <si>
    <t>Vidzemes reģions</t>
  </si>
  <si>
    <t>Zemgales reģions</t>
  </si>
  <si>
    <t xml:space="preserve">Rīga </t>
  </si>
  <si>
    <t>Centra rajons</t>
  </si>
  <si>
    <t>Kurzemes rajons</t>
  </si>
  <si>
    <t>Latgales priekšpilsēta</t>
  </si>
  <si>
    <t>Vidzemes priekšpilsēta</t>
  </si>
  <si>
    <t>Zemgales priekšpilsēta</t>
  </si>
  <si>
    <t>Ziemeļu rajons</t>
  </si>
  <si>
    <t>Kopā valstī</t>
  </si>
  <si>
    <t>Pedagogu skaits</t>
  </si>
  <si>
    <t>Skolotāju skaits</t>
  </si>
  <si>
    <t>Kopā</t>
  </si>
  <si>
    <t>t.sk. sievietes</t>
  </si>
  <si>
    <t xml:space="preserve">Kopā </t>
  </si>
  <si>
    <t>Tai skaitā skolās ar mācību valodu:</t>
  </si>
  <si>
    <t>latviešu</t>
  </si>
  <si>
    <t>krievu</t>
  </si>
  <si>
    <t>divplūsmu (latviešu / krievu)</t>
  </si>
  <si>
    <t>Jauno pedagogu skaits</t>
  </si>
  <si>
    <t>No tiem</t>
  </si>
  <si>
    <t>amatu sāk pildīt paralēli studijām</t>
  </si>
  <si>
    <t>amatu sāk pildīt pēc kvalifikācijas iegūšanas</t>
  </si>
  <si>
    <t>2007./2008.m.g.</t>
  </si>
  <si>
    <t>2006./2007.m.g.</t>
  </si>
  <si>
    <t>2005./2006.m.g.</t>
  </si>
  <si>
    <t>2004./2005.m.g.</t>
  </si>
  <si>
    <t>2003./2004.m.g.</t>
  </si>
  <si>
    <t>2002./2003.m.g.</t>
  </si>
  <si>
    <t>2001./2002.m.g.</t>
  </si>
  <si>
    <t>2000./2001.m.g.</t>
  </si>
  <si>
    <t>1999./2000.m.g.</t>
  </si>
  <si>
    <t>1998./1999.m.g.</t>
  </si>
  <si>
    <t>x</t>
  </si>
  <si>
    <t>2008./2009.m.g.</t>
  </si>
  <si>
    <t>24 gadi un jaunāki</t>
  </si>
  <si>
    <t>25-29 gadi</t>
  </si>
  <si>
    <t>30-34 gadi</t>
  </si>
  <si>
    <t>35-39 gadi</t>
  </si>
  <si>
    <t>40-44 gadi</t>
  </si>
  <si>
    <t>45-49 gadi</t>
  </si>
  <si>
    <t>50-54 gadi</t>
  </si>
  <si>
    <t>55-59 gadi</t>
  </si>
  <si>
    <t>60-64 gadi</t>
  </si>
  <si>
    <t>65 gadi un vecāki</t>
  </si>
  <si>
    <t>Ar vidējo vispārējo izglītību</t>
  </si>
  <si>
    <t>No tiem (2.-4.) iegūst augst. ped. izgl.</t>
  </si>
  <si>
    <t>Ar augstāko pedag. izglītību</t>
  </si>
  <si>
    <t>t.sk. pedago-ģijas maģistri</t>
  </si>
  <si>
    <t>Ar citu augstāko izglītību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</si>
  <si>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</si>
  <si>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</si>
  <si>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</si>
  <si>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</si>
  <si>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</si>
  <si>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</si>
  <si>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</si>
  <si>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</si>
  <si>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</si>
  <si>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Reģions, pilsēta</t>
  </si>
  <si>
    <t>Pašvaldību skolās</t>
  </si>
  <si>
    <t>Valsts skolās</t>
  </si>
  <si>
    <t>Privātskolās</t>
  </si>
  <si>
    <t>Rīga</t>
  </si>
  <si>
    <t>34</t>
  </si>
  <si>
    <t xml:space="preserve">   Centra rajons</t>
  </si>
  <si>
    <t>35</t>
  </si>
  <si>
    <t xml:space="preserve">   Kurzemes rajons</t>
  </si>
  <si>
    <t>36</t>
  </si>
  <si>
    <t xml:space="preserve">   Latgales priekšpilsēta</t>
  </si>
  <si>
    <t>37</t>
  </si>
  <si>
    <t xml:space="preserve">   Vidzemes priekšpilsēta</t>
  </si>
  <si>
    <t>38</t>
  </si>
  <si>
    <t xml:space="preserve">   Zemgales priekšpilsēta</t>
  </si>
  <si>
    <t>39</t>
  </si>
  <si>
    <t xml:space="preserve">   Ziemeļu rajons</t>
  </si>
  <si>
    <t>Valstī kopā:</t>
  </si>
  <si>
    <t>Reģions</t>
  </si>
  <si>
    <t>0.50-0.74</t>
  </si>
  <si>
    <t>0.75-0.99</t>
  </si>
  <si>
    <t>1.00-1.49</t>
  </si>
  <si>
    <t>1.50-2.00</t>
  </si>
  <si>
    <t>2009./2010.m.g.</t>
  </si>
  <si>
    <t>2011./2012.m.g.</t>
  </si>
  <si>
    <t>2010./2011.m.g.</t>
  </si>
  <si>
    <t>Ar vidējo peda-goģisko izglītību</t>
  </si>
  <si>
    <t>Ar vidējo profe-sionālo izglītību</t>
  </si>
  <si>
    <t>No kopējā skaita ar zinātnisko grādu</t>
  </si>
  <si>
    <t>tai skaitā darba slodze</t>
  </si>
  <si>
    <t>&lt;0.25</t>
  </si>
  <si>
    <t>0.25-2.49</t>
  </si>
  <si>
    <t>&gt;2.00</t>
  </si>
  <si>
    <t>2012./2013.m.g.</t>
  </si>
  <si>
    <t>no tiem studē pedago-ģiskajā augstākās izglītības programmā</t>
  </si>
  <si>
    <t>10.</t>
  </si>
  <si>
    <t>2013./2014.m.g.</t>
  </si>
  <si>
    <t>2014./2015.m.g.</t>
  </si>
  <si>
    <t>Pedagogu un skolotāju skaits vakara un neklātienes skolās 2015./2016.m.g.</t>
  </si>
  <si>
    <t>Pedagogu skaits vakara un neklātienes skolās sadalījumā pēc skolas mācību valodas 2015./2016.m.g.</t>
  </si>
  <si>
    <t>Pedagogu skaits vakara un neklātienes skolās 2015./2016.m.g.</t>
  </si>
  <si>
    <t>Jauno pedagogu skaits, kuri darbu skolā uzsākuši 2015./2016.m.g.</t>
  </si>
  <si>
    <t>Pedagogu skaita sadalījums pēc izglītības vakara un neklātienes skolās 2015./2016.m.g.</t>
  </si>
  <si>
    <t>Pedagogu skaita sadalījums pēc vecuma vakara un neklātienes skolās 2015./2016.m.g.</t>
  </si>
  <si>
    <t>Pedagogu skaita sadalījums pēc darba slodzes vakara un neklātienes skolās 2015./2016.m.g.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</si>
</sst>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0"/>
      <name val="Arial"/>
      <family val="2"/>
    </font>
    <font>
      <sz val="10"/>
      <color indexed="8"/>
      <name val="MS Sans Serif"/>
      <family val="2"/>
      <charset val="186"/>
    </font>
    <font>
      <b/>
      <sz val="10"/>
      <color indexed="8"/>
      <name val="Arial Baltic"/>
      <family val="2"/>
      <charset val="186"/>
    </font>
    <font>
      <b/>
      <sz val="11"/>
      <name val="Arial"/>
      <family val="2"/>
    </font>
    <font>
      <sz val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indexed="8"/>
      <name val="MS Sans Serif"/>
      <family val="2"/>
      <charset val="186"/>
    </font>
    <font>
      <b/>
      <sz val="9"/>
      <color indexed="8"/>
      <name val="Arial Baltic"/>
      <family val="2"/>
      <charset val="186"/>
    </font>
    <font>
      <sz val="8"/>
      <name val="Arial"/>
      <family val="2"/>
      <charset val="186"/>
    </font>
    <font>
      <sz val="10"/>
      <color indexed="8"/>
      <name val="Arial"/>
      <family val="2"/>
      <charset val="186"/>
    </font>
    <font>
      <b/>
      <i/>
      <sz val="10"/>
      <color indexed="10"/>
      <name val="Arial"/>
      <family val="2"/>
      <charset val="186"/>
    </font>
    <font>
      <b/>
      <i/>
      <sz val="10"/>
      <name val="Arial"/>
      <family val="2"/>
      <charset val="186"/>
    </font>
    <font>
      <b/>
      <i/>
      <sz val="10"/>
      <color indexed="10"/>
      <name val="Arial"/>
      <family val="2"/>
      <charset val="186"/>
    </font>
    <font>
      <sz val="10"/>
      <color indexed="8"/>
      <name val="Arial Baltic"/>
      <charset val="186"/>
    </font>
    <font>
      <b/>
      <sz val="10"/>
      <name val="Arial Baltic"/>
      <family val="2"/>
      <charset val="186"/>
    </font>
    <font>
      <b/>
      <sz val="10"/>
      <color indexed="8"/>
      <name val="Arial"/>
      <family val="2"/>
      <charset val="186"/>
    </font>
    <font>
      <b/>
      <i/>
      <sz val="10"/>
      <color indexed="8"/>
      <name val="Arial"/>
      <family val="2"/>
      <charset val="186"/>
    </font>
    <font>
      <b/>
      <sz val="9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i/>
      <sz val="10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i/>
      <sz val="9"/>
      <color theme="1"/>
      <name val="Arial"/>
      <family val="2"/>
      <charset val="186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Calibri"/>
      <family val="2"/>
      <charset val="186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Arial"/>
      <family val="2"/>
      <charset val="186"/>
    </font>
    <font>
      <sz val="10"/>
      <color indexed="8"/>
      <name val="Arial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</borders>
  <cellStyleXfs count="16">
    <xf numFmtId="0" fontId="0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4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7" fillId="0" borderId="0"/>
  </cellStyleXfs>
  <cellXfs count="202">
    <xf numFmtId="0" fontId="0" fillId="0" borderId="0" xfId="0"/>
    <xf numFmtId="0" fontId="2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wrapText="1"/>
    </xf>
    <xf numFmtId="0" fontId="0" fillId="0" borderId="0" xfId="0" applyBorder="1"/>
    <xf numFmtId="0" fontId="0" fillId="0" borderId="0" xfId="0" applyFill="1" applyBorder="1"/>
    <xf numFmtId="0" fontId="22" fillId="0" borderId="0" xfId="0" applyFont="1"/>
    <xf numFmtId="0" fontId="7" fillId="0" borderId="0" xfId="3"/>
    <xf numFmtId="0" fontId="8" fillId="0" borderId="0" xfId="3" applyFont="1"/>
    <xf numFmtId="2" fontId="8" fillId="0" borderId="0" xfId="3" applyNumberFormat="1" applyFont="1"/>
    <xf numFmtId="0" fontId="13" fillId="0" borderId="0" xfId="3" applyFont="1"/>
    <xf numFmtId="0" fontId="14" fillId="0" borderId="0" xfId="3" applyFont="1"/>
    <xf numFmtId="0" fontId="15" fillId="0" borderId="0" xfId="3" applyFont="1"/>
    <xf numFmtId="0" fontId="10" fillId="2" borderId="1" xfId="6" applyFont="1" applyFill="1" applyBorder="1" applyAlignment="1">
      <alignment horizontal="center" vertical="center"/>
    </xf>
    <xf numFmtId="0" fontId="7" fillId="0" borderId="1" xfId="3" applyBorder="1" applyAlignment="1">
      <alignment horizontal="center" vertical="center"/>
    </xf>
    <xf numFmtId="0" fontId="11" fillId="0" borderId="1" xfId="3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wrapText="1"/>
    </xf>
    <xf numFmtId="0" fontId="21" fillId="0" borderId="3" xfId="0" applyFont="1" applyBorder="1" applyAlignment="1">
      <alignment horizontal="center" vertical="center" wrapText="1"/>
    </xf>
    <xf numFmtId="0" fontId="6" fillId="0" borderId="0" xfId="1" applyFont="1" applyAlignment="1">
      <alignment horizontal="center" wrapText="1"/>
    </xf>
    <xf numFmtId="0" fontId="3" fillId="0" borderId="3" xfId="2" applyFont="1" applyBorder="1" applyAlignment="1">
      <alignment horizontal="center" vertical="center" wrapText="1"/>
    </xf>
    <xf numFmtId="0" fontId="18" fillId="0" borderId="4" xfId="10" applyFont="1" applyFill="1" applyBorder="1" applyAlignment="1">
      <alignment horizontal="left" wrapText="1"/>
    </xf>
    <xf numFmtId="0" fontId="12" fillId="0" borderId="5" xfId="10" applyFont="1" applyFill="1" applyBorder="1" applyAlignment="1">
      <alignment horizontal="left" wrapText="1"/>
    </xf>
    <xf numFmtId="0" fontId="12" fillId="0" borderId="6" xfId="10" applyFont="1" applyFill="1" applyBorder="1" applyAlignment="1">
      <alignment horizontal="left" wrapText="1"/>
    </xf>
    <xf numFmtId="0" fontId="12" fillId="0" borderId="4" xfId="10" applyFont="1" applyFill="1" applyBorder="1" applyAlignment="1">
      <alignment horizontal="left" wrapText="1"/>
    </xf>
    <xf numFmtId="0" fontId="23" fillId="0" borderId="5" xfId="0" applyFont="1" applyBorder="1"/>
    <xf numFmtId="0" fontId="23" fillId="0" borderId="6" xfId="0" applyFont="1" applyBorder="1"/>
    <xf numFmtId="0" fontId="23" fillId="0" borderId="7" xfId="0" applyFont="1" applyBorder="1"/>
    <xf numFmtId="0" fontId="23" fillId="0" borderId="4" xfId="0" applyFont="1" applyBorder="1"/>
    <xf numFmtId="0" fontId="24" fillId="0" borderId="8" xfId="0" applyFont="1" applyBorder="1"/>
    <xf numFmtId="0" fontId="25" fillId="0" borderId="6" xfId="0" applyFont="1" applyBorder="1"/>
    <xf numFmtId="0" fontId="25" fillId="0" borderId="4" xfId="0" applyFont="1" applyBorder="1"/>
    <xf numFmtId="0" fontId="23" fillId="0" borderId="5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0" fontId="18" fillId="0" borderId="4" xfId="10" applyFont="1" applyFill="1" applyBorder="1" applyAlignment="1">
      <alignment horizontal="left" vertical="center" wrapText="1"/>
    </xf>
    <xf numFmtId="0" fontId="12" fillId="0" borderId="5" xfId="10" applyFont="1" applyFill="1" applyBorder="1" applyAlignment="1">
      <alignment horizontal="left" vertical="center" wrapText="1"/>
    </xf>
    <xf numFmtId="0" fontId="23" fillId="0" borderId="7" xfId="0" applyFont="1" applyBorder="1" applyAlignment="1">
      <alignment vertical="center"/>
    </xf>
    <xf numFmtId="0" fontId="12" fillId="0" borderId="6" xfId="10" applyFont="1" applyFill="1" applyBorder="1" applyAlignment="1">
      <alignment horizontal="left" vertical="center" wrapText="1"/>
    </xf>
    <xf numFmtId="0" fontId="12" fillId="0" borderId="4" xfId="10" applyFont="1" applyFill="1" applyBorder="1" applyAlignment="1">
      <alignment horizontal="left" vertical="center" wrapText="1"/>
    </xf>
    <xf numFmtId="0" fontId="23" fillId="0" borderId="4" xfId="0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25" fillId="0" borderId="6" xfId="0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0" fontId="23" fillId="0" borderId="4" xfId="0" applyFont="1" applyBorder="1" applyAlignment="1">
      <alignment horizontal="center" vertical="center"/>
    </xf>
    <xf numFmtId="0" fontId="1" fillId="0" borderId="1" xfId="3" applyFont="1" applyBorder="1"/>
    <xf numFmtId="0" fontId="2" fillId="0" borderId="1" xfId="3" applyFont="1" applyBorder="1"/>
    <xf numFmtId="0" fontId="1" fillId="0" borderId="7" xfId="3" applyFont="1" applyBorder="1"/>
    <xf numFmtId="0" fontId="14" fillId="0" borderId="7" xfId="3" applyFont="1" applyBorder="1"/>
    <xf numFmtId="2" fontId="14" fillId="0" borderId="7" xfId="3" applyNumberFormat="1" applyFont="1" applyBorder="1" applyAlignment="1">
      <alignment horizontal="center"/>
    </xf>
    <xf numFmtId="0" fontId="1" fillId="0" borderId="6" xfId="3" applyFont="1" applyBorder="1"/>
    <xf numFmtId="0" fontId="19" fillId="0" borderId="6" xfId="10" applyFont="1" applyFill="1" applyBorder="1" applyAlignment="1">
      <alignment horizontal="left" wrapText="1"/>
    </xf>
    <xf numFmtId="0" fontId="19" fillId="0" borderId="6" xfId="13" applyFont="1" applyFill="1" applyBorder="1" applyAlignment="1">
      <alignment horizontal="right" wrapText="1"/>
    </xf>
    <xf numFmtId="0" fontId="14" fillId="0" borderId="6" xfId="3" applyFont="1" applyBorder="1"/>
    <xf numFmtId="2" fontId="14" fillId="0" borderId="6" xfId="3" applyNumberFormat="1" applyFont="1" applyBorder="1" applyAlignment="1">
      <alignment horizontal="center"/>
    </xf>
    <xf numFmtId="0" fontId="14" fillId="0" borderId="4" xfId="3" applyFont="1" applyBorder="1"/>
    <xf numFmtId="2" fontId="14" fillId="0" borderId="4" xfId="3" applyNumberFormat="1" applyFont="1" applyBorder="1" applyAlignment="1">
      <alignment horizontal="center"/>
    </xf>
    <xf numFmtId="0" fontId="14" fillId="0" borderId="4" xfId="3" applyFont="1" applyBorder="1" applyAlignment="1">
      <alignment horizontal="center"/>
    </xf>
    <xf numFmtId="0" fontId="23" fillId="0" borderId="6" xfId="0" applyFont="1" applyFill="1" applyBorder="1"/>
    <xf numFmtId="0" fontId="1" fillId="0" borderId="0" xfId="4"/>
    <xf numFmtId="0" fontId="3" fillId="0" borderId="1" xfId="4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 wrapText="1"/>
    </xf>
    <xf numFmtId="0" fontId="12" fillId="0" borderId="5" xfId="7" applyFont="1" applyFill="1" applyBorder="1" applyAlignment="1">
      <alignment horizontal="right" wrapText="1"/>
    </xf>
    <xf numFmtId="0" fontId="12" fillId="0" borderId="5" xfId="9" applyNumberFormat="1" applyFont="1" applyFill="1" applyBorder="1" applyAlignment="1">
      <alignment horizontal="right" wrapText="1"/>
    </xf>
    <xf numFmtId="0" fontId="12" fillId="0" borderId="6" xfId="7" applyFont="1" applyFill="1" applyBorder="1" applyAlignment="1">
      <alignment horizontal="right" wrapText="1"/>
    </xf>
    <xf numFmtId="0" fontId="12" fillId="0" borderId="6" xfId="9" applyNumberFormat="1" applyFont="1" applyFill="1" applyBorder="1" applyAlignment="1">
      <alignment horizontal="right" wrapText="1"/>
    </xf>
    <xf numFmtId="0" fontId="12" fillId="0" borderId="6" xfId="14" applyNumberFormat="1" applyFont="1" applyFill="1" applyBorder="1" applyAlignment="1">
      <alignment horizontal="right" wrapText="1"/>
    </xf>
    <xf numFmtId="0" fontId="12" fillId="0" borderId="6" xfId="8" applyFont="1" applyFill="1" applyBorder="1" applyAlignment="1">
      <alignment horizontal="right" wrapText="1"/>
    </xf>
    <xf numFmtId="0" fontId="1" fillId="0" borderId="6" xfId="4" applyBorder="1"/>
    <xf numFmtId="0" fontId="5" fillId="0" borderId="4" xfId="11" applyFont="1" applyFill="1" applyBorder="1" applyAlignment="1">
      <alignment horizontal="left" wrapText="1"/>
    </xf>
    <xf numFmtId="0" fontId="1" fillId="0" borderId="4" xfId="4" applyBorder="1" applyAlignment="1">
      <alignment horizontal="center"/>
    </xf>
    <xf numFmtId="0" fontId="16" fillId="0" borderId="5" xfId="11" applyFont="1" applyFill="1" applyBorder="1" applyAlignment="1">
      <alignment horizontal="left" wrapText="1"/>
    </xf>
    <xf numFmtId="0" fontId="12" fillId="0" borderId="5" xfId="14" applyNumberFormat="1" applyFont="1" applyFill="1" applyBorder="1" applyAlignment="1">
      <alignment horizontal="right" wrapText="1"/>
    </xf>
    <xf numFmtId="0" fontId="16" fillId="0" borderId="6" xfId="11" applyFont="1" applyFill="1" applyBorder="1" applyAlignment="1">
      <alignment horizontal="left" wrapText="1"/>
    </xf>
    <xf numFmtId="0" fontId="16" fillId="0" borderId="4" xfId="11" applyFont="1" applyFill="1" applyBorder="1" applyAlignment="1">
      <alignment horizontal="left" wrapText="1"/>
    </xf>
    <xf numFmtId="0" fontId="12" fillId="0" borderId="4" xfId="7" applyFont="1" applyFill="1" applyBorder="1" applyAlignment="1">
      <alignment horizontal="right" wrapText="1"/>
    </xf>
    <xf numFmtId="0" fontId="12" fillId="0" borderId="4" xfId="9" applyNumberFormat="1" applyFont="1" applyFill="1" applyBorder="1" applyAlignment="1">
      <alignment horizontal="right" wrapText="1"/>
    </xf>
    <xf numFmtId="0" fontId="1" fillId="0" borderId="1" xfId="4" applyBorder="1"/>
    <xf numFmtId="0" fontId="17" fillId="0" borderId="1" xfId="4" applyFont="1" applyBorder="1"/>
    <xf numFmtId="0" fontId="3" fillId="0" borderId="8" xfId="4" applyFont="1" applyBorder="1"/>
    <xf numFmtId="0" fontId="26" fillId="0" borderId="0" xfId="0" applyFont="1"/>
    <xf numFmtId="0" fontId="27" fillId="0" borderId="0" xfId="0" applyFont="1" applyBorder="1" applyAlignment="1">
      <alignment horizontal="center" vertical="center"/>
    </xf>
    <xf numFmtId="0" fontId="28" fillId="0" borderId="0" xfId="0" applyFont="1"/>
    <xf numFmtId="0" fontId="18" fillId="0" borderId="4" xfId="11" applyFont="1" applyFill="1" applyBorder="1" applyAlignment="1">
      <alignment horizontal="left" wrapText="1"/>
    </xf>
    <xf numFmtId="0" fontId="23" fillId="0" borderId="4" xfId="0" applyFont="1" applyBorder="1" applyAlignment="1">
      <alignment horizontal="center"/>
    </xf>
    <xf numFmtId="0" fontId="12" fillId="0" borderId="7" xfId="11" applyFont="1" applyFill="1" applyBorder="1" applyAlignment="1">
      <alignment horizontal="left" wrapText="1"/>
    </xf>
    <xf numFmtId="0" fontId="12" fillId="0" borderId="6" xfId="11" applyFont="1" applyFill="1" applyBorder="1" applyAlignment="1">
      <alignment horizontal="left" wrapText="1"/>
    </xf>
    <xf numFmtId="0" fontId="12" fillId="0" borderId="4" xfId="11" applyFont="1" applyFill="1" applyBorder="1" applyAlignment="1">
      <alignment horizontal="left" wrapText="1"/>
    </xf>
    <xf numFmtId="0" fontId="1" fillId="0" borderId="8" xfId="0" applyFont="1" applyBorder="1"/>
    <xf numFmtId="0" fontId="2" fillId="0" borderId="8" xfId="0" applyFont="1" applyBorder="1"/>
    <xf numFmtId="0" fontId="29" fillId="0" borderId="5" xfId="0" applyFont="1" applyBorder="1" applyAlignment="1">
      <alignment vertical="center"/>
    </xf>
    <xf numFmtId="0" fontId="29" fillId="0" borderId="7" xfId="0" applyFont="1" applyBorder="1" applyAlignment="1">
      <alignment vertical="center"/>
    </xf>
    <xf numFmtId="0" fontId="29" fillId="0" borderId="7" xfId="0" applyFont="1" applyBorder="1"/>
    <xf numFmtId="0" fontId="30" fillId="0" borderId="4" xfId="0" applyFont="1" applyBorder="1" applyAlignment="1">
      <alignment horizontal="center"/>
    </xf>
    <xf numFmtId="0" fontId="29" fillId="0" borderId="4" xfId="0" applyFont="1" applyBorder="1"/>
    <xf numFmtId="0" fontId="31" fillId="0" borderId="4" xfId="0" applyFont="1" applyBorder="1"/>
    <xf numFmtId="0" fontId="25" fillId="0" borderId="7" xfId="0" applyFont="1" applyBorder="1"/>
    <xf numFmtId="0" fontId="32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vertical="center"/>
    </xf>
    <xf numFmtId="0" fontId="32" fillId="0" borderId="7" xfId="0" applyFont="1" applyBorder="1" applyAlignment="1">
      <alignment horizontal="left" vertical="center"/>
    </xf>
    <xf numFmtId="0" fontId="32" fillId="0" borderId="7" xfId="0" applyFont="1" applyBorder="1" applyAlignment="1">
      <alignment vertical="center"/>
    </xf>
    <xf numFmtId="0" fontId="29" fillId="0" borderId="9" xfId="0" applyFont="1" applyBorder="1"/>
    <xf numFmtId="0" fontId="25" fillId="0" borderId="10" xfId="0" applyFont="1" applyBorder="1"/>
    <xf numFmtId="0" fontId="25" fillId="0" borderId="11" xfId="0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2" xfId="3" applyFont="1" applyBorder="1" applyAlignment="1">
      <alignment horizontal="center" vertical="center" wrapText="1"/>
    </xf>
    <xf numFmtId="0" fontId="14" fillId="0" borderId="14" xfId="3" applyFont="1" applyBorder="1"/>
    <xf numFmtId="0" fontId="19" fillId="0" borderId="15" xfId="13" applyFont="1" applyFill="1" applyBorder="1" applyAlignment="1">
      <alignment horizontal="right" wrapText="1"/>
    </xf>
    <xf numFmtId="0" fontId="14" fillId="0" borderId="16" xfId="3" applyFont="1" applyBorder="1"/>
    <xf numFmtId="0" fontId="11" fillId="0" borderId="13" xfId="3" applyFont="1" applyBorder="1" applyAlignment="1">
      <alignment horizontal="center" vertical="center" wrapText="1"/>
    </xf>
    <xf numFmtId="0" fontId="14" fillId="0" borderId="17" xfId="3" applyFont="1" applyBorder="1"/>
    <xf numFmtId="0" fontId="14" fillId="0" borderId="18" xfId="3" applyFont="1" applyBorder="1"/>
    <xf numFmtId="0" fontId="2" fillId="0" borderId="19" xfId="3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5" fillId="0" borderId="5" xfId="0" applyFont="1" applyBorder="1"/>
    <xf numFmtId="0" fontId="20" fillId="0" borderId="1" xfId="1" applyFont="1" applyBorder="1" applyAlignment="1">
      <alignment horizontal="center" vertical="center" wrapText="1"/>
    </xf>
    <xf numFmtId="0" fontId="25" fillId="0" borderId="20" xfId="0" applyFont="1" applyBorder="1"/>
    <xf numFmtId="0" fontId="25" fillId="0" borderId="9" xfId="0" applyFont="1" applyBorder="1"/>
    <xf numFmtId="0" fontId="14" fillId="0" borderId="5" xfId="3" applyFont="1" applyBorder="1"/>
    <xf numFmtId="0" fontId="14" fillId="0" borderId="4" xfId="4" applyFont="1" applyBorder="1"/>
    <xf numFmtId="0" fontId="14" fillId="0" borderId="5" xfId="4" applyFont="1" applyBorder="1"/>
    <xf numFmtId="0" fontId="14" fillId="0" borderId="6" xfId="4" applyFont="1" applyBorder="1"/>
    <xf numFmtId="0" fontId="24" fillId="0" borderId="6" xfId="0" applyFont="1" applyBorder="1" applyAlignment="1">
      <alignment horizontal="left"/>
    </xf>
    <xf numFmtId="0" fontId="24" fillId="0" borderId="6" xfId="0" applyFont="1" applyBorder="1" applyAlignment="1"/>
    <xf numFmtId="0" fontId="23" fillId="0" borderId="5" xfId="0" applyFont="1" applyBorder="1" applyAlignment="1"/>
    <xf numFmtId="0" fontId="23" fillId="0" borderId="0" xfId="0" applyFont="1" applyAlignment="1"/>
    <xf numFmtId="0" fontId="23" fillId="0" borderId="6" xfId="0" applyFont="1" applyBorder="1" applyAlignment="1"/>
    <xf numFmtId="0" fontId="24" fillId="0" borderId="7" xfId="0" applyFont="1" applyBorder="1" applyAlignment="1">
      <alignment horizontal="left"/>
    </xf>
    <xf numFmtId="0" fontId="24" fillId="0" borderId="7" xfId="0" applyFont="1" applyBorder="1" applyAlignment="1"/>
    <xf numFmtId="0" fontId="23" fillId="0" borderId="7" xfId="0" applyFont="1" applyBorder="1" applyAlignment="1"/>
    <xf numFmtId="0" fontId="23" fillId="0" borderId="4" xfId="0" applyFont="1" applyBorder="1" applyAlignment="1"/>
    <xf numFmtId="0" fontId="23" fillId="0" borderId="1" xfId="0" applyFont="1" applyBorder="1" applyAlignment="1"/>
    <xf numFmtId="0" fontId="2" fillId="0" borderId="1" xfId="0" applyFont="1" applyBorder="1" applyAlignment="1"/>
    <xf numFmtId="0" fontId="24" fillId="0" borderId="8" xfId="0" applyFont="1" applyBorder="1" applyAlignment="1"/>
    <xf numFmtId="0" fontId="25" fillId="0" borderId="5" xfId="0" applyFont="1" applyBorder="1" applyAlignment="1"/>
    <xf numFmtId="0" fontId="25" fillId="0" borderId="6" xfId="0" applyFont="1" applyBorder="1" applyAlignment="1"/>
    <xf numFmtId="0" fontId="25" fillId="0" borderId="4" xfId="0" applyFont="1" applyBorder="1" applyAlignment="1"/>
    <xf numFmtId="0" fontId="14" fillId="0" borderId="21" xfId="3" applyFont="1" applyBorder="1"/>
    <xf numFmtId="0" fontId="12" fillId="0" borderId="7" xfId="12" applyFont="1" applyFill="1" applyBorder="1" applyAlignment="1">
      <alignment horizontal="right" vertical="center" wrapText="1"/>
    </xf>
    <xf numFmtId="0" fontId="12" fillId="0" borderId="7" xfId="13" applyFont="1" applyFill="1" applyBorder="1" applyAlignment="1">
      <alignment horizontal="right" vertical="center" wrapText="1"/>
    </xf>
    <xf numFmtId="0" fontId="12" fillId="0" borderId="17" xfId="13" applyFont="1" applyFill="1" applyBorder="1" applyAlignment="1">
      <alignment horizontal="right" vertical="center" wrapText="1"/>
    </xf>
    <xf numFmtId="0" fontId="12" fillId="0" borderId="6" xfId="13" applyFont="1" applyFill="1" applyBorder="1" applyAlignment="1">
      <alignment horizontal="right" vertical="center" wrapText="1"/>
    </xf>
    <xf numFmtId="0" fontId="12" fillId="0" borderId="18" xfId="13" applyFont="1" applyFill="1" applyBorder="1" applyAlignment="1">
      <alignment horizontal="right" vertical="center" wrapText="1"/>
    </xf>
    <xf numFmtId="0" fontId="1" fillId="0" borderId="4" xfId="3" applyFont="1" applyBorder="1" applyAlignment="1">
      <alignment horizontal="center" vertical="center"/>
    </xf>
    <xf numFmtId="0" fontId="12" fillId="0" borderId="4" xfId="13" applyFont="1" applyFill="1" applyBorder="1" applyAlignment="1">
      <alignment horizontal="center" vertical="center" wrapText="1"/>
    </xf>
    <xf numFmtId="0" fontId="12" fillId="0" borderId="19" xfId="13" applyFont="1" applyFill="1" applyBorder="1" applyAlignment="1">
      <alignment horizontal="center" vertical="center" wrapText="1"/>
    </xf>
    <xf numFmtId="0" fontId="12" fillId="0" borderId="5" xfId="13" applyFont="1" applyFill="1" applyBorder="1" applyAlignment="1">
      <alignment horizontal="right" vertical="center" wrapText="1"/>
    </xf>
    <xf numFmtId="0" fontId="12" fillId="0" borderId="21" xfId="13" applyFont="1" applyFill="1" applyBorder="1" applyAlignment="1">
      <alignment horizontal="right" vertical="center" wrapText="1"/>
    </xf>
    <xf numFmtId="0" fontId="1" fillId="0" borderId="1" xfId="3" applyFont="1" applyBorder="1" applyAlignment="1">
      <alignment vertical="center"/>
    </xf>
    <xf numFmtId="0" fontId="2" fillId="0" borderId="1" xfId="3" applyFont="1" applyBorder="1" applyAlignment="1">
      <alignment vertical="center"/>
    </xf>
    <xf numFmtId="0" fontId="25" fillId="0" borderId="7" xfId="0" applyFont="1" applyBorder="1" applyAlignment="1">
      <alignment horizontal="left" vertical="center"/>
    </xf>
    <xf numFmtId="0" fontId="31" fillId="0" borderId="6" xfId="0" applyFont="1" applyBorder="1"/>
    <xf numFmtId="0" fontId="29" fillId="0" borderId="6" xfId="0" applyFont="1" applyBorder="1"/>
    <xf numFmtId="0" fontId="23" fillId="0" borderId="20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30" fillId="0" borderId="4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23" fillId="0" borderId="9" xfId="0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0" fontId="24" fillId="0" borderId="23" xfId="0" applyFont="1" applyBorder="1" applyAlignment="1">
      <alignment vertical="center"/>
    </xf>
    <xf numFmtId="0" fontId="11" fillId="0" borderId="24" xfId="0" applyFont="1" applyBorder="1" applyAlignment="1">
      <alignment horizontal="center" vertical="center" wrapText="1"/>
    </xf>
    <xf numFmtId="49" fontId="11" fillId="0" borderId="24" xfId="0" applyNumberFormat="1" applyFont="1" applyBorder="1" applyAlignment="1">
      <alignment horizontal="center" vertical="center" wrapText="1"/>
    </xf>
    <xf numFmtId="2" fontId="14" fillId="0" borderId="25" xfId="3" applyNumberFormat="1" applyFont="1" applyBorder="1" applyAlignment="1">
      <alignment horizontal="center"/>
    </xf>
    <xf numFmtId="0" fontId="12" fillId="0" borderId="26" xfId="12" applyFont="1" applyFill="1" applyBorder="1" applyAlignment="1">
      <alignment horizontal="right" vertical="center" wrapText="1"/>
    </xf>
    <xf numFmtId="0" fontId="12" fillId="0" borderId="27" xfId="13" applyFont="1" applyFill="1" applyBorder="1" applyAlignment="1">
      <alignment horizontal="right" vertical="center" wrapText="1"/>
    </xf>
    <xf numFmtId="0" fontId="12" fillId="0" borderId="28" xfId="13" applyFont="1" applyFill="1" applyBorder="1" applyAlignment="1">
      <alignment horizontal="right" vertical="center" wrapText="1"/>
    </xf>
    <xf numFmtId="0" fontId="2" fillId="0" borderId="13" xfId="3" applyFont="1" applyBorder="1" applyAlignment="1">
      <alignment vertical="center"/>
    </xf>
    <xf numFmtId="0" fontId="14" fillId="0" borderId="29" xfId="3" applyFont="1" applyBorder="1"/>
    <xf numFmtId="2" fontId="14" fillId="0" borderId="30" xfId="3" applyNumberFormat="1" applyFont="1" applyBorder="1" applyAlignment="1">
      <alignment horizontal="center"/>
    </xf>
    <xf numFmtId="0" fontId="12" fillId="0" borderId="29" xfId="13" applyFont="1" applyFill="1" applyBorder="1" applyAlignment="1">
      <alignment horizontal="right" vertical="center" wrapText="1"/>
    </xf>
    <xf numFmtId="0" fontId="12" fillId="0" borderId="31" xfId="13" applyFont="1" applyFill="1" applyBorder="1" applyAlignment="1">
      <alignment horizontal="right" vertical="center" wrapText="1"/>
    </xf>
    <xf numFmtId="0" fontId="12" fillId="0" borderId="25" xfId="13" applyFont="1" applyFill="1" applyBorder="1" applyAlignment="1">
      <alignment horizontal="center" vertical="center" wrapText="1"/>
    </xf>
    <xf numFmtId="0" fontId="12" fillId="0" borderId="32" xfId="13" applyFont="1" applyFill="1" applyBorder="1" applyAlignment="1">
      <alignment horizontal="right" vertical="center" wrapText="1"/>
    </xf>
    <xf numFmtId="0" fontId="2" fillId="0" borderId="24" xfId="3" applyFont="1" applyBorder="1" applyAlignment="1">
      <alignment vertical="center"/>
    </xf>
    <xf numFmtId="0" fontId="14" fillId="0" borderId="7" xfId="4" applyFont="1" applyBorder="1"/>
    <xf numFmtId="0" fontId="25" fillId="0" borderId="7" xfId="0" applyFont="1" applyBorder="1" applyAlignment="1"/>
    <xf numFmtId="0" fontId="14" fillId="0" borderId="30" xfId="3" applyFont="1" applyBorder="1"/>
    <xf numFmtId="0" fontId="21" fillId="0" borderId="1" xfId="0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wrapText="1"/>
    </xf>
    <xf numFmtId="0" fontId="33" fillId="0" borderId="0" xfId="0" applyFont="1" applyBorder="1" applyAlignment="1">
      <alignment horizontal="center" wrapText="1"/>
    </xf>
    <xf numFmtId="0" fontId="3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6" fillId="0" borderId="0" xfId="4" applyFont="1" applyAlignment="1">
      <alignment horizontal="center"/>
    </xf>
    <xf numFmtId="0" fontId="5" fillId="2" borderId="1" xfId="5" applyFont="1" applyFill="1" applyBorder="1" applyAlignment="1">
      <alignment horizontal="center" vertical="center"/>
    </xf>
    <xf numFmtId="0" fontId="5" fillId="2" borderId="22" xfId="5" applyFont="1" applyFill="1" applyBorder="1" applyAlignment="1">
      <alignment horizontal="center" vertical="center" wrapText="1"/>
    </xf>
    <xf numFmtId="0" fontId="5" fillId="2" borderId="8" xfId="5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/>
    </xf>
    <xf numFmtId="0" fontId="6" fillId="0" borderId="0" xfId="1" applyFont="1" applyAlignment="1">
      <alignment horizontal="center" wrapText="1"/>
    </xf>
    <xf numFmtId="0" fontId="6" fillId="0" borderId="0" xfId="3" applyFont="1" applyAlignment="1">
      <alignment horizontal="center"/>
    </xf>
    <xf numFmtId="0" fontId="10" fillId="2" borderId="22" xfId="6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8" fillId="2" borderId="1" xfId="5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18" fillId="2" borderId="1" xfId="5" applyFont="1" applyFill="1" applyBorder="1" applyAlignment="1">
      <alignment horizontal="center" vertical="center" wrapText="1"/>
    </xf>
  </cellXfs>
  <cellStyles count="16">
    <cellStyle name="Normal" xfId="0" builtinId="0"/>
    <cellStyle name="Normal 2" xfId="1"/>
    <cellStyle name="Normal 3" xfId="2"/>
    <cellStyle name="Normal 4" xfId="3"/>
    <cellStyle name="Normal 4 2" xfId="4"/>
    <cellStyle name="Normal_krievu" xfId="5"/>
    <cellStyle name="Normal_krievu 2" xfId="6"/>
    <cellStyle name="Normal_Sheet1" xfId="7"/>
    <cellStyle name="Normal_Sheet1_1_skolotaji_07" xfId="8"/>
    <cellStyle name="Normal_Sheet1_2" xfId="9"/>
    <cellStyle name="Normal_Sheet1_rajoni1" xfId="10"/>
    <cellStyle name="Normal_Sheet1_rajoni1 2" xfId="11"/>
    <cellStyle name="Normal_Sheet2" xfId="12"/>
    <cellStyle name="Normal_Sheet3" xfId="13"/>
    <cellStyle name="Normal_skolot_pēc_juridstatusa" xfId="14"/>
    <cellStyle name="Parastais_vakarskolas_2006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abSelected="1" workbookViewId="0">
      <selection activeCell="A2" sqref="A2"/>
    </sheetView>
  </sheetViews>
  <sheetFormatPr defaultRowHeight="15" x14ac:dyDescent="0.25"/>
  <cols>
    <col min="1" max="1" width="4.7109375" customWidth="1"/>
    <col min="2" max="2" width="22" bestFit="1" customWidth="1"/>
    <col min="3" max="6" width="13.7109375" customWidth="1"/>
  </cols>
  <sheetData>
    <row r="1" spans="1:7" x14ac:dyDescent="0.25">
      <c r="A1" s="184" t="s">
        <v>109</v>
      </c>
      <c r="B1" s="184"/>
      <c r="C1" s="184"/>
      <c r="D1" s="184"/>
      <c r="E1" s="184"/>
      <c r="F1" s="184"/>
    </row>
    <row r="2" spans="1:7" ht="14.25" customHeight="1" x14ac:dyDescent="0.25">
      <c r="A2" s="18"/>
      <c r="B2" s="18"/>
      <c r="C2" s="18"/>
      <c r="D2" s="18"/>
      <c r="E2" s="18"/>
      <c r="F2" s="18"/>
    </row>
    <row r="3" spans="1:7" x14ac:dyDescent="0.25">
      <c r="A3" s="182" t="s">
        <v>0</v>
      </c>
      <c r="B3" s="182"/>
      <c r="C3" s="183" t="s">
        <v>22</v>
      </c>
      <c r="D3" s="183"/>
      <c r="E3" s="183" t="s">
        <v>23</v>
      </c>
      <c r="F3" s="183"/>
    </row>
    <row r="4" spans="1:7" x14ac:dyDescent="0.25">
      <c r="A4" s="182"/>
      <c r="B4" s="182"/>
      <c r="C4" s="1" t="s">
        <v>24</v>
      </c>
      <c r="D4" s="1" t="s">
        <v>25</v>
      </c>
      <c r="E4" s="1" t="s">
        <v>24</v>
      </c>
      <c r="F4" s="1" t="s">
        <v>25</v>
      </c>
    </row>
    <row r="5" spans="1:7" ht="12.75" customHeight="1" x14ac:dyDescent="0.25">
      <c r="A5" s="99">
        <v>41</v>
      </c>
      <c r="B5" s="100" t="s">
        <v>9</v>
      </c>
      <c r="C5" s="33">
        <v>90</v>
      </c>
      <c r="D5" s="33">
        <v>87</v>
      </c>
      <c r="E5" s="33">
        <v>79</v>
      </c>
      <c r="F5" s="33">
        <v>76</v>
      </c>
    </row>
    <row r="6" spans="1:7" ht="12.75" customHeight="1" x14ac:dyDescent="0.25">
      <c r="A6" s="99">
        <v>42</v>
      </c>
      <c r="B6" s="100" t="s">
        <v>10</v>
      </c>
      <c r="C6" s="34">
        <v>45</v>
      </c>
      <c r="D6" s="34">
        <v>41</v>
      </c>
      <c r="E6" s="34">
        <v>38</v>
      </c>
      <c r="F6" s="34">
        <v>34</v>
      </c>
    </row>
    <row r="7" spans="1:7" ht="12.75" customHeight="1" x14ac:dyDescent="0.25">
      <c r="A7" s="99">
        <v>43</v>
      </c>
      <c r="B7" s="100" t="s">
        <v>11</v>
      </c>
      <c r="C7" s="34">
        <v>44</v>
      </c>
      <c r="D7" s="34">
        <v>34</v>
      </c>
      <c r="E7" s="34">
        <v>42</v>
      </c>
      <c r="F7" s="34">
        <v>32</v>
      </c>
    </row>
    <row r="8" spans="1:7" ht="12.75" customHeight="1" x14ac:dyDescent="0.25">
      <c r="A8" s="99">
        <v>44</v>
      </c>
      <c r="B8" s="100" t="s">
        <v>12</v>
      </c>
      <c r="C8" s="34">
        <v>67</v>
      </c>
      <c r="D8" s="34">
        <v>64</v>
      </c>
      <c r="E8" s="34">
        <v>65</v>
      </c>
      <c r="F8" s="34">
        <v>62</v>
      </c>
    </row>
    <row r="9" spans="1:7" ht="12.75" customHeight="1" x14ac:dyDescent="0.25">
      <c r="A9" s="99">
        <v>45</v>
      </c>
      <c r="B9" s="100" t="s">
        <v>13</v>
      </c>
      <c r="C9" s="34">
        <v>142</v>
      </c>
      <c r="D9" s="34">
        <v>121</v>
      </c>
      <c r="E9" s="34">
        <v>124</v>
      </c>
      <c r="F9" s="34">
        <v>109</v>
      </c>
    </row>
    <row r="10" spans="1:7" ht="12.75" customHeight="1" x14ac:dyDescent="0.25">
      <c r="A10" s="101">
        <v>10</v>
      </c>
      <c r="B10" s="102" t="s">
        <v>1</v>
      </c>
      <c r="C10" s="34">
        <v>20</v>
      </c>
      <c r="D10" s="34">
        <v>19</v>
      </c>
      <c r="E10" s="34">
        <v>16</v>
      </c>
      <c r="F10" s="34">
        <v>15</v>
      </c>
    </row>
    <row r="11" spans="1:7" ht="12.75" customHeight="1" x14ac:dyDescent="0.25">
      <c r="A11" s="99">
        <v>25</v>
      </c>
      <c r="B11" s="100" t="s">
        <v>2</v>
      </c>
      <c r="C11" s="34"/>
      <c r="D11" s="34"/>
      <c r="E11" s="34"/>
      <c r="F11" s="34"/>
    </row>
    <row r="12" spans="1:7" ht="12.75" customHeight="1" x14ac:dyDescent="0.25">
      <c r="A12" s="99">
        <v>27</v>
      </c>
      <c r="B12" s="100" t="s">
        <v>3</v>
      </c>
      <c r="C12" s="34"/>
      <c r="D12" s="34"/>
      <c r="E12" s="34"/>
      <c r="F12" s="34"/>
    </row>
    <row r="13" spans="1:7" ht="12.75" customHeight="1" x14ac:dyDescent="0.25">
      <c r="A13" s="99">
        <v>28</v>
      </c>
      <c r="B13" s="100" t="s">
        <v>4</v>
      </c>
      <c r="C13" s="34">
        <v>30</v>
      </c>
      <c r="D13" s="34">
        <v>25</v>
      </c>
      <c r="E13" s="34">
        <v>25</v>
      </c>
      <c r="F13" s="34">
        <v>20</v>
      </c>
    </row>
    <row r="14" spans="1:7" ht="12.75" customHeight="1" x14ac:dyDescent="0.25">
      <c r="A14" s="99">
        <v>29</v>
      </c>
      <c r="B14" s="100" t="s">
        <v>5</v>
      </c>
      <c r="C14" s="34">
        <v>22</v>
      </c>
      <c r="D14" s="34">
        <v>18</v>
      </c>
      <c r="E14" s="34">
        <v>21</v>
      </c>
      <c r="F14" s="34">
        <v>17</v>
      </c>
      <c r="G14" s="6"/>
    </row>
    <row r="15" spans="1:7" ht="12.75" customHeight="1" x14ac:dyDescent="0.25">
      <c r="A15" s="99">
        <v>30</v>
      </c>
      <c r="B15" s="100" t="s">
        <v>6</v>
      </c>
      <c r="C15" s="34">
        <v>28</v>
      </c>
      <c r="D15" s="34">
        <v>27</v>
      </c>
      <c r="E15" s="34">
        <v>28</v>
      </c>
      <c r="F15" s="34">
        <v>27</v>
      </c>
      <c r="G15" s="7"/>
    </row>
    <row r="16" spans="1:7" ht="12.75" customHeight="1" x14ac:dyDescent="0.25">
      <c r="A16" s="99">
        <v>31</v>
      </c>
      <c r="B16" s="100" t="s">
        <v>7</v>
      </c>
      <c r="C16" s="34">
        <v>44</v>
      </c>
      <c r="D16" s="34">
        <v>39</v>
      </c>
      <c r="E16" s="34">
        <v>38</v>
      </c>
      <c r="F16" s="34">
        <v>36</v>
      </c>
      <c r="G16" s="6"/>
    </row>
    <row r="17" spans="1:7" ht="12.75" customHeight="1" x14ac:dyDescent="0.25">
      <c r="A17" s="99">
        <v>32</v>
      </c>
      <c r="B17" s="100" t="s">
        <v>8</v>
      </c>
      <c r="C17" s="34">
        <v>31</v>
      </c>
      <c r="D17" s="34">
        <v>28</v>
      </c>
      <c r="E17" s="34">
        <v>26</v>
      </c>
      <c r="F17" s="34">
        <v>23</v>
      </c>
      <c r="G17" s="6"/>
    </row>
    <row r="18" spans="1:7" ht="12.75" customHeight="1" x14ac:dyDescent="0.25">
      <c r="A18" s="35"/>
      <c r="B18" s="35" t="s">
        <v>14</v>
      </c>
      <c r="C18" s="46">
        <f>SUM(C19:C24)</f>
        <v>284</v>
      </c>
      <c r="D18" s="46">
        <f>SUM(D19:D24)</f>
        <v>246</v>
      </c>
      <c r="E18" s="46">
        <f>SUM(E19:E24)</f>
        <v>216</v>
      </c>
      <c r="F18" s="46">
        <f>SUM(F19:F24)</f>
        <v>185</v>
      </c>
      <c r="G18" s="6"/>
    </row>
    <row r="19" spans="1:7" ht="12.75" customHeight="1" x14ac:dyDescent="0.25">
      <c r="A19" s="36">
        <v>34</v>
      </c>
      <c r="B19" s="36" t="s">
        <v>15</v>
      </c>
      <c r="C19" s="37">
        <v>38</v>
      </c>
      <c r="D19" s="37">
        <v>30</v>
      </c>
      <c r="E19" s="37">
        <v>20</v>
      </c>
      <c r="F19" s="37">
        <v>16</v>
      </c>
      <c r="G19" s="6"/>
    </row>
    <row r="20" spans="1:7" ht="12.75" customHeight="1" x14ac:dyDescent="0.25">
      <c r="A20" s="38">
        <v>35</v>
      </c>
      <c r="B20" s="38" t="s">
        <v>16</v>
      </c>
      <c r="C20" s="34"/>
      <c r="D20" s="34"/>
      <c r="E20" s="34"/>
      <c r="F20" s="34"/>
      <c r="G20" s="6"/>
    </row>
    <row r="21" spans="1:7" ht="12.75" customHeight="1" x14ac:dyDescent="0.25">
      <c r="A21" s="38">
        <v>36</v>
      </c>
      <c r="B21" s="38" t="s">
        <v>17</v>
      </c>
      <c r="C21" s="34">
        <v>88</v>
      </c>
      <c r="D21" s="34">
        <v>78</v>
      </c>
      <c r="E21" s="34">
        <v>77</v>
      </c>
      <c r="F21" s="34">
        <v>67</v>
      </c>
      <c r="G21" s="7"/>
    </row>
    <row r="22" spans="1:7" ht="12.75" customHeight="1" x14ac:dyDescent="0.25">
      <c r="A22" s="38">
        <v>37</v>
      </c>
      <c r="B22" s="38" t="s">
        <v>18</v>
      </c>
      <c r="C22" s="34">
        <v>62</v>
      </c>
      <c r="D22" s="34">
        <v>56</v>
      </c>
      <c r="E22" s="34">
        <v>45</v>
      </c>
      <c r="F22" s="34">
        <v>41</v>
      </c>
      <c r="G22" s="6"/>
    </row>
    <row r="23" spans="1:7" ht="12.75" customHeight="1" x14ac:dyDescent="0.25">
      <c r="A23" s="38">
        <v>38</v>
      </c>
      <c r="B23" s="38" t="s">
        <v>19</v>
      </c>
      <c r="C23" s="34">
        <v>37</v>
      </c>
      <c r="D23" s="34">
        <v>27</v>
      </c>
      <c r="E23" s="34">
        <v>25</v>
      </c>
      <c r="F23" s="34">
        <v>16</v>
      </c>
      <c r="G23" s="6"/>
    </row>
    <row r="24" spans="1:7" ht="12.75" customHeight="1" x14ac:dyDescent="0.25">
      <c r="A24" s="39">
        <v>39</v>
      </c>
      <c r="B24" s="39" t="s">
        <v>20</v>
      </c>
      <c r="C24" s="40">
        <v>59</v>
      </c>
      <c r="D24" s="40">
        <v>55</v>
      </c>
      <c r="E24" s="40">
        <v>49</v>
      </c>
      <c r="F24" s="40">
        <v>45</v>
      </c>
      <c r="G24" s="6"/>
    </row>
    <row r="25" spans="1:7" ht="12.75" customHeight="1" x14ac:dyDescent="0.25">
      <c r="A25" s="41"/>
      <c r="B25" s="42" t="s">
        <v>21</v>
      </c>
      <c r="C25" s="43">
        <f>SUM(C5:C18)</f>
        <v>847</v>
      </c>
      <c r="D25" s="43">
        <f>SUM(D5:D18)</f>
        <v>749</v>
      </c>
      <c r="E25" s="43">
        <f>SUM(E5:E18)</f>
        <v>718</v>
      </c>
      <c r="F25" s="43">
        <f>SUM(F5:F18)</f>
        <v>636</v>
      </c>
      <c r="G25" s="6"/>
    </row>
    <row r="26" spans="1:7" ht="12.75" customHeight="1" x14ac:dyDescent="0.25">
      <c r="A26" s="33"/>
      <c r="B26" s="92"/>
      <c r="C26" s="92"/>
      <c r="D26" s="92"/>
      <c r="E26" s="92"/>
      <c r="F26" s="92"/>
    </row>
    <row r="27" spans="1:7" ht="12.75" customHeight="1" x14ac:dyDescent="0.25">
      <c r="A27" s="37"/>
      <c r="B27" s="93" t="s">
        <v>108</v>
      </c>
      <c r="C27" s="93">
        <v>839</v>
      </c>
      <c r="D27" s="93">
        <v>737</v>
      </c>
      <c r="E27" s="93">
        <v>715</v>
      </c>
      <c r="F27" s="93">
        <v>631</v>
      </c>
    </row>
    <row r="28" spans="1:7" ht="12.75" customHeight="1" x14ac:dyDescent="0.25">
      <c r="A28" s="37"/>
      <c r="B28" s="93" t="s">
        <v>107</v>
      </c>
      <c r="C28" s="93">
        <v>797</v>
      </c>
      <c r="D28" s="93">
        <v>708</v>
      </c>
      <c r="E28" s="93">
        <v>693</v>
      </c>
      <c r="F28" s="93">
        <v>613</v>
      </c>
    </row>
    <row r="29" spans="1:7" ht="12.75" customHeight="1" x14ac:dyDescent="0.25">
      <c r="A29" s="37"/>
      <c r="B29" s="93" t="s">
        <v>104</v>
      </c>
      <c r="C29" s="93">
        <v>807</v>
      </c>
      <c r="D29" s="93">
        <v>718</v>
      </c>
      <c r="E29" s="93">
        <v>719</v>
      </c>
      <c r="F29" s="93">
        <v>640</v>
      </c>
    </row>
    <row r="30" spans="1:7" ht="12.75" customHeight="1" x14ac:dyDescent="0.25">
      <c r="A30" s="37"/>
      <c r="B30" s="98" t="s">
        <v>95</v>
      </c>
      <c r="C30" s="93">
        <v>807</v>
      </c>
      <c r="D30" s="93">
        <v>715</v>
      </c>
      <c r="E30" s="93">
        <v>739</v>
      </c>
      <c r="F30" s="93">
        <v>657</v>
      </c>
    </row>
    <row r="31" spans="1:7" ht="12.75" customHeight="1" x14ac:dyDescent="0.25">
      <c r="A31" s="37"/>
      <c r="B31" s="98" t="s">
        <v>96</v>
      </c>
      <c r="C31" s="93">
        <v>891</v>
      </c>
      <c r="D31" s="93">
        <v>794</v>
      </c>
      <c r="E31" s="93">
        <v>830</v>
      </c>
      <c r="F31" s="93">
        <v>740</v>
      </c>
    </row>
    <row r="32" spans="1:7" ht="12.75" customHeight="1" x14ac:dyDescent="0.25">
      <c r="A32" s="37"/>
      <c r="B32" s="93" t="s">
        <v>94</v>
      </c>
      <c r="C32" s="93">
        <v>912</v>
      </c>
      <c r="D32" s="93">
        <v>813</v>
      </c>
      <c r="E32" s="93">
        <v>840</v>
      </c>
      <c r="F32" s="93">
        <v>747</v>
      </c>
    </row>
    <row r="33" spans="1:6" ht="12.75" customHeight="1" x14ac:dyDescent="0.25">
      <c r="A33" s="34"/>
      <c r="B33" s="44" t="s">
        <v>46</v>
      </c>
      <c r="C33" s="44">
        <v>1085</v>
      </c>
      <c r="D33" s="44">
        <v>952</v>
      </c>
      <c r="E33" s="44">
        <v>944</v>
      </c>
      <c r="F33" s="44">
        <v>828</v>
      </c>
    </row>
    <row r="34" spans="1:6" ht="12.75" customHeight="1" x14ac:dyDescent="0.25">
      <c r="A34" s="34"/>
      <c r="B34" s="44" t="s">
        <v>35</v>
      </c>
      <c r="C34" s="44">
        <v>1134</v>
      </c>
      <c r="D34" s="44">
        <v>995</v>
      </c>
      <c r="E34" s="44">
        <v>970</v>
      </c>
      <c r="F34" s="44">
        <v>851</v>
      </c>
    </row>
    <row r="35" spans="1:6" ht="12.75" customHeight="1" x14ac:dyDescent="0.25">
      <c r="A35" s="34"/>
      <c r="B35" s="44" t="s">
        <v>36</v>
      </c>
      <c r="C35" s="44">
        <v>1058</v>
      </c>
      <c r="D35" s="44">
        <v>928</v>
      </c>
      <c r="E35" s="44">
        <v>968</v>
      </c>
      <c r="F35" s="44">
        <v>851</v>
      </c>
    </row>
    <row r="36" spans="1:6" ht="12.75" customHeight="1" x14ac:dyDescent="0.25">
      <c r="A36" s="34"/>
      <c r="B36" s="44" t="s">
        <v>37</v>
      </c>
      <c r="C36" s="44">
        <v>1142</v>
      </c>
      <c r="D36" s="44">
        <v>979</v>
      </c>
      <c r="E36" s="44">
        <v>1041</v>
      </c>
      <c r="F36" s="44">
        <v>876</v>
      </c>
    </row>
    <row r="37" spans="1:6" ht="12.75" customHeight="1" x14ac:dyDescent="0.25">
      <c r="A37" s="34"/>
      <c r="B37" s="44" t="s">
        <v>38</v>
      </c>
      <c r="C37" s="44">
        <v>1191</v>
      </c>
      <c r="D37" s="44">
        <v>1033</v>
      </c>
      <c r="E37" s="44">
        <v>1082</v>
      </c>
      <c r="F37" s="44">
        <v>934</v>
      </c>
    </row>
    <row r="38" spans="1:6" ht="12.75" customHeight="1" x14ac:dyDescent="0.25">
      <c r="A38" s="34"/>
      <c r="B38" s="44" t="s">
        <v>39</v>
      </c>
      <c r="C38" s="44">
        <v>1165</v>
      </c>
      <c r="D38" s="44">
        <v>1002</v>
      </c>
      <c r="E38" s="44">
        <v>1030</v>
      </c>
      <c r="F38" s="44">
        <v>886</v>
      </c>
    </row>
    <row r="39" spans="1:6" ht="12.75" customHeight="1" x14ac:dyDescent="0.25">
      <c r="A39" s="34"/>
      <c r="B39" s="44" t="s">
        <v>40</v>
      </c>
      <c r="C39" s="44">
        <v>1197</v>
      </c>
      <c r="D39" s="44">
        <v>1028</v>
      </c>
      <c r="E39" s="44">
        <v>1061</v>
      </c>
      <c r="F39" s="44">
        <v>909</v>
      </c>
    </row>
    <row r="40" spans="1:6" ht="12.75" customHeight="1" x14ac:dyDescent="0.25">
      <c r="A40" s="34"/>
      <c r="B40" s="44" t="s">
        <v>41</v>
      </c>
      <c r="C40" s="44">
        <v>1127</v>
      </c>
      <c r="D40" s="44">
        <v>973</v>
      </c>
      <c r="E40" s="44">
        <v>987</v>
      </c>
      <c r="F40" s="44">
        <v>848</v>
      </c>
    </row>
    <row r="41" spans="1:6" ht="12.75" customHeight="1" x14ac:dyDescent="0.25">
      <c r="A41" s="34"/>
      <c r="B41" s="44" t="s">
        <v>42</v>
      </c>
      <c r="C41" s="44">
        <v>1106</v>
      </c>
      <c r="D41" s="44">
        <v>952</v>
      </c>
      <c r="E41" s="44">
        <v>985</v>
      </c>
      <c r="F41" s="44">
        <v>841</v>
      </c>
    </row>
    <row r="42" spans="1:6" ht="12.75" customHeight="1" x14ac:dyDescent="0.25">
      <c r="A42" s="34"/>
      <c r="B42" s="44" t="s">
        <v>43</v>
      </c>
      <c r="C42" s="44">
        <v>1111</v>
      </c>
      <c r="D42" s="44">
        <v>957</v>
      </c>
      <c r="E42" s="44">
        <v>1010</v>
      </c>
      <c r="F42" s="44">
        <v>862</v>
      </c>
    </row>
    <row r="43" spans="1:6" ht="12.75" customHeight="1" x14ac:dyDescent="0.25">
      <c r="A43" s="40"/>
      <c r="B43" s="45" t="s">
        <v>44</v>
      </c>
      <c r="C43" s="45">
        <v>1031</v>
      </c>
      <c r="D43" s="45">
        <v>873</v>
      </c>
      <c r="E43" s="45">
        <v>937</v>
      </c>
      <c r="F43" s="45">
        <v>794</v>
      </c>
    </row>
  </sheetData>
  <mergeCells count="4">
    <mergeCell ref="A3:B4"/>
    <mergeCell ref="C3:D3"/>
    <mergeCell ref="E3:F3"/>
    <mergeCell ref="A1:F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A2" sqref="A2"/>
    </sheetView>
  </sheetViews>
  <sheetFormatPr defaultRowHeight="15" x14ac:dyDescent="0.25"/>
  <cols>
    <col min="1" max="1" width="4.5703125" customWidth="1"/>
    <col min="2" max="2" width="22" bestFit="1" customWidth="1"/>
    <col min="3" max="6" width="13.7109375" customWidth="1"/>
  </cols>
  <sheetData>
    <row r="1" spans="1:6" ht="32.25" customHeight="1" x14ac:dyDescent="0.25">
      <c r="A1" s="188" t="s">
        <v>110</v>
      </c>
      <c r="B1" s="188"/>
      <c r="C1" s="188"/>
      <c r="D1" s="188"/>
      <c r="E1" s="188"/>
      <c r="F1" s="188"/>
    </row>
    <row r="2" spans="1:6" ht="12.75" customHeight="1" x14ac:dyDescent="0.25">
      <c r="A2" s="19"/>
      <c r="B2" s="19"/>
      <c r="C2" s="19"/>
      <c r="D2" s="19"/>
      <c r="E2" s="19"/>
      <c r="F2" s="19"/>
    </row>
    <row r="3" spans="1:6" x14ac:dyDescent="0.25">
      <c r="A3" s="182" t="s">
        <v>0</v>
      </c>
      <c r="B3" s="182"/>
      <c r="C3" s="185" t="s">
        <v>26</v>
      </c>
      <c r="D3" s="186" t="s">
        <v>27</v>
      </c>
      <c r="E3" s="187"/>
      <c r="F3" s="187"/>
    </row>
    <row r="4" spans="1:6" ht="38.25" x14ac:dyDescent="0.25">
      <c r="A4" s="182"/>
      <c r="B4" s="182"/>
      <c r="C4" s="185"/>
      <c r="D4" s="2" t="s">
        <v>28</v>
      </c>
      <c r="E4" s="3" t="s">
        <v>29</v>
      </c>
      <c r="F4" s="3" t="s">
        <v>30</v>
      </c>
    </row>
    <row r="5" spans="1:6" ht="12.75" customHeight="1" x14ac:dyDescent="0.25">
      <c r="A5" s="99">
        <v>41</v>
      </c>
      <c r="B5" s="100" t="s">
        <v>9</v>
      </c>
      <c r="C5" s="33">
        <f>SUM(D5:F5)</f>
        <v>90</v>
      </c>
      <c r="D5" s="158">
        <v>90</v>
      </c>
      <c r="E5" s="33"/>
      <c r="F5" s="33"/>
    </row>
    <row r="6" spans="1:6" ht="12.75" customHeight="1" x14ac:dyDescent="0.25">
      <c r="A6" s="99">
        <v>42</v>
      </c>
      <c r="B6" s="100" t="s">
        <v>10</v>
      </c>
      <c r="C6" s="34">
        <f t="shared" ref="C6:C24" si="0">SUM(D6:F6)</f>
        <v>45</v>
      </c>
      <c r="D6" s="159">
        <v>30</v>
      </c>
      <c r="E6" s="34"/>
      <c r="F6" s="34">
        <v>15</v>
      </c>
    </row>
    <row r="7" spans="1:6" ht="12.75" customHeight="1" x14ac:dyDescent="0.25">
      <c r="A7" s="99">
        <v>43</v>
      </c>
      <c r="B7" s="100" t="s">
        <v>11</v>
      </c>
      <c r="C7" s="34">
        <f t="shared" si="0"/>
        <v>44</v>
      </c>
      <c r="D7" s="159">
        <v>44</v>
      </c>
      <c r="E7" s="34"/>
      <c r="F7" s="34"/>
    </row>
    <row r="8" spans="1:6" ht="12.75" customHeight="1" x14ac:dyDescent="0.25">
      <c r="A8" s="99">
        <v>44</v>
      </c>
      <c r="B8" s="100" t="s">
        <v>12</v>
      </c>
      <c r="C8" s="34">
        <f t="shared" si="0"/>
        <v>67</v>
      </c>
      <c r="D8" s="159">
        <v>67</v>
      </c>
      <c r="E8" s="34"/>
      <c r="F8" s="34"/>
    </row>
    <row r="9" spans="1:6" ht="12.75" customHeight="1" x14ac:dyDescent="0.25">
      <c r="A9" s="99">
        <v>45</v>
      </c>
      <c r="B9" s="100" t="s">
        <v>13</v>
      </c>
      <c r="C9" s="34">
        <f t="shared" si="0"/>
        <v>142</v>
      </c>
      <c r="D9" s="159">
        <v>121</v>
      </c>
      <c r="E9" s="34"/>
      <c r="F9" s="34">
        <v>21</v>
      </c>
    </row>
    <row r="10" spans="1:6" ht="12.75" customHeight="1" x14ac:dyDescent="0.25">
      <c r="A10" s="101">
        <v>10</v>
      </c>
      <c r="B10" s="102" t="s">
        <v>1</v>
      </c>
      <c r="C10" s="34">
        <f t="shared" si="0"/>
        <v>20</v>
      </c>
      <c r="D10" s="159">
        <v>20</v>
      </c>
      <c r="E10" s="34"/>
      <c r="F10" s="34"/>
    </row>
    <row r="11" spans="1:6" ht="12.75" customHeight="1" x14ac:dyDescent="0.25">
      <c r="A11" s="99">
        <v>25</v>
      </c>
      <c r="B11" s="100" t="s">
        <v>2</v>
      </c>
      <c r="C11" s="34">
        <f t="shared" si="0"/>
        <v>0</v>
      </c>
      <c r="D11" s="159"/>
      <c r="E11" s="34"/>
      <c r="F11" s="34"/>
    </row>
    <row r="12" spans="1:6" ht="12.75" customHeight="1" x14ac:dyDescent="0.25">
      <c r="A12" s="99">
        <v>27</v>
      </c>
      <c r="B12" s="100" t="s">
        <v>3</v>
      </c>
      <c r="C12" s="34">
        <f t="shared" si="0"/>
        <v>0</v>
      </c>
      <c r="D12" s="159"/>
      <c r="E12" s="34"/>
      <c r="F12" s="34"/>
    </row>
    <row r="13" spans="1:6" ht="12.75" customHeight="1" x14ac:dyDescent="0.25">
      <c r="A13" s="99">
        <v>28</v>
      </c>
      <c r="B13" s="100" t="s">
        <v>4</v>
      </c>
      <c r="C13" s="34">
        <f t="shared" si="0"/>
        <v>30</v>
      </c>
      <c r="D13" s="159"/>
      <c r="E13" s="34"/>
      <c r="F13" s="34">
        <v>30</v>
      </c>
    </row>
    <row r="14" spans="1:6" ht="12.75" customHeight="1" x14ac:dyDescent="0.25">
      <c r="A14" s="99">
        <v>29</v>
      </c>
      <c r="B14" s="100" t="s">
        <v>5</v>
      </c>
      <c r="C14" s="34">
        <f t="shared" si="0"/>
        <v>22</v>
      </c>
      <c r="D14" s="159"/>
      <c r="E14" s="34"/>
      <c r="F14" s="34">
        <v>22</v>
      </c>
    </row>
    <row r="15" spans="1:6" ht="12.75" customHeight="1" x14ac:dyDescent="0.25">
      <c r="A15" s="99">
        <v>30</v>
      </c>
      <c r="B15" s="100" t="s">
        <v>6</v>
      </c>
      <c r="C15" s="34">
        <f t="shared" si="0"/>
        <v>28</v>
      </c>
      <c r="D15" s="159"/>
      <c r="E15" s="34"/>
      <c r="F15" s="34">
        <v>28</v>
      </c>
    </row>
    <row r="16" spans="1:6" ht="12.75" customHeight="1" x14ac:dyDescent="0.25">
      <c r="A16" s="99">
        <v>31</v>
      </c>
      <c r="B16" s="100" t="s">
        <v>7</v>
      </c>
      <c r="C16" s="34">
        <f t="shared" si="0"/>
        <v>44</v>
      </c>
      <c r="D16" s="159"/>
      <c r="E16" s="34"/>
      <c r="F16" s="34">
        <v>44</v>
      </c>
    </row>
    <row r="17" spans="1:6" ht="12.75" customHeight="1" x14ac:dyDescent="0.25">
      <c r="A17" s="99">
        <v>32</v>
      </c>
      <c r="B17" s="100" t="s">
        <v>8</v>
      </c>
      <c r="C17" s="34">
        <f t="shared" si="0"/>
        <v>31</v>
      </c>
      <c r="D17" s="159"/>
      <c r="E17" s="34"/>
      <c r="F17" s="34">
        <v>31</v>
      </c>
    </row>
    <row r="18" spans="1:6" ht="12.75" customHeight="1" x14ac:dyDescent="0.25">
      <c r="A18" s="35"/>
      <c r="B18" s="35" t="s">
        <v>14</v>
      </c>
      <c r="C18" s="160">
        <f>SUM(C19:C24)</f>
        <v>284</v>
      </c>
      <c r="D18" s="161">
        <f>SUM(D19:D24)</f>
        <v>74</v>
      </c>
      <c r="E18" s="160">
        <f>SUM(E19:E24)</f>
        <v>0</v>
      </c>
      <c r="F18" s="160">
        <f>SUM(F19:F24)</f>
        <v>210</v>
      </c>
    </row>
    <row r="19" spans="1:6" ht="12.75" customHeight="1" x14ac:dyDescent="0.25">
      <c r="A19" s="36">
        <v>34</v>
      </c>
      <c r="B19" s="36" t="s">
        <v>15</v>
      </c>
      <c r="C19" s="37">
        <f t="shared" si="0"/>
        <v>38</v>
      </c>
      <c r="D19" s="162">
        <v>38</v>
      </c>
      <c r="E19" s="37"/>
      <c r="F19" s="37"/>
    </row>
    <row r="20" spans="1:6" ht="12.75" customHeight="1" x14ac:dyDescent="0.25">
      <c r="A20" s="38">
        <v>35</v>
      </c>
      <c r="B20" s="38" t="s">
        <v>16</v>
      </c>
      <c r="C20" s="34">
        <f t="shared" si="0"/>
        <v>0</v>
      </c>
      <c r="D20" s="159"/>
      <c r="E20" s="34"/>
      <c r="F20" s="34"/>
    </row>
    <row r="21" spans="1:6" ht="12.75" customHeight="1" x14ac:dyDescent="0.25">
      <c r="A21" s="38">
        <v>36</v>
      </c>
      <c r="B21" s="38" t="s">
        <v>17</v>
      </c>
      <c r="C21" s="34">
        <f t="shared" si="0"/>
        <v>88</v>
      </c>
      <c r="D21" s="159">
        <v>36</v>
      </c>
      <c r="E21" s="34"/>
      <c r="F21" s="34">
        <v>52</v>
      </c>
    </row>
    <row r="22" spans="1:6" ht="12.75" customHeight="1" x14ac:dyDescent="0.25">
      <c r="A22" s="38">
        <v>37</v>
      </c>
      <c r="B22" s="38" t="s">
        <v>18</v>
      </c>
      <c r="C22" s="34">
        <f t="shared" si="0"/>
        <v>62</v>
      </c>
      <c r="D22" s="159"/>
      <c r="E22" s="34"/>
      <c r="F22" s="34">
        <v>62</v>
      </c>
    </row>
    <row r="23" spans="1:6" ht="12.75" customHeight="1" x14ac:dyDescent="0.25">
      <c r="A23" s="38">
        <v>38</v>
      </c>
      <c r="B23" s="38" t="s">
        <v>19</v>
      </c>
      <c r="C23" s="34">
        <f t="shared" si="0"/>
        <v>37</v>
      </c>
      <c r="D23" s="159"/>
      <c r="E23" s="34"/>
      <c r="F23" s="34">
        <v>37</v>
      </c>
    </row>
    <row r="24" spans="1:6" ht="12.75" customHeight="1" x14ac:dyDescent="0.25">
      <c r="A24" s="39">
        <v>39</v>
      </c>
      <c r="B24" s="39" t="s">
        <v>20</v>
      </c>
      <c r="C24" s="40">
        <f t="shared" si="0"/>
        <v>59</v>
      </c>
      <c r="D24" s="163"/>
      <c r="E24" s="40"/>
      <c r="F24" s="40">
        <v>59</v>
      </c>
    </row>
    <row r="25" spans="1:6" ht="12.75" customHeight="1" x14ac:dyDescent="0.25">
      <c r="A25" s="41"/>
      <c r="B25" s="42" t="s">
        <v>21</v>
      </c>
      <c r="C25" s="43">
        <f>SUM(C5:C18)</f>
        <v>847</v>
      </c>
      <c r="D25" s="164">
        <f>SUM(D5:D18)</f>
        <v>446</v>
      </c>
      <c r="E25" s="43">
        <f>SUM(E5:E18)</f>
        <v>0</v>
      </c>
      <c r="F25" s="43">
        <f>SUM(F5:F18)</f>
        <v>401</v>
      </c>
    </row>
    <row r="26" spans="1:6" ht="12.75" customHeight="1" x14ac:dyDescent="0.25">
      <c r="A26" s="119"/>
      <c r="B26" s="119"/>
      <c r="C26" s="119"/>
      <c r="D26" s="121"/>
      <c r="E26" s="119"/>
      <c r="F26" s="119"/>
    </row>
    <row r="27" spans="1:6" ht="12.75" customHeight="1" x14ac:dyDescent="0.25">
      <c r="A27" s="98"/>
      <c r="B27" s="98" t="s">
        <v>108</v>
      </c>
      <c r="C27" s="98">
        <v>839</v>
      </c>
      <c r="D27" s="122">
        <v>420</v>
      </c>
      <c r="E27" s="98">
        <v>0</v>
      </c>
      <c r="F27" s="98">
        <v>419</v>
      </c>
    </row>
    <row r="28" spans="1:6" ht="12.75" customHeight="1" x14ac:dyDescent="0.25">
      <c r="A28" s="98"/>
      <c r="B28" s="98" t="s">
        <v>107</v>
      </c>
      <c r="C28" s="98">
        <v>797</v>
      </c>
      <c r="D28" s="122">
        <v>344</v>
      </c>
      <c r="E28" s="98">
        <v>0</v>
      </c>
      <c r="F28" s="98">
        <v>453</v>
      </c>
    </row>
    <row r="29" spans="1:6" ht="12.75" customHeight="1" x14ac:dyDescent="0.25">
      <c r="A29" s="28"/>
      <c r="B29" s="155" t="s">
        <v>104</v>
      </c>
      <c r="C29" s="98">
        <v>807</v>
      </c>
      <c r="D29" s="122">
        <v>289</v>
      </c>
      <c r="E29" s="98">
        <v>0</v>
      </c>
      <c r="F29" s="98">
        <v>518</v>
      </c>
    </row>
    <row r="30" spans="1:6" ht="12.75" customHeight="1" x14ac:dyDescent="0.25">
      <c r="A30" s="28"/>
      <c r="B30" s="98" t="s">
        <v>95</v>
      </c>
      <c r="C30" s="98">
        <v>807</v>
      </c>
      <c r="D30" s="122">
        <v>266</v>
      </c>
      <c r="E30" s="98">
        <v>0</v>
      </c>
      <c r="F30" s="98">
        <v>541</v>
      </c>
    </row>
    <row r="31" spans="1:6" ht="12.75" customHeight="1" x14ac:dyDescent="0.25">
      <c r="A31" s="28"/>
      <c r="B31" s="98" t="s">
        <v>96</v>
      </c>
      <c r="C31" s="98">
        <v>891</v>
      </c>
      <c r="D31" s="122">
        <v>415</v>
      </c>
      <c r="E31" s="98">
        <v>0</v>
      </c>
      <c r="F31" s="98">
        <v>476</v>
      </c>
    </row>
    <row r="32" spans="1:6" ht="12.75" customHeight="1" x14ac:dyDescent="0.25">
      <c r="A32" s="28"/>
      <c r="B32" s="93" t="s">
        <v>94</v>
      </c>
      <c r="C32" s="94">
        <v>912</v>
      </c>
      <c r="D32" s="103">
        <v>462</v>
      </c>
      <c r="E32" s="94">
        <v>0</v>
      </c>
      <c r="F32" s="94">
        <v>450</v>
      </c>
    </row>
    <row r="33" spans="1:6" ht="12.75" customHeight="1" x14ac:dyDescent="0.25">
      <c r="A33" s="31"/>
      <c r="B33" s="31" t="s">
        <v>46</v>
      </c>
      <c r="C33" s="31">
        <v>1085</v>
      </c>
      <c r="D33" s="104">
        <v>540</v>
      </c>
      <c r="E33" s="31">
        <v>0</v>
      </c>
      <c r="F33" s="31">
        <v>545</v>
      </c>
    </row>
    <row r="34" spans="1:6" ht="12.75" customHeight="1" x14ac:dyDescent="0.25">
      <c r="A34" s="31"/>
      <c r="B34" s="31" t="s">
        <v>35</v>
      </c>
      <c r="C34" s="31">
        <v>1134</v>
      </c>
      <c r="D34" s="104">
        <v>605</v>
      </c>
      <c r="E34" s="31">
        <v>0</v>
      </c>
      <c r="F34" s="31">
        <v>529</v>
      </c>
    </row>
    <row r="35" spans="1:6" ht="12.75" customHeight="1" x14ac:dyDescent="0.25">
      <c r="A35" s="31"/>
      <c r="B35" s="31" t="s">
        <v>36</v>
      </c>
      <c r="C35" s="31">
        <v>1062</v>
      </c>
      <c r="D35" s="104">
        <v>529</v>
      </c>
      <c r="E35" s="31">
        <v>0</v>
      </c>
      <c r="F35" s="31">
        <v>533</v>
      </c>
    </row>
    <row r="36" spans="1:6" ht="12.75" customHeight="1" x14ac:dyDescent="0.25">
      <c r="A36" s="31"/>
      <c r="B36" s="31" t="s">
        <v>37</v>
      </c>
      <c r="C36" s="31">
        <v>1142</v>
      </c>
      <c r="D36" s="104">
        <v>528</v>
      </c>
      <c r="E36" s="31">
        <v>0</v>
      </c>
      <c r="F36" s="31">
        <v>614</v>
      </c>
    </row>
    <row r="37" spans="1:6" ht="12.75" customHeight="1" x14ac:dyDescent="0.25">
      <c r="A37" s="32"/>
      <c r="B37" s="32" t="s">
        <v>38</v>
      </c>
      <c r="C37" s="32">
        <v>1191</v>
      </c>
      <c r="D37" s="105">
        <v>544</v>
      </c>
      <c r="E37" s="32">
        <v>0</v>
      </c>
      <c r="F37" s="32">
        <v>647</v>
      </c>
    </row>
  </sheetData>
  <mergeCells count="4">
    <mergeCell ref="A3:B4"/>
    <mergeCell ref="C3:C4"/>
    <mergeCell ref="D3:F3"/>
    <mergeCell ref="A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A2" sqref="A2"/>
    </sheetView>
  </sheetViews>
  <sheetFormatPr defaultRowHeight="12.75" x14ac:dyDescent="0.2"/>
  <cols>
    <col min="1" max="1" width="5.42578125" style="61" customWidth="1"/>
    <col min="2" max="2" width="22.42578125" style="61" bestFit="1" customWidth="1"/>
    <col min="3" max="3" width="9.140625" style="61"/>
    <col min="4" max="4" width="12.85546875" style="61" bestFit="1" customWidth="1"/>
    <col min="5" max="5" width="12.42578125" style="61" bestFit="1" customWidth="1"/>
    <col min="6" max="6" width="11.5703125" style="61" bestFit="1" customWidth="1"/>
    <col min="7" max="16384" width="9.140625" style="61"/>
  </cols>
  <sheetData>
    <row r="1" spans="1:6" ht="15" x14ac:dyDescent="0.25">
      <c r="A1" s="189" t="s">
        <v>111</v>
      </c>
      <c r="B1" s="189"/>
      <c r="C1" s="189"/>
      <c r="D1" s="189"/>
      <c r="E1" s="189"/>
      <c r="F1" s="189"/>
    </row>
    <row r="3" spans="1:6" ht="25.5" x14ac:dyDescent="0.2">
      <c r="A3" s="190" t="s">
        <v>0</v>
      </c>
      <c r="B3" s="190"/>
      <c r="C3" s="62" t="s">
        <v>26</v>
      </c>
      <c r="D3" s="63" t="s">
        <v>72</v>
      </c>
      <c r="E3" s="62" t="s">
        <v>73</v>
      </c>
      <c r="F3" s="62" t="s">
        <v>74</v>
      </c>
    </row>
    <row r="4" spans="1:6" x14ac:dyDescent="0.2">
      <c r="A4" s="99">
        <v>41</v>
      </c>
      <c r="B4" s="100" t="s">
        <v>9</v>
      </c>
      <c r="C4" s="64">
        <f t="shared" ref="C4:C16" si="0">SUM(D4:F4)</f>
        <v>90</v>
      </c>
      <c r="D4" s="65">
        <v>90</v>
      </c>
      <c r="E4" s="65"/>
      <c r="F4" s="65"/>
    </row>
    <row r="5" spans="1:6" x14ac:dyDescent="0.2">
      <c r="A5" s="99">
        <v>42</v>
      </c>
      <c r="B5" s="100" t="s">
        <v>10</v>
      </c>
      <c r="C5" s="66">
        <f t="shared" si="0"/>
        <v>45</v>
      </c>
      <c r="D5" s="67">
        <v>45</v>
      </c>
      <c r="E5" s="68"/>
      <c r="F5" s="67"/>
    </row>
    <row r="6" spans="1:6" x14ac:dyDescent="0.2">
      <c r="A6" s="99">
        <v>43</v>
      </c>
      <c r="B6" s="100" t="s">
        <v>11</v>
      </c>
      <c r="C6" s="66">
        <f t="shared" si="0"/>
        <v>44</v>
      </c>
      <c r="D6" s="66">
        <v>32</v>
      </c>
      <c r="E6" s="67"/>
      <c r="F6" s="67">
        <v>12</v>
      </c>
    </row>
    <row r="7" spans="1:6" x14ac:dyDescent="0.2">
      <c r="A7" s="99">
        <v>44</v>
      </c>
      <c r="B7" s="100" t="s">
        <v>12</v>
      </c>
      <c r="C7" s="66">
        <f t="shared" si="0"/>
        <v>67</v>
      </c>
      <c r="D7" s="67">
        <v>56</v>
      </c>
      <c r="E7" s="67">
        <v>11</v>
      </c>
      <c r="F7" s="67"/>
    </row>
    <row r="8" spans="1:6" x14ac:dyDescent="0.2">
      <c r="A8" s="99">
        <v>45</v>
      </c>
      <c r="B8" s="100" t="s">
        <v>13</v>
      </c>
      <c r="C8" s="66">
        <f t="shared" si="0"/>
        <v>142</v>
      </c>
      <c r="D8" s="67">
        <v>64</v>
      </c>
      <c r="E8" s="67"/>
      <c r="F8" s="68">
        <v>78</v>
      </c>
    </row>
    <row r="9" spans="1:6" x14ac:dyDescent="0.2">
      <c r="A9" s="101">
        <v>10</v>
      </c>
      <c r="B9" s="102" t="s">
        <v>1</v>
      </c>
      <c r="C9" s="66">
        <f t="shared" si="0"/>
        <v>20</v>
      </c>
      <c r="D9" s="69">
        <v>20</v>
      </c>
      <c r="E9" s="67"/>
      <c r="F9" s="67"/>
    </row>
    <row r="10" spans="1:6" x14ac:dyDescent="0.2">
      <c r="A10" s="99">
        <v>25</v>
      </c>
      <c r="B10" s="100" t="s">
        <v>2</v>
      </c>
      <c r="C10" s="66">
        <f t="shared" si="0"/>
        <v>0</v>
      </c>
      <c r="D10" s="67"/>
      <c r="E10" s="67"/>
      <c r="F10" s="67"/>
    </row>
    <row r="11" spans="1:6" x14ac:dyDescent="0.2">
      <c r="A11" s="99">
        <v>27</v>
      </c>
      <c r="B11" s="100" t="s">
        <v>3</v>
      </c>
      <c r="C11" s="66">
        <f t="shared" si="0"/>
        <v>0</v>
      </c>
      <c r="D11" s="69"/>
      <c r="E11" s="68"/>
      <c r="F11" s="67"/>
    </row>
    <row r="12" spans="1:6" x14ac:dyDescent="0.2">
      <c r="A12" s="99">
        <v>28</v>
      </c>
      <c r="B12" s="100" t="s">
        <v>4</v>
      </c>
      <c r="C12" s="66">
        <f t="shared" si="0"/>
        <v>30</v>
      </c>
      <c r="D12" s="67">
        <v>30</v>
      </c>
      <c r="E12" s="67"/>
      <c r="F12" s="68"/>
    </row>
    <row r="13" spans="1:6" x14ac:dyDescent="0.2">
      <c r="A13" s="99">
        <v>29</v>
      </c>
      <c r="B13" s="100" t="s">
        <v>5</v>
      </c>
      <c r="C13" s="66">
        <f t="shared" si="0"/>
        <v>22</v>
      </c>
      <c r="D13" s="67">
        <v>22</v>
      </c>
      <c r="E13" s="67"/>
      <c r="F13" s="67"/>
    </row>
    <row r="14" spans="1:6" x14ac:dyDescent="0.2">
      <c r="A14" s="99">
        <v>30</v>
      </c>
      <c r="B14" s="100" t="s">
        <v>6</v>
      </c>
      <c r="C14" s="66">
        <f t="shared" si="0"/>
        <v>28</v>
      </c>
      <c r="D14" s="67">
        <v>28</v>
      </c>
      <c r="E14" s="67"/>
      <c r="F14" s="68"/>
    </row>
    <row r="15" spans="1:6" x14ac:dyDescent="0.2">
      <c r="A15" s="99">
        <v>31</v>
      </c>
      <c r="B15" s="100" t="s">
        <v>7</v>
      </c>
      <c r="C15" s="66">
        <f t="shared" si="0"/>
        <v>44</v>
      </c>
      <c r="D15" s="70">
        <v>44</v>
      </c>
      <c r="E15" s="67"/>
      <c r="F15" s="68"/>
    </row>
    <row r="16" spans="1:6" x14ac:dyDescent="0.2">
      <c r="A16" s="99">
        <v>32</v>
      </c>
      <c r="B16" s="100" t="s">
        <v>8</v>
      </c>
      <c r="C16" s="66">
        <f t="shared" si="0"/>
        <v>31</v>
      </c>
      <c r="D16" s="70">
        <v>31</v>
      </c>
      <c r="E16" s="67"/>
      <c r="F16" s="67"/>
    </row>
    <row r="17" spans="1:6" x14ac:dyDescent="0.2">
      <c r="A17" s="71"/>
      <c r="B17" s="71" t="s">
        <v>75</v>
      </c>
      <c r="C17" s="72">
        <f>SUM(C18:C23)</f>
        <v>284</v>
      </c>
      <c r="D17" s="72">
        <f>SUM(D18:D23)</f>
        <v>248</v>
      </c>
      <c r="E17" s="72">
        <f>SUM(E18:E23)</f>
        <v>0</v>
      </c>
      <c r="F17" s="72">
        <f>SUM(F18:F23)</f>
        <v>36</v>
      </c>
    </row>
    <row r="18" spans="1:6" x14ac:dyDescent="0.2">
      <c r="A18" s="73" t="s">
        <v>76</v>
      </c>
      <c r="B18" s="73" t="s">
        <v>77</v>
      </c>
      <c r="C18" s="64">
        <f t="shared" ref="C18:C23" si="1">SUM(D18:F18)</f>
        <v>38</v>
      </c>
      <c r="D18" s="65">
        <v>38</v>
      </c>
      <c r="E18" s="65"/>
      <c r="F18" s="74"/>
    </row>
    <row r="19" spans="1:6" x14ac:dyDescent="0.2">
      <c r="A19" s="75" t="s">
        <v>78</v>
      </c>
      <c r="B19" s="75" t="s">
        <v>79</v>
      </c>
      <c r="C19" s="66">
        <f t="shared" si="1"/>
        <v>0</v>
      </c>
      <c r="D19" s="67"/>
      <c r="E19" s="68"/>
      <c r="F19" s="68"/>
    </row>
    <row r="20" spans="1:6" x14ac:dyDescent="0.2">
      <c r="A20" s="75" t="s">
        <v>80</v>
      </c>
      <c r="B20" s="75" t="s">
        <v>81</v>
      </c>
      <c r="C20" s="66">
        <f t="shared" si="1"/>
        <v>88</v>
      </c>
      <c r="D20" s="67">
        <v>52</v>
      </c>
      <c r="E20" s="67"/>
      <c r="F20" s="68">
        <v>36</v>
      </c>
    </row>
    <row r="21" spans="1:6" x14ac:dyDescent="0.2">
      <c r="A21" s="75" t="s">
        <v>82</v>
      </c>
      <c r="B21" s="75" t="s">
        <v>83</v>
      </c>
      <c r="C21" s="66">
        <f t="shared" si="1"/>
        <v>62</v>
      </c>
      <c r="D21" s="66">
        <v>62</v>
      </c>
      <c r="E21" s="67"/>
      <c r="F21" s="68"/>
    </row>
    <row r="22" spans="1:6" x14ac:dyDescent="0.2">
      <c r="A22" s="75" t="s">
        <v>84</v>
      </c>
      <c r="B22" s="75" t="s">
        <v>85</v>
      </c>
      <c r="C22" s="66">
        <f t="shared" si="1"/>
        <v>37</v>
      </c>
      <c r="D22" s="67">
        <v>37</v>
      </c>
      <c r="E22" s="67"/>
      <c r="F22" s="68"/>
    </row>
    <row r="23" spans="1:6" x14ac:dyDescent="0.2">
      <c r="A23" s="76" t="s">
        <v>86</v>
      </c>
      <c r="B23" s="76" t="s">
        <v>87</v>
      </c>
      <c r="C23" s="77">
        <f t="shared" si="1"/>
        <v>59</v>
      </c>
      <c r="D23" s="78">
        <v>59</v>
      </c>
      <c r="E23" s="78"/>
      <c r="F23" s="78"/>
    </row>
    <row r="24" spans="1:6" x14ac:dyDescent="0.2">
      <c r="A24" s="79"/>
      <c r="B24" s="80" t="s">
        <v>88</v>
      </c>
      <c r="C24" s="81">
        <f>SUM(C4:C17)</f>
        <v>847</v>
      </c>
      <c r="D24" s="81">
        <f>SUM(D4:D17)</f>
        <v>710</v>
      </c>
      <c r="E24" s="81">
        <f>SUM(E4:E17)</f>
        <v>11</v>
      </c>
      <c r="F24" s="81">
        <f>SUM(F4:F17)</f>
        <v>126</v>
      </c>
    </row>
    <row r="25" spans="1:6" x14ac:dyDescent="0.2">
      <c r="A25" s="125"/>
      <c r="B25" s="125"/>
      <c r="C25" s="125"/>
      <c r="D25" s="125"/>
      <c r="E25" s="125"/>
      <c r="F25" s="125"/>
    </row>
    <row r="26" spans="1:6" x14ac:dyDescent="0.2">
      <c r="A26" s="179"/>
      <c r="B26" s="179" t="s">
        <v>108</v>
      </c>
      <c r="C26" s="179">
        <v>839</v>
      </c>
      <c r="D26" s="179">
        <v>728</v>
      </c>
      <c r="E26" s="179">
        <v>13</v>
      </c>
      <c r="F26" s="179">
        <v>98</v>
      </c>
    </row>
    <row r="27" spans="1:6" x14ac:dyDescent="0.2">
      <c r="A27" s="179"/>
      <c r="B27" s="179" t="s">
        <v>107</v>
      </c>
      <c r="C27" s="179">
        <v>797</v>
      </c>
      <c r="D27" s="179">
        <v>728</v>
      </c>
      <c r="E27" s="179">
        <v>13</v>
      </c>
      <c r="F27" s="179">
        <v>56</v>
      </c>
    </row>
    <row r="28" spans="1:6" x14ac:dyDescent="0.2">
      <c r="A28" s="126"/>
      <c r="B28" s="126" t="s">
        <v>104</v>
      </c>
      <c r="C28" s="126">
        <v>807</v>
      </c>
      <c r="D28" s="126">
        <v>755</v>
      </c>
      <c r="E28" s="126">
        <v>13</v>
      </c>
      <c r="F28" s="126">
        <v>39</v>
      </c>
    </row>
    <row r="29" spans="1:6" x14ac:dyDescent="0.2">
      <c r="A29" s="126"/>
      <c r="B29" s="31" t="s">
        <v>95</v>
      </c>
      <c r="C29" s="126">
        <v>807</v>
      </c>
      <c r="D29" s="126">
        <v>764</v>
      </c>
      <c r="E29" s="126">
        <v>13</v>
      </c>
      <c r="F29" s="126">
        <v>30</v>
      </c>
    </row>
    <row r="30" spans="1:6" x14ac:dyDescent="0.2">
      <c r="A30" s="126"/>
      <c r="B30" s="31" t="s">
        <v>96</v>
      </c>
      <c r="C30" s="126">
        <v>891</v>
      </c>
      <c r="D30" s="126">
        <v>859</v>
      </c>
      <c r="E30" s="126">
        <v>13</v>
      </c>
      <c r="F30" s="126">
        <v>19</v>
      </c>
    </row>
    <row r="31" spans="1:6" x14ac:dyDescent="0.2">
      <c r="A31" s="124"/>
      <c r="B31" s="124" t="s">
        <v>94</v>
      </c>
      <c r="C31" s="124">
        <v>912</v>
      </c>
      <c r="D31" s="124">
        <v>884</v>
      </c>
      <c r="E31" s="124">
        <v>14</v>
      </c>
      <c r="F31" s="124">
        <v>14</v>
      </c>
    </row>
  </sheetData>
  <mergeCells count="2">
    <mergeCell ref="A1:F1"/>
    <mergeCell ref="A3:B3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2" sqref="A2"/>
    </sheetView>
  </sheetViews>
  <sheetFormatPr defaultRowHeight="15" x14ac:dyDescent="0.25"/>
  <cols>
    <col min="1" max="1" width="5.42578125" customWidth="1"/>
    <col min="2" max="2" width="22" bestFit="1" customWidth="1"/>
    <col min="3" max="5" width="15.7109375" customWidth="1"/>
  </cols>
  <sheetData>
    <row r="1" spans="1:5" x14ac:dyDescent="0.25">
      <c r="A1" s="194" t="s">
        <v>112</v>
      </c>
      <c r="B1" s="194"/>
      <c r="C1" s="194"/>
      <c r="D1" s="194"/>
      <c r="E1" s="194"/>
    </row>
    <row r="2" spans="1:5" ht="12.75" customHeight="1" x14ac:dyDescent="0.25">
      <c r="A2" s="20"/>
      <c r="B2" s="20"/>
      <c r="C2" s="20"/>
      <c r="D2" s="20"/>
      <c r="E2" s="20"/>
    </row>
    <row r="3" spans="1:5" x14ac:dyDescent="0.25">
      <c r="A3" s="182" t="s">
        <v>0</v>
      </c>
      <c r="B3" s="182"/>
      <c r="C3" s="191" t="s">
        <v>31</v>
      </c>
      <c r="D3" s="193" t="s">
        <v>32</v>
      </c>
      <c r="E3" s="193"/>
    </row>
    <row r="4" spans="1:5" ht="51.75" x14ac:dyDescent="0.25">
      <c r="A4" s="182"/>
      <c r="B4" s="182"/>
      <c r="C4" s="192"/>
      <c r="D4" s="4" t="s">
        <v>33</v>
      </c>
      <c r="E4" s="5" t="s">
        <v>34</v>
      </c>
    </row>
    <row r="5" spans="1:5" s="130" customFormat="1" ht="12.75" customHeight="1" x14ac:dyDescent="0.2">
      <c r="A5" s="127">
        <v>41</v>
      </c>
      <c r="B5" s="128" t="s">
        <v>9</v>
      </c>
      <c r="C5" s="129"/>
      <c r="D5" s="129"/>
      <c r="E5" s="129"/>
    </row>
    <row r="6" spans="1:5" s="130" customFormat="1" ht="12.75" customHeight="1" x14ac:dyDescent="0.2">
      <c r="A6" s="127">
        <v>42</v>
      </c>
      <c r="B6" s="128" t="s">
        <v>10</v>
      </c>
      <c r="C6" s="131"/>
      <c r="D6" s="131"/>
      <c r="E6" s="131"/>
    </row>
    <row r="7" spans="1:5" s="130" customFormat="1" ht="12.75" customHeight="1" x14ac:dyDescent="0.2">
      <c r="A7" s="127">
        <v>43</v>
      </c>
      <c r="B7" s="128" t="s">
        <v>11</v>
      </c>
      <c r="C7" s="131"/>
      <c r="D7" s="131"/>
      <c r="E7" s="131"/>
    </row>
    <row r="8" spans="1:5" s="130" customFormat="1" ht="12.75" customHeight="1" x14ac:dyDescent="0.2">
      <c r="A8" s="127">
        <v>44</v>
      </c>
      <c r="B8" s="128" t="s">
        <v>12</v>
      </c>
      <c r="C8" s="131"/>
      <c r="D8" s="131"/>
      <c r="E8" s="131"/>
    </row>
    <row r="9" spans="1:5" s="130" customFormat="1" ht="12.75" customHeight="1" x14ac:dyDescent="0.2">
      <c r="A9" s="127">
        <v>45</v>
      </c>
      <c r="B9" s="128" t="s">
        <v>13</v>
      </c>
      <c r="C9" s="131"/>
      <c r="D9" s="131"/>
      <c r="E9" s="131"/>
    </row>
    <row r="10" spans="1:5" s="130" customFormat="1" ht="12.75" customHeight="1" x14ac:dyDescent="0.2">
      <c r="A10" s="132">
        <v>10</v>
      </c>
      <c r="B10" s="133" t="s">
        <v>1</v>
      </c>
      <c r="C10" s="131"/>
      <c r="D10" s="131"/>
      <c r="E10" s="131"/>
    </row>
    <row r="11" spans="1:5" s="130" customFormat="1" ht="12.75" customHeight="1" x14ac:dyDescent="0.2">
      <c r="A11" s="127">
        <v>25</v>
      </c>
      <c r="B11" s="128" t="s">
        <v>2</v>
      </c>
      <c r="C11" s="131"/>
      <c r="D11" s="131"/>
      <c r="E11" s="131"/>
    </row>
    <row r="12" spans="1:5" s="130" customFormat="1" ht="12.75" customHeight="1" x14ac:dyDescent="0.2">
      <c r="A12" s="127">
        <v>27</v>
      </c>
      <c r="B12" s="128" t="s">
        <v>3</v>
      </c>
      <c r="C12" s="131"/>
      <c r="D12" s="131"/>
      <c r="E12" s="131"/>
    </row>
    <row r="13" spans="1:5" s="130" customFormat="1" ht="12.75" customHeight="1" x14ac:dyDescent="0.2">
      <c r="A13" s="127">
        <v>28</v>
      </c>
      <c r="B13" s="128" t="s">
        <v>4</v>
      </c>
      <c r="C13" s="131"/>
      <c r="D13" s="131"/>
      <c r="E13" s="131"/>
    </row>
    <row r="14" spans="1:5" s="130" customFormat="1" ht="12.75" customHeight="1" x14ac:dyDescent="0.2">
      <c r="A14" s="127">
        <v>29</v>
      </c>
      <c r="B14" s="128" t="s">
        <v>5</v>
      </c>
      <c r="C14" s="131"/>
      <c r="D14" s="131"/>
      <c r="E14" s="131"/>
    </row>
    <row r="15" spans="1:5" s="130" customFormat="1" ht="12.75" customHeight="1" x14ac:dyDescent="0.2">
      <c r="A15" s="127">
        <v>30</v>
      </c>
      <c r="B15" s="128" t="s">
        <v>6</v>
      </c>
      <c r="C15" s="131"/>
      <c r="D15" s="131"/>
      <c r="E15" s="131"/>
    </row>
    <row r="16" spans="1:5" s="130" customFormat="1" ht="12.75" customHeight="1" x14ac:dyDescent="0.2">
      <c r="A16" s="127">
        <v>31</v>
      </c>
      <c r="B16" s="128" t="s">
        <v>7</v>
      </c>
      <c r="C16" s="131"/>
      <c r="D16" s="131"/>
      <c r="E16" s="131"/>
    </row>
    <row r="17" spans="1:5" s="130" customFormat="1" ht="12.75" customHeight="1" x14ac:dyDescent="0.2">
      <c r="A17" s="127">
        <v>32</v>
      </c>
      <c r="B17" s="128" t="s">
        <v>8</v>
      </c>
      <c r="C17" s="131"/>
      <c r="D17" s="131"/>
      <c r="E17" s="131"/>
    </row>
    <row r="18" spans="1:5" s="130" customFormat="1" ht="12.75" customHeight="1" x14ac:dyDescent="0.2">
      <c r="A18" s="22"/>
      <c r="B18" s="22" t="s">
        <v>14</v>
      </c>
      <c r="C18" s="86">
        <f>SUM(C19:C24)</f>
        <v>1</v>
      </c>
      <c r="D18" s="86">
        <f>SUM(D19:D24)</f>
        <v>1</v>
      </c>
      <c r="E18" s="86">
        <f>SUM(E19:E24)</f>
        <v>0</v>
      </c>
    </row>
    <row r="19" spans="1:5" s="130" customFormat="1" ht="12.75" customHeight="1" x14ac:dyDescent="0.2">
      <c r="A19" s="23">
        <v>34</v>
      </c>
      <c r="B19" s="23" t="s">
        <v>15</v>
      </c>
      <c r="C19" s="131">
        <f>SUM(D19:E19)</f>
        <v>1</v>
      </c>
      <c r="D19" s="134">
        <v>1</v>
      </c>
      <c r="E19" s="134">
        <v>0</v>
      </c>
    </row>
    <row r="20" spans="1:5" s="130" customFormat="1" ht="12.75" customHeight="1" x14ac:dyDescent="0.2">
      <c r="A20" s="24">
        <v>35</v>
      </c>
      <c r="B20" s="24" t="s">
        <v>16</v>
      </c>
      <c r="C20" s="131"/>
      <c r="D20" s="131"/>
      <c r="E20" s="131"/>
    </row>
    <row r="21" spans="1:5" s="130" customFormat="1" ht="12.75" customHeight="1" x14ac:dyDescent="0.2">
      <c r="A21" s="24">
        <v>36</v>
      </c>
      <c r="B21" s="24" t="s">
        <v>17</v>
      </c>
      <c r="C21" s="131"/>
      <c r="D21" s="131"/>
      <c r="E21" s="131"/>
    </row>
    <row r="22" spans="1:5" s="130" customFormat="1" ht="12.75" customHeight="1" x14ac:dyDescent="0.2">
      <c r="A22" s="24">
        <v>37</v>
      </c>
      <c r="B22" s="24" t="s">
        <v>18</v>
      </c>
      <c r="C22" s="131"/>
      <c r="D22" s="131"/>
      <c r="E22" s="131"/>
    </row>
    <row r="23" spans="1:5" s="130" customFormat="1" ht="12.75" customHeight="1" x14ac:dyDescent="0.2">
      <c r="A23" s="24">
        <v>38</v>
      </c>
      <c r="B23" s="24" t="s">
        <v>19</v>
      </c>
      <c r="C23" s="131"/>
      <c r="D23" s="131"/>
      <c r="E23" s="131"/>
    </row>
    <row r="24" spans="1:5" s="130" customFormat="1" ht="12.75" customHeight="1" x14ac:dyDescent="0.2">
      <c r="A24" s="25">
        <v>39</v>
      </c>
      <c r="B24" s="25" t="s">
        <v>20</v>
      </c>
      <c r="C24" s="135"/>
      <c r="D24" s="135"/>
      <c r="E24" s="135"/>
    </row>
    <row r="25" spans="1:5" s="130" customFormat="1" ht="12.75" customHeight="1" x14ac:dyDescent="0.2">
      <c r="A25" s="136"/>
      <c r="B25" s="137" t="s">
        <v>21</v>
      </c>
      <c r="C25" s="138">
        <f>SUM(C5:C18)</f>
        <v>1</v>
      </c>
      <c r="D25" s="138">
        <f>SUM(D5:D18)</f>
        <v>1</v>
      </c>
      <c r="E25" s="138">
        <f>SUM(E5:E18)</f>
        <v>0</v>
      </c>
    </row>
    <row r="26" spans="1:5" s="130" customFormat="1" ht="12.75" customHeight="1" x14ac:dyDescent="0.2">
      <c r="A26" s="139"/>
      <c r="B26" s="139"/>
      <c r="C26" s="139"/>
      <c r="D26" s="139"/>
      <c r="E26" s="139"/>
    </row>
    <row r="27" spans="1:5" s="130" customFormat="1" ht="12.75" customHeight="1" x14ac:dyDescent="0.2">
      <c r="A27" s="180"/>
      <c r="B27" s="180" t="s">
        <v>108</v>
      </c>
      <c r="C27" s="180">
        <v>2</v>
      </c>
      <c r="D27" s="180">
        <v>1</v>
      </c>
      <c r="E27" s="180">
        <v>1</v>
      </c>
    </row>
    <row r="28" spans="1:5" s="130" customFormat="1" ht="12.75" customHeight="1" x14ac:dyDescent="0.2">
      <c r="A28" s="180"/>
      <c r="B28" s="180" t="s">
        <v>107</v>
      </c>
      <c r="C28" s="180">
        <v>3</v>
      </c>
      <c r="D28" s="180">
        <v>2</v>
      </c>
      <c r="E28" s="180">
        <v>1</v>
      </c>
    </row>
    <row r="29" spans="1:5" s="130" customFormat="1" ht="12.75" customHeight="1" x14ac:dyDescent="0.2">
      <c r="A29" s="131"/>
      <c r="B29" s="140" t="s">
        <v>104</v>
      </c>
      <c r="C29" s="140">
        <v>10</v>
      </c>
      <c r="D29" s="140">
        <v>6</v>
      </c>
      <c r="E29" s="140">
        <v>4</v>
      </c>
    </row>
    <row r="30" spans="1:5" s="130" customFormat="1" ht="12.75" customHeight="1" x14ac:dyDescent="0.2">
      <c r="A30" s="131"/>
      <c r="B30" s="140" t="s">
        <v>95</v>
      </c>
      <c r="C30" s="140">
        <v>12</v>
      </c>
      <c r="D30" s="140">
        <v>8</v>
      </c>
      <c r="E30" s="140">
        <v>4</v>
      </c>
    </row>
    <row r="31" spans="1:5" s="130" customFormat="1" ht="12.75" customHeight="1" x14ac:dyDescent="0.2">
      <c r="A31" s="131"/>
      <c r="B31" s="140" t="s">
        <v>96</v>
      </c>
      <c r="C31" s="140">
        <v>9</v>
      </c>
      <c r="D31" s="140">
        <v>9</v>
      </c>
      <c r="E31" s="140">
        <v>0</v>
      </c>
    </row>
    <row r="32" spans="1:5" s="130" customFormat="1" ht="12.75" customHeight="1" x14ac:dyDescent="0.2">
      <c r="A32" s="131"/>
      <c r="B32" s="140" t="s">
        <v>94</v>
      </c>
      <c r="C32" s="140">
        <v>12</v>
      </c>
      <c r="D32" s="140">
        <v>11</v>
      </c>
      <c r="E32" s="140">
        <v>1</v>
      </c>
    </row>
    <row r="33" spans="1:5" s="130" customFormat="1" ht="12.75" customHeight="1" x14ac:dyDescent="0.2">
      <c r="A33" s="141"/>
      <c r="B33" s="141" t="s">
        <v>46</v>
      </c>
      <c r="C33" s="141">
        <v>12</v>
      </c>
      <c r="D33" s="141">
        <v>10</v>
      </c>
      <c r="E33" s="141">
        <v>2</v>
      </c>
    </row>
  </sheetData>
  <mergeCells count="4">
    <mergeCell ref="A3:B4"/>
    <mergeCell ref="C3:C4"/>
    <mergeCell ref="D3:E3"/>
    <mergeCell ref="A1:E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workbookViewId="0">
      <selection activeCell="A2" sqref="A2"/>
    </sheetView>
  </sheetViews>
  <sheetFormatPr defaultRowHeight="12.75" x14ac:dyDescent="0.2"/>
  <cols>
    <col min="1" max="1" width="4.7109375" style="9" customWidth="1"/>
    <col min="2" max="2" width="20" style="9" customWidth="1"/>
    <col min="3" max="10" width="7.7109375" style="9" customWidth="1"/>
    <col min="11" max="11" width="8.7109375" style="9" customWidth="1"/>
    <col min="12" max="12" width="7.7109375" style="9" customWidth="1"/>
    <col min="13" max="13" width="9.140625" style="10"/>
    <col min="14" max="16384" width="9.140625" style="9"/>
  </cols>
  <sheetData>
    <row r="1" spans="1:13" ht="15" x14ac:dyDescent="0.25">
      <c r="A1" s="195" t="s">
        <v>113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13" ht="12" customHeight="1" x14ac:dyDescent="0.2"/>
    <row r="3" spans="1:13" ht="78" customHeight="1" x14ac:dyDescent="0.2">
      <c r="A3" s="196" t="s">
        <v>71</v>
      </c>
      <c r="B3" s="196"/>
      <c r="C3" s="106" t="s">
        <v>24</v>
      </c>
      <c r="D3" s="106" t="s">
        <v>97</v>
      </c>
      <c r="E3" s="106" t="s">
        <v>98</v>
      </c>
      <c r="F3" s="106" t="s">
        <v>57</v>
      </c>
      <c r="G3" s="106" t="s">
        <v>58</v>
      </c>
      <c r="H3" s="106" t="s">
        <v>59</v>
      </c>
      <c r="I3" s="106" t="s">
        <v>60</v>
      </c>
      <c r="J3" s="107" t="s">
        <v>61</v>
      </c>
      <c r="K3" s="165" t="s">
        <v>105</v>
      </c>
      <c r="L3" s="108" t="s">
        <v>99</v>
      </c>
    </row>
    <row r="4" spans="1:13" ht="9.75" customHeight="1" x14ac:dyDescent="0.2">
      <c r="A4" s="15"/>
      <c r="B4" s="15"/>
      <c r="C4" s="16" t="s">
        <v>62</v>
      </c>
      <c r="D4" s="17" t="s">
        <v>63</v>
      </c>
      <c r="E4" s="17" t="s">
        <v>64</v>
      </c>
      <c r="F4" s="17" t="s">
        <v>65</v>
      </c>
      <c r="G4" s="17" t="s">
        <v>66</v>
      </c>
      <c r="H4" s="17" t="s">
        <v>67</v>
      </c>
      <c r="I4" s="17" t="s">
        <v>68</v>
      </c>
      <c r="J4" s="109" t="s">
        <v>69</v>
      </c>
      <c r="K4" s="166" t="s">
        <v>70</v>
      </c>
      <c r="L4" s="113" t="s">
        <v>106</v>
      </c>
    </row>
    <row r="5" spans="1:13" ht="12.75" customHeight="1" x14ac:dyDescent="0.2">
      <c r="A5" s="99">
        <v>41</v>
      </c>
      <c r="B5" s="100" t="s">
        <v>9</v>
      </c>
      <c r="C5" s="143">
        <f>SUM(D5:F5,H5,J5)</f>
        <v>90</v>
      </c>
      <c r="D5" s="144">
        <v>0</v>
      </c>
      <c r="E5" s="144">
        <v>0</v>
      </c>
      <c r="F5" s="144">
        <v>0</v>
      </c>
      <c r="G5" s="144">
        <v>0</v>
      </c>
      <c r="H5" s="144">
        <v>85</v>
      </c>
      <c r="I5" s="144">
        <v>34</v>
      </c>
      <c r="J5" s="151">
        <v>5</v>
      </c>
      <c r="K5" s="174">
        <v>0</v>
      </c>
      <c r="L5" s="145">
        <v>0</v>
      </c>
      <c r="M5" s="11"/>
    </row>
    <row r="6" spans="1:13" ht="12.75" customHeight="1" x14ac:dyDescent="0.2">
      <c r="A6" s="99">
        <v>42</v>
      </c>
      <c r="B6" s="100" t="s">
        <v>10</v>
      </c>
      <c r="C6" s="143">
        <f t="shared" ref="C6:C17" si="0">SUM(D6:F6,H6,J6)</f>
        <v>45</v>
      </c>
      <c r="D6" s="146">
        <v>0</v>
      </c>
      <c r="E6" s="146">
        <v>0</v>
      </c>
      <c r="F6" s="146">
        <v>0</v>
      </c>
      <c r="G6" s="146">
        <v>0</v>
      </c>
      <c r="H6" s="146">
        <v>45</v>
      </c>
      <c r="I6" s="146">
        <v>18</v>
      </c>
      <c r="J6" s="146">
        <v>0</v>
      </c>
      <c r="K6" s="175">
        <v>0</v>
      </c>
      <c r="L6" s="147">
        <v>0</v>
      </c>
      <c r="M6" s="11"/>
    </row>
    <row r="7" spans="1:13" ht="12.75" customHeight="1" x14ac:dyDescent="0.2">
      <c r="A7" s="99">
        <v>43</v>
      </c>
      <c r="B7" s="100" t="s">
        <v>11</v>
      </c>
      <c r="C7" s="143">
        <f t="shared" si="0"/>
        <v>44</v>
      </c>
      <c r="D7" s="146">
        <v>0</v>
      </c>
      <c r="E7" s="146">
        <v>0</v>
      </c>
      <c r="F7" s="146">
        <v>0</v>
      </c>
      <c r="G7" s="146">
        <v>0</v>
      </c>
      <c r="H7" s="146">
        <v>44</v>
      </c>
      <c r="I7" s="146">
        <v>21</v>
      </c>
      <c r="J7" s="146">
        <v>0</v>
      </c>
      <c r="K7" s="175">
        <v>0</v>
      </c>
      <c r="L7" s="147">
        <v>1</v>
      </c>
      <c r="M7" s="11"/>
    </row>
    <row r="8" spans="1:13" ht="12.75" customHeight="1" x14ac:dyDescent="0.2">
      <c r="A8" s="99">
        <v>44</v>
      </c>
      <c r="B8" s="100" t="s">
        <v>12</v>
      </c>
      <c r="C8" s="143">
        <f t="shared" si="0"/>
        <v>67</v>
      </c>
      <c r="D8" s="146">
        <v>0</v>
      </c>
      <c r="E8" s="146">
        <v>0</v>
      </c>
      <c r="F8" s="146">
        <v>0</v>
      </c>
      <c r="G8" s="146">
        <v>0</v>
      </c>
      <c r="H8" s="146">
        <v>67</v>
      </c>
      <c r="I8" s="146">
        <v>21</v>
      </c>
      <c r="J8" s="146">
        <v>0</v>
      </c>
      <c r="K8" s="175">
        <v>0</v>
      </c>
      <c r="L8" s="147">
        <v>0</v>
      </c>
      <c r="M8" s="11"/>
    </row>
    <row r="9" spans="1:13" ht="12.75" customHeight="1" x14ac:dyDescent="0.2">
      <c r="A9" s="99">
        <v>45</v>
      </c>
      <c r="B9" s="100" t="s">
        <v>13</v>
      </c>
      <c r="C9" s="143">
        <f t="shared" si="0"/>
        <v>142</v>
      </c>
      <c r="D9" s="146">
        <v>0</v>
      </c>
      <c r="E9" s="146">
        <v>0</v>
      </c>
      <c r="F9" s="146">
        <v>2</v>
      </c>
      <c r="G9" s="146">
        <v>1</v>
      </c>
      <c r="H9" s="146">
        <v>132</v>
      </c>
      <c r="I9" s="146">
        <v>77</v>
      </c>
      <c r="J9" s="146">
        <v>8</v>
      </c>
      <c r="K9" s="175">
        <v>0</v>
      </c>
      <c r="L9" s="147">
        <v>5</v>
      </c>
      <c r="M9" s="11"/>
    </row>
    <row r="10" spans="1:13" ht="12.75" customHeight="1" x14ac:dyDescent="0.2">
      <c r="A10" s="101">
        <v>10</v>
      </c>
      <c r="B10" s="102" t="s">
        <v>1</v>
      </c>
      <c r="C10" s="143">
        <f t="shared" si="0"/>
        <v>20</v>
      </c>
      <c r="D10" s="146">
        <v>0</v>
      </c>
      <c r="E10" s="146">
        <v>0</v>
      </c>
      <c r="F10" s="146">
        <v>0</v>
      </c>
      <c r="G10" s="146">
        <v>0</v>
      </c>
      <c r="H10" s="146">
        <v>20</v>
      </c>
      <c r="I10" s="146">
        <v>15</v>
      </c>
      <c r="J10" s="146">
        <v>0</v>
      </c>
      <c r="K10" s="175">
        <v>0</v>
      </c>
      <c r="L10" s="147">
        <v>0</v>
      </c>
      <c r="M10" s="11"/>
    </row>
    <row r="11" spans="1:13" ht="12.75" customHeight="1" x14ac:dyDescent="0.2">
      <c r="A11" s="99">
        <v>25</v>
      </c>
      <c r="B11" s="100" t="s">
        <v>2</v>
      </c>
      <c r="C11" s="143">
        <f t="shared" si="0"/>
        <v>0</v>
      </c>
      <c r="D11" s="146"/>
      <c r="E11" s="146"/>
      <c r="F11" s="146"/>
      <c r="G11" s="146"/>
      <c r="H11" s="146"/>
      <c r="I11" s="146"/>
      <c r="J11" s="146"/>
      <c r="K11" s="175"/>
      <c r="L11" s="147"/>
      <c r="M11" s="11"/>
    </row>
    <row r="12" spans="1:13" ht="12.75" customHeight="1" x14ac:dyDescent="0.2">
      <c r="A12" s="99">
        <v>27</v>
      </c>
      <c r="B12" s="100" t="s">
        <v>3</v>
      </c>
      <c r="C12" s="143">
        <f t="shared" si="0"/>
        <v>0</v>
      </c>
      <c r="D12" s="146"/>
      <c r="E12" s="146"/>
      <c r="F12" s="146"/>
      <c r="G12" s="146"/>
      <c r="H12" s="146"/>
      <c r="I12" s="146"/>
      <c r="J12" s="146"/>
      <c r="K12" s="175"/>
      <c r="L12" s="147"/>
      <c r="M12" s="11"/>
    </row>
    <row r="13" spans="1:13" ht="12.75" customHeight="1" x14ac:dyDescent="0.2">
      <c r="A13" s="99">
        <v>28</v>
      </c>
      <c r="B13" s="100" t="s">
        <v>4</v>
      </c>
      <c r="C13" s="143">
        <f t="shared" si="0"/>
        <v>30</v>
      </c>
      <c r="D13" s="146">
        <v>0</v>
      </c>
      <c r="E13" s="146">
        <v>0</v>
      </c>
      <c r="F13" s="146">
        <v>0</v>
      </c>
      <c r="G13" s="146">
        <v>0</v>
      </c>
      <c r="H13" s="146">
        <v>30</v>
      </c>
      <c r="I13" s="146">
        <v>11</v>
      </c>
      <c r="J13" s="146">
        <v>0</v>
      </c>
      <c r="K13" s="175">
        <v>0</v>
      </c>
      <c r="L13" s="147">
        <v>2</v>
      </c>
      <c r="M13" s="11"/>
    </row>
    <row r="14" spans="1:13" ht="12.75" customHeight="1" x14ac:dyDescent="0.2">
      <c r="A14" s="99">
        <v>29</v>
      </c>
      <c r="B14" s="100" t="s">
        <v>5</v>
      </c>
      <c r="C14" s="143">
        <f t="shared" si="0"/>
        <v>22</v>
      </c>
      <c r="D14" s="146">
        <v>0</v>
      </c>
      <c r="E14" s="146">
        <v>0</v>
      </c>
      <c r="F14" s="146">
        <v>0</v>
      </c>
      <c r="G14" s="146">
        <v>0</v>
      </c>
      <c r="H14" s="146">
        <v>21</v>
      </c>
      <c r="I14" s="146">
        <v>0</v>
      </c>
      <c r="J14" s="146">
        <v>1</v>
      </c>
      <c r="K14" s="175">
        <v>0</v>
      </c>
      <c r="L14" s="147">
        <v>0</v>
      </c>
      <c r="M14" s="11"/>
    </row>
    <row r="15" spans="1:13" ht="12.75" customHeight="1" x14ac:dyDescent="0.2">
      <c r="A15" s="99">
        <v>30</v>
      </c>
      <c r="B15" s="100" t="s">
        <v>6</v>
      </c>
      <c r="C15" s="143">
        <f t="shared" si="0"/>
        <v>28</v>
      </c>
      <c r="D15" s="146">
        <v>0</v>
      </c>
      <c r="E15" s="146">
        <v>0</v>
      </c>
      <c r="F15" s="146">
        <v>0</v>
      </c>
      <c r="G15" s="146">
        <v>0</v>
      </c>
      <c r="H15" s="146">
        <v>28</v>
      </c>
      <c r="I15" s="146">
        <v>16</v>
      </c>
      <c r="J15" s="146">
        <v>0</v>
      </c>
      <c r="K15" s="175">
        <v>0</v>
      </c>
      <c r="L15" s="147">
        <v>1</v>
      </c>
      <c r="M15" s="11"/>
    </row>
    <row r="16" spans="1:13" ht="12.75" customHeight="1" x14ac:dyDescent="0.2">
      <c r="A16" s="99">
        <v>31</v>
      </c>
      <c r="B16" s="100" t="s">
        <v>7</v>
      </c>
      <c r="C16" s="143">
        <f t="shared" si="0"/>
        <v>44</v>
      </c>
      <c r="D16" s="146">
        <v>0</v>
      </c>
      <c r="E16" s="146">
        <v>0</v>
      </c>
      <c r="F16" s="146">
        <v>0</v>
      </c>
      <c r="G16" s="146">
        <v>0</v>
      </c>
      <c r="H16" s="146">
        <v>42</v>
      </c>
      <c r="I16" s="146">
        <v>27</v>
      </c>
      <c r="J16" s="146">
        <v>2</v>
      </c>
      <c r="K16" s="175">
        <v>0</v>
      </c>
      <c r="L16" s="147">
        <v>0</v>
      </c>
      <c r="M16" s="11"/>
    </row>
    <row r="17" spans="1:13" ht="12.75" customHeight="1" x14ac:dyDescent="0.2">
      <c r="A17" s="99">
        <v>32</v>
      </c>
      <c r="B17" s="100" t="s">
        <v>8</v>
      </c>
      <c r="C17" s="143">
        <f t="shared" si="0"/>
        <v>31</v>
      </c>
      <c r="D17" s="146">
        <v>0</v>
      </c>
      <c r="E17" s="146">
        <v>0</v>
      </c>
      <c r="F17" s="146">
        <v>0</v>
      </c>
      <c r="G17" s="146">
        <v>0</v>
      </c>
      <c r="H17" s="146">
        <v>26</v>
      </c>
      <c r="I17" s="146">
        <v>7</v>
      </c>
      <c r="J17" s="146">
        <v>5</v>
      </c>
      <c r="K17" s="175">
        <v>1</v>
      </c>
      <c r="L17" s="147">
        <v>10</v>
      </c>
      <c r="M17" s="11"/>
    </row>
    <row r="18" spans="1:13" ht="12.75" customHeight="1" x14ac:dyDescent="0.2">
      <c r="A18" s="35"/>
      <c r="B18" s="35" t="s">
        <v>14</v>
      </c>
      <c r="C18" s="148">
        <f t="shared" ref="C18:L18" si="1">SUM(C19:C24)</f>
        <v>284</v>
      </c>
      <c r="D18" s="149">
        <f t="shared" si="1"/>
        <v>0</v>
      </c>
      <c r="E18" s="149">
        <f t="shared" si="1"/>
        <v>2</v>
      </c>
      <c r="F18" s="149">
        <f t="shared" si="1"/>
        <v>3</v>
      </c>
      <c r="G18" s="149">
        <f t="shared" si="1"/>
        <v>1</v>
      </c>
      <c r="H18" s="149">
        <f t="shared" si="1"/>
        <v>250</v>
      </c>
      <c r="I18" s="149">
        <f t="shared" si="1"/>
        <v>121</v>
      </c>
      <c r="J18" s="149">
        <f t="shared" si="1"/>
        <v>29</v>
      </c>
      <c r="K18" s="176">
        <f t="shared" si="1"/>
        <v>13</v>
      </c>
      <c r="L18" s="150">
        <f t="shared" si="1"/>
        <v>28</v>
      </c>
      <c r="M18" s="11"/>
    </row>
    <row r="19" spans="1:13" ht="12.75" customHeight="1" x14ac:dyDescent="0.2">
      <c r="A19" s="36">
        <v>34</v>
      </c>
      <c r="B19" s="36" t="s">
        <v>15</v>
      </c>
      <c r="C19" s="143">
        <f t="shared" ref="C19:C24" si="2">SUM(D19:F19,H19,J19)</f>
        <v>38</v>
      </c>
      <c r="D19" s="151">
        <v>0</v>
      </c>
      <c r="E19" s="151">
        <v>0</v>
      </c>
      <c r="F19" s="151">
        <v>0</v>
      </c>
      <c r="G19" s="151">
        <v>0</v>
      </c>
      <c r="H19" s="151">
        <v>34</v>
      </c>
      <c r="I19" s="151">
        <v>18</v>
      </c>
      <c r="J19" s="151">
        <v>4</v>
      </c>
      <c r="K19" s="174">
        <v>0</v>
      </c>
      <c r="L19" s="152">
        <v>1</v>
      </c>
      <c r="M19" s="11"/>
    </row>
    <row r="20" spans="1:13" ht="12.75" customHeight="1" x14ac:dyDescent="0.2">
      <c r="A20" s="38">
        <v>35</v>
      </c>
      <c r="B20" s="38" t="s">
        <v>16</v>
      </c>
      <c r="C20" s="143">
        <f t="shared" si="2"/>
        <v>0</v>
      </c>
      <c r="D20" s="146"/>
      <c r="E20" s="146"/>
      <c r="F20" s="146"/>
      <c r="G20" s="146"/>
      <c r="H20" s="146"/>
      <c r="I20" s="146"/>
      <c r="J20" s="146"/>
      <c r="K20" s="175"/>
      <c r="L20" s="147"/>
      <c r="M20" s="11"/>
    </row>
    <row r="21" spans="1:13" ht="12.75" customHeight="1" x14ac:dyDescent="0.2">
      <c r="A21" s="38">
        <v>36</v>
      </c>
      <c r="B21" s="38" t="s">
        <v>17</v>
      </c>
      <c r="C21" s="143">
        <f t="shared" si="2"/>
        <v>88</v>
      </c>
      <c r="D21" s="146">
        <v>0</v>
      </c>
      <c r="E21" s="146">
        <v>0</v>
      </c>
      <c r="F21" s="146">
        <v>0</v>
      </c>
      <c r="G21" s="146">
        <v>0</v>
      </c>
      <c r="H21" s="146">
        <v>73</v>
      </c>
      <c r="I21" s="146">
        <v>44</v>
      </c>
      <c r="J21" s="146">
        <v>15</v>
      </c>
      <c r="K21" s="175">
        <v>13</v>
      </c>
      <c r="L21" s="147">
        <v>0</v>
      </c>
      <c r="M21" s="11"/>
    </row>
    <row r="22" spans="1:13" ht="12.75" customHeight="1" x14ac:dyDescent="0.2">
      <c r="A22" s="38">
        <v>37</v>
      </c>
      <c r="B22" s="38" t="s">
        <v>18</v>
      </c>
      <c r="C22" s="143">
        <f t="shared" si="2"/>
        <v>62</v>
      </c>
      <c r="D22" s="146">
        <v>0</v>
      </c>
      <c r="E22" s="146">
        <v>0</v>
      </c>
      <c r="F22" s="146">
        <v>0</v>
      </c>
      <c r="G22" s="146">
        <v>0</v>
      </c>
      <c r="H22" s="146">
        <v>62</v>
      </c>
      <c r="I22" s="146">
        <v>28</v>
      </c>
      <c r="J22" s="146">
        <v>0</v>
      </c>
      <c r="K22" s="175">
        <v>0</v>
      </c>
      <c r="L22" s="147">
        <v>1</v>
      </c>
      <c r="M22" s="11"/>
    </row>
    <row r="23" spans="1:13" ht="12.75" customHeight="1" x14ac:dyDescent="0.2">
      <c r="A23" s="38">
        <v>38</v>
      </c>
      <c r="B23" s="38" t="s">
        <v>19</v>
      </c>
      <c r="C23" s="143">
        <f t="shared" si="2"/>
        <v>37</v>
      </c>
      <c r="D23" s="146">
        <v>0</v>
      </c>
      <c r="E23" s="146">
        <v>1</v>
      </c>
      <c r="F23" s="146">
        <v>0</v>
      </c>
      <c r="G23" s="146">
        <v>0</v>
      </c>
      <c r="H23" s="146">
        <v>31</v>
      </c>
      <c r="I23" s="146">
        <v>0</v>
      </c>
      <c r="J23" s="146">
        <v>5</v>
      </c>
      <c r="K23" s="175">
        <v>0</v>
      </c>
      <c r="L23" s="147">
        <v>26</v>
      </c>
      <c r="M23" s="11"/>
    </row>
    <row r="24" spans="1:13" ht="12.75" customHeight="1" x14ac:dyDescent="0.2">
      <c r="A24" s="39">
        <v>39</v>
      </c>
      <c r="B24" s="39" t="s">
        <v>20</v>
      </c>
      <c r="C24" s="168">
        <f t="shared" si="2"/>
        <v>59</v>
      </c>
      <c r="D24" s="169">
        <v>0</v>
      </c>
      <c r="E24" s="169">
        <v>1</v>
      </c>
      <c r="F24" s="169">
        <v>3</v>
      </c>
      <c r="G24" s="169">
        <v>1</v>
      </c>
      <c r="H24" s="169">
        <v>50</v>
      </c>
      <c r="I24" s="169">
        <v>31</v>
      </c>
      <c r="J24" s="169">
        <v>5</v>
      </c>
      <c r="K24" s="177">
        <v>0</v>
      </c>
      <c r="L24" s="170">
        <v>0</v>
      </c>
      <c r="M24" s="11"/>
    </row>
    <row r="25" spans="1:13" ht="12.75" customHeight="1" x14ac:dyDescent="0.2">
      <c r="A25" s="153"/>
      <c r="B25" s="154" t="s">
        <v>21</v>
      </c>
      <c r="C25" s="154">
        <f t="shared" ref="C25:L25" si="3">SUM(C5:C18)</f>
        <v>847</v>
      </c>
      <c r="D25" s="154">
        <f t="shared" si="3"/>
        <v>0</v>
      </c>
      <c r="E25" s="154">
        <f t="shared" si="3"/>
        <v>2</v>
      </c>
      <c r="F25" s="154">
        <f t="shared" si="3"/>
        <v>5</v>
      </c>
      <c r="G25" s="154">
        <f t="shared" si="3"/>
        <v>2</v>
      </c>
      <c r="H25" s="154">
        <f t="shared" si="3"/>
        <v>790</v>
      </c>
      <c r="I25" s="154">
        <f t="shared" si="3"/>
        <v>368</v>
      </c>
      <c r="J25" s="154">
        <f t="shared" si="3"/>
        <v>50</v>
      </c>
      <c r="K25" s="178">
        <f t="shared" si="3"/>
        <v>14</v>
      </c>
      <c r="L25" s="171">
        <f t="shared" si="3"/>
        <v>47</v>
      </c>
      <c r="M25" s="11"/>
    </row>
    <row r="26" spans="1:13" ht="12.75" customHeight="1" x14ac:dyDescent="0.2">
      <c r="A26" s="123"/>
      <c r="B26" s="123"/>
      <c r="C26" s="123"/>
      <c r="D26" s="123"/>
      <c r="E26" s="123"/>
      <c r="F26" s="123"/>
      <c r="G26" s="123"/>
      <c r="H26" s="123"/>
      <c r="I26" s="123"/>
      <c r="J26" s="123"/>
      <c r="K26" s="172"/>
      <c r="L26" s="142"/>
    </row>
    <row r="27" spans="1:13" ht="12.75" customHeight="1" x14ac:dyDescent="0.2">
      <c r="A27" s="50"/>
      <c r="B27" s="50" t="s">
        <v>108</v>
      </c>
      <c r="C27" s="50">
        <v>839</v>
      </c>
      <c r="D27" s="50">
        <v>0</v>
      </c>
      <c r="E27" s="50">
        <v>1</v>
      </c>
      <c r="F27" s="50">
        <v>8</v>
      </c>
      <c r="G27" s="50">
        <v>5</v>
      </c>
      <c r="H27" s="50">
        <v>796</v>
      </c>
      <c r="I27" s="50">
        <v>330</v>
      </c>
      <c r="J27" s="50">
        <v>34</v>
      </c>
      <c r="K27" s="181">
        <v>2</v>
      </c>
      <c r="L27" s="114">
        <v>26</v>
      </c>
    </row>
    <row r="28" spans="1:13" ht="12.75" customHeight="1" x14ac:dyDescent="0.2">
      <c r="A28" s="50"/>
      <c r="B28" s="50" t="s">
        <v>107</v>
      </c>
      <c r="C28" s="50">
        <v>797</v>
      </c>
      <c r="D28" s="50">
        <v>1</v>
      </c>
      <c r="E28" s="50">
        <v>7</v>
      </c>
      <c r="F28" s="50">
        <v>9</v>
      </c>
      <c r="G28" s="50">
        <v>8</v>
      </c>
      <c r="H28" s="50">
        <v>745</v>
      </c>
      <c r="I28" s="50">
        <v>269</v>
      </c>
      <c r="J28" s="50">
        <v>35</v>
      </c>
      <c r="K28" s="181">
        <v>1</v>
      </c>
      <c r="L28" s="114">
        <v>34</v>
      </c>
    </row>
    <row r="29" spans="1:13" ht="12.75" customHeight="1" x14ac:dyDescent="0.2">
      <c r="A29" s="50"/>
      <c r="B29" s="50" t="s">
        <v>104</v>
      </c>
      <c r="C29" s="50">
        <v>807</v>
      </c>
      <c r="D29" s="50">
        <v>1</v>
      </c>
      <c r="E29" s="50">
        <v>4</v>
      </c>
      <c r="F29" s="50">
        <v>15</v>
      </c>
      <c r="G29" s="50">
        <v>13</v>
      </c>
      <c r="H29" s="50">
        <v>754</v>
      </c>
      <c r="I29" s="50">
        <v>190</v>
      </c>
      <c r="J29" s="50">
        <v>33</v>
      </c>
      <c r="K29" s="173" t="s">
        <v>45</v>
      </c>
      <c r="L29" s="114">
        <v>20</v>
      </c>
    </row>
    <row r="30" spans="1:13" ht="12.75" customHeight="1" x14ac:dyDescent="0.2">
      <c r="A30" s="49"/>
      <c r="B30" s="98" t="s">
        <v>95</v>
      </c>
      <c r="C30" s="50">
        <v>807</v>
      </c>
      <c r="D30" s="50">
        <v>3</v>
      </c>
      <c r="E30" s="50">
        <v>3</v>
      </c>
      <c r="F30" s="50">
        <v>15</v>
      </c>
      <c r="G30" s="50">
        <v>14</v>
      </c>
      <c r="H30" s="50">
        <v>759</v>
      </c>
      <c r="I30" s="50">
        <v>191</v>
      </c>
      <c r="J30" s="50">
        <v>27</v>
      </c>
      <c r="K30" s="173" t="s">
        <v>45</v>
      </c>
      <c r="L30" s="114">
        <v>10</v>
      </c>
    </row>
    <row r="31" spans="1:13" ht="12.75" customHeight="1" x14ac:dyDescent="0.2">
      <c r="A31" s="49"/>
      <c r="B31" s="98" t="s">
        <v>96</v>
      </c>
      <c r="C31" s="50">
        <v>891</v>
      </c>
      <c r="D31" s="50">
        <v>5</v>
      </c>
      <c r="E31" s="50">
        <v>4</v>
      </c>
      <c r="F31" s="50">
        <v>18</v>
      </c>
      <c r="G31" s="50">
        <v>16</v>
      </c>
      <c r="H31" s="50">
        <v>833</v>
      </c>
      <c r="I31" s="50">
        <v>161</v>
      </c>
      <c r="J31" s="50">
        <v>31</v>
      </c>
      <c r="K31" s="173" t="s">
        <v>45</v>
      </c>
      <c r="L31" s="114">
        <v>31</v>
      </c>
    </row>
    <row r="32" spans="1:13" ht="12.75" customHeight="1" x14ac:dyDescent="0.2">
      <c r="A32" s="49"/>
      <c r="B32" s="93" t="s">
        <v>94</v>
      </c>
      <c r="C32" s="50">
        <v>912</v>
      </c>
      <c r="D32" s="50">
        <v>2</v>
      </c>
      <c r="E32" s="50">
        <v>4</v>
      </c>
      <c r="F32" s="50">
        <v>26</v>
      </c>
      <c r="G32" s="50">
        <v>19</v>
      </c>
      <c r="H32" s="50">
        <v>852</v>
      </c>
      <c r="I32" s="50">
        <v>152</v>
      </c>
      <c r="J32" s="50">
        <v>28</v>
      </c>
      <c r="K32" s="173" t="s">
        <v>45</v>
      </c>
      <c r="L32" s="114">
        <v>30</v>
      </c>
    </row>
    <row r="33" spans="1:13" ht="12.75" customHeight="1" x14ac:dyDescent="0.2">
      <c r="A33" s="49"/>
      <c r="B33" s="50" t="s">
        <v>46</v>
      </c>
      <c r="C33" s="50">
        <v>1085</v>
      </c>
      <c r="D33" s="50">
        <v>5</v>
      </c>
      <c r="E33" s="50">
        <v>4</v>
      </c>
      <c r="F33" s="50">
        <v>31</v>
      </c>
      <c r="G33" s="50">
        <v>36</v>
      </c>
      <c r="H33" s="50">
        <v>1000</v>
      </c>
      <c r="I33" s="50">
        <v>202</v>
      </c>
      <c r="J33" s="50">
        <v>45</v>
      </c>
      <c r="K33" s="173" t="s">
        <v>45</v>
      </c>
      <c r="L33" s="114">
        <v>46</v>
      </c>
    </row>
    <row r="34" spans="1:13" s="13" customFormat="1" ht="12.75" customHeight="1" x14ac:dyDescent="0.2">
      <c r="A34" s="50"/>
      <c r="B34" s="50" t="s">
        <v>35</v>
      </c>
      <c r="C34" s="50">
        <v>1134</v>
      </c>
      <c r="D34" s="50">
        <v>10</v>
      </c>
      <c r="E34" s="50">
        <v>4</v>
      </c>
      <c r="F34" s="50">
        <v>24</v>
      </c>
      <c r="G34" s="50">
        <v>34</v>
      </c>
      <c r="H34" s="50">
        <v>1057</v>
      </c>
      <c r="I34" s="50">
        <v>188</v>
      </c>
      <c r="J34" s="50">
        <v>39</v>
      </c>
      <c r="K34" s="173" t="s">
        <v>45</v>
      </c>
      <c r="L34" s="114">
        <v>30</v>
      </c>
      <c r="M34" s="12"/>
    </row>
    <row r="35" spans="1:13" s="13" customFormat="1" ht="12.75" customHeight="1" x14ac:dyDescent="0.2">
      <c r="A35" s="50"/>
      <c r="B35" s="50" t="s">
        <v>36</v>
      </c>
      <c r="C35" s="50">
        <v>1058</v>
      </c>
      <c r="D35" s="50">
        <v>8</v>
      </c>
      <c r="E35" s="50">
        <v>5</v>
      </c>
      <c r="F35" s="50">
        <v>26</v>
      </c>
      <c r="G35" s="50">
        <v>36</v>
      </c>
      <c r="H35" s="50">
        <v>983</v>
      </c>
      <c r="I35" s="50">
        <v>169</v>
      </c>
      <c r="J35" s="50">
        <v>36</v>
      </c>
      <c r="K35" s="173" t="s">
        <v>45</v>
      </c>
      <c r="L35" s="114">
        <v>40</v>
      </c>
      <c r="M35" s="12"/>
    </row>
    <row r="36" spans="1:13" s="13" customFormat="1" ht="12.75" customHeight="1" x14ac:dyDescent="0.2">
      <c r="A36" s="50"/>
      <c r="B36" s="50" t="s">
        <v>37</v>
      </c>
      <c r="C36" s="50">
        <v>1142</v>
      </c>
      <c r="D36" s="50">
        <v>11</v>
      </c>
      <c r="E36" s="50">
        <v>6</v>
      </c>
      <c r="F36" s="50">
        <v>32</v>
      </c>
      <c r="G36" s="50">
        <v>46</v>
      </c>
      <c r="H36" s="50">
        <v>1044</v>
      </c>
      <c r="I36" s="50">
        <v>180</v>
      </c>
      <c r="J36" s="50">
        <v>49</v>
      </c>
      <c r="K36" s="173" t="s">
        <v>45</v>
      </c>
      <c r="L36" s="114">
        <v>40</v>
      </c>
      <c r="M36" s="12"/>
    </row>
    <row r="37" spans="1:13" s="13" customFormat="1" ht="12.75" customHeight="1" x14ac:dyDescent="0.2">
      <c r="A37" s="50"/>
      <c r="B37" s="50" t="s">
        <v>38</v>
      </c>
      <c r="C37" s="50">
        <v>1191</v>
      </c>
      <c r="D37" s="50">
        <v>21</v>
      </c>
      <c r="E37" s="50">
        <v>10</v>
      </c>
      <c r="F37" s="50">
        <v>37</v>
      </c>
      <c r="G37" s="50">
        <v>58</v>
      </c>
      <c r="H37" s="50">
        <v>1068</v>
      </c>
      <c r="I37" s="50">
        <v>141</v>
      </c>
      <c r="J37" s="110">
        <v>55</v>
      </c>
      <c r="K37" s="51" t="s">
        <v>45</v>
      </c>
      <c r="L37" s="114">
        <v>28</v>
      </c>
      <c r="M37" s="14"/>
    </row>
    <row r="38" spans="1:13" ht="12.75" customHeight="1" x14ac:dyDescent="0.2">
      <c r="A38" s="49"/>
      <c r="B38" s="50" t="s">
        <v>39</v>
      </c>
      <c r="C38" s="50">
        <v>1165</v>
      </c>
      <c r="D38" s="50">
        <v>29</v>
      </c>
      <c r="E38" s="50">
        <v>10</v>
      </c>
      <c r="F38" s="50">
        <v>28</v>
      </c>
      <c r="G38" s="50">
        <v>50</v>
      </c>
      <c r="H38" s="50">
        <v>1029</v>
      </c>
      <c r="I38" s="50">
        <v>137</v>
      </c>
      <c r="J38" s="110">
        <v>69</v>
      </c>
      <c r="K38" s="51" t="s">
        <v>45</v>
      </c>
      <c r="L38" s="114">
        <v>2</v>
      </c>
    </row>
    <row r="39" spans="1:13" ht="12.75" customHeight="1" x14ac:dyDescent="0.2">
      <c r="A39" s="49"/>
      <c r="B39" s="50" t="s">
        <v>40</v>
      </c>
      <c r="C39" s="50">
        <v>1197</v>
      </c>
      <c r="D39" s="50">
        <v>34</v>
      </c>
      <c r="E39" s="50">
        <v>15</v>
      </c>
      <c r="F39" s="50">
        <v>49</v>
      </c>
      <c r="G39" s="50">
        <v>77</v>
      </c>
      <c r="H39" s="50">
        <v>1033</v>
      </c>
      <c r="I39" s="50">
        <v>131</v>
      </c>
      <c r="J39" s="110">
        <v>66</v>
      </c>
      <c r="K39" s="51" t="s">
        <v>45</v>
      </c>
      <c r="L39" s="114">
        <v>19</v>
      </c>
    </row>
    <row r="40" spans="1:13" ht="12.75" customHeight="1" x14ac:dyDescent="0.2">
      <c r="A40" s="49"/>
      <c r="B40" s="50" t="s">
        <v>41</v>
      </c>
      <c r="C40" s="50">
        <v>1127</v>
      </c>
      <c r="D40" s="50">
        <v>29</v>
      </c>
      <c r="E40" s="50">
        <v>13</v>
      </c>
      <c r="F40" s="50">
        <v>50</v>
      </c>
      <c r="G40" s="51" t="s">
        <v>45</v>
      </c>
      <c r="H40" s="50">
        <v>953</v>
      </c>
      <c r="I40" s="50">
        <v>91</v>
      </c>
      <c r="J40" s="110">
        <v>82</v>
      </c>
      <c r="K40" s="51" t="s">
        <v>45</v>
      </c>
      <c r="L40" s="114">
        <v>21</v>
      </c>
    </row>
    <row r="41" spans="1:13" ht="12.75" customHeight="1" x14ac:dyDescent="0.2">
      <c r="A41" s="52"/>
      <c r="B41" s="53" t="s">
        <v>42</v>
      </c>
      <c r="C41" s="54">
        <v>1106</v>
      </c>
      <c r="D41" s="55">
        <v>31</v>
      </c>
      <c r="E41" s="55">
        <v>22</v>
      </c>
      <c r="F41" s="54">
        <v>48</v>
      </c>
      <c r="G41" s="56" t="s">
        <v>45</v>
      </c>
      <c r="H41" s="54">
        <v>923</v>
      </c>
      <c r="I41" s="55">
        <v>95</v>
      </c>
      <c r="J41" s="111">
        <v>82</v>
      </c>
      <c r="K41" s="51" t="s">
        <v>45</v>
      </c>
      <c r="L41" s="115">
        <v>1</v>
      </c>
    </row>
    <row r="42" spans="1:13" ht="12.75" customHeight="1" x14ac:dyDescent="0.2">
      <c r="A42" s="57"/>
      <c r="B42" s="57" t="s">
        <v>43</v>
      </c>
      <c r="C42" s="57">
        <v>1111</v>
      </c>
      <c r="D42" s="57">
        <v>41</v>
      </c>
      <c r="E42" s="57">
        <v>21</v>
      </c>
      <c r="F42" s="57">
        <v>33</v>
      </c>
      <c r="G42" s="58" t="s">
        <v>45</v>
      </c>
      <c r="H42" s="57">
        <v>948</v>
      </c>
      <c r="I42" s="59" t="s">
        <v>45</v>
      </c>
      <c r="J42" s="112">
        <v>68</v>
      </c>
      <c r="K42" s="167" t="s">
        <v>45</v>
      </c>
      <c r="L42" s="116" t="s">
        <v>45</v>
      </c>
    </row>
  </sheetData>
  <mergeCells count="2">
    <mergeCell ref="A1:L1"/>
    <mergeCell ref="A3:B3"/>
  </mergeCells>
  <printOptions horizontalCentered="1"/>
  <pageMargins left="0.15748031496062992" right="0.15748031496062992" top="0.78740157480314965" bottom="0.82677165354330717" header="0.51181102362204722" footer="0.11811023622047245"/>
  <pageSetup paperSize="9" scale="97" orientation="portrait" r:id="rId1"/>
  <headerFooter alignWithMargins="0">
    <oddFooter>&amp;L&amp;8PKD Politikas plānošanas nodaļa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zoomScaleNormal="100" workbookViewId="0">
      <selection activeCell="A2" sqref="A2"/>
    </sheetView>
  </sheetViews>
  <sheetFormatPr defaultRowHeight="12.75" x14ac:dyDescent="0.2"/>
  <cols>
    <col min="1" max="1" width="4.140625" style="8" customWidth="1"/>
    <col min="2" max="2" width="21" style="8" customWidth="1"/>
    <col min="3" max="3" width="8.140625" style="8" customWidth="1"/>
    <col min="4" max="13" width="7.85546875" style="8" customWidth="1"/>
    <col min="14" max="16384" width="9.140625" style="8"/>
  </cols>
  <sheetData>
    <row r="1" spans="1:13" ht="15" x14ac:dyDescent="0.2">
      <c r="A1" s="197" t="s">
        <v>114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13" ht="12.75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49.5" customHeight="1" x14ac:dyDescent="0.2">
      <c r="A3" s="198" t="s">
        <v>0</v>
      </c>
      <c r="B3" s="198"/>
      <c r="C3" s="117" t="s">
        <v>24</v>
      </c>
      <c r="D3" s="118" t="s">
        <v>47</v>
      </c>
      <c r="E3" s="118" t="s">
        <v>48</v>
      </c>
      <c r="F3" s="118" t="s">
        <v>49</v>
      </c>
      <c r="G3" s="118" t="s">
        <v>50</v>
      </c>
      <c r="H3" s="118" t="s">
        <v>51</v>
      </c>
      <c r="I3" s="118" t="s">
        <v>52</v>
      </c>
      <c r="J3" s="118" t="s">
        <v>53</v>
      </c>
      <c r="K3" s="118" t="s">
        <v>54</v>
      </c>
      <c r="L3" s="118" t="s">
        <v>55</v>
      </c>
      <c r="M3" s="118" t="s">
        <v>56</v>
      </c>
    </row>
    <row r="4" spans="1:13" ht="12.75" customHeight="1" x14ac:dyDescent="0.2">
      <c r="A4" s="99">
        <v>41</v>
      </c>
      <c r="B4" s="100" t="s">
        <v>9</v>
      </c>
      <c r="C4" s="26">
        <f>SUM(D4:M4)</f>
        <v>90</v>
      </c>
      <c r="D4" s="26">
        <v>1</v>
      </c>
      <c r="E4" s="26">
        <v>2</v>
      </c>
      <c r="F4" s="26">
        <v>5</v>
      </c>
      <c r="G4" s="26">
        <v>7</v>
      </c>
      <c r="H4" s="26">
        <v>14</v>
      </c>
      <c r="I4" s="26">
        <v>20</v>
      </c>
      <c r="J4" s="26">
        <v>20</v>
      </c>
      <c r="K4" s="26">
        <v>15</v>
      </c>
      <c r="L4" s="26">
        <v>5</v>
      </c>
      <c r="M4" s="26">
        <v>1</v>
      </c>
    </row>
    <row r="5" spans="1:13" ht="12.75" customHeight="1" x14ac:dyDescent="0.2">
      <c r="A5" s="99">
        <v>42</v>
      </c>
      <c r="B5" s="100" t="s">
        <v>10</v>
      </c>
      <c r="C5" s="27">
        <f t="shared" ref="C5:C16" si="0">SUM(D5:M5)</f>
        <v>45</v>
      </c>
      <c r="D5" s="27">
        <v>0</v>
      </c>
      <c r="E5" s="27">
        <v>0</v>
      </c>
      <c r="F5" s="27">
        <v>3</v>
      </c>
      <c r="G5" s="27">
        <v>4</v>
      </c>
      <c r="H5" s="27">
        <v>8</v>
      </c>
      <c r="I5" s="27">
        <v>11</v>
      </c>
      <c r="J5" s="27">
        <v>8</v>
      </c>
      <c r="K5" s="27">
        <v>2</v>
      </c>
      <c r="L5" s="27">
        <v>7</v>
      </c>
      <c r="M5" s="27">
        <v>2</v>
      </c>
    </row>
    <row r="6" spans="1:13" ht="12.75" customHeight="1" x14ac:dyDescent="0.2">
      <c r="A6" s="99">
        <v>43</v>
      </c>
      <c r="B6" s="100" t="s">
        <v>11</v>
      </c>
      <c r="C6" s="27">
        <f t="shared" si="0"/>
        <v>44</v>
      </c>
      <c r="D6" s="27">
        <v>0</v>
      </c>
      <c r="E6" s="27">
        <v>5</v>
      </c>
      <c r="F6" s="27">
        <v>1</v>
      </c>
      <c r="G6" s="27">
        <v>1</v>
      </c>
      <c r="H6" s="27">
        <v>2</v>
      </c>
      <c r="I6" s="27">
        <v>13</v>
      </c>
      <c r="J6" s="27">
        <v>11</v>
      </c>
      <c r="K6" s="27">
        <v>6</v>
      </c>
      <c r="L6" s="27">
        <v>3</v>
      </c>
      <c r="M6" s="27">
        <v>2</v>
      </c>
    </row>
    <row r="7" spans="1:13" ht="12.75" customHeight="1" x14ac:dyDescent="0.2">
      <c r="A7" s="99">
        <v>44</v>
      </c>
      <c r="B7" s="100" t="s">
        <v>12</v>
      </c>
      <c r="C7" s="27">
        <f t="shared" si="0"/>
        <v>67</v>
      </c>
      <c r="D7" s="27">
        <v>0</v>
      </c>
      <c r="E7" s="27">
        <v>1</v>
      </c>
      <c r="F7" s="27">
        <v>1</v>
      </c>
      <c r="G7" s="27">
        <v>3</v>
      </c>
      <c r="H7" s="27">
        <v>6</v>
      </c>
      <c r="I7" s="27">
        <v>11</v>
      </c>
      <c r="J7" s="27">
        <v>16</v>
      </c>
      <c r="K7" s="27">
        <v>11</v>
      </c>
      <c r="L7" s="27">
        <v>16</v>
      </c>
      <c r="M7" s="27">
        <v>2</v>
      </c>
    </row>
    <row r="8" spans="1:13" ht="12.75" customHeight="1" x14ac:dyDescent="0.2">
      <c r="A8" s="99">
        <v>45</v>
      </c>
      <c r="B8" s="100" t="s">
        <v>13</v>
      </c>
      <c r="C8" s="27">
        <f t="shared" si="0"/>
        <v>142</v>
      </c>
      <c r="D8" s="27">
        <v>1</v>
      </c>
      <c r="E8" s="27">
        <v>5</v>
      </c>
      <c r="F8" s="27">
        <v>13</v>
      </c>
      <c r="G8" s="27">
        <v>15</v>
      </c>
      <c r="H8" s="27">
        <v>24</v>
      </c>
      <c r="I8" s="27">
        <v>20</v>
      </c>
      <c r="J8" s="27">
        <v>24</v>
      </c>
      <c r="K8" s="27">
        <v>24</v>
      </c>
      <c r="L8" s="27">
        <v>12</v>
      </c>
      <c r="M8" s="27">
        <v>4</v>
      </c>
    </row>
    <row r="9" spans="1:13" ht="12.75" customHeight="1" x14ac:dyDescent="0.2">
      <c r="A9" s="101">
        <v>10</v>
      </c>
      <c r="B9" s="102" t="s">
        <v>1</v>
      </c>
      <c r="C9" s="27">
        <f t="shared" si="0"/>
        <v>20</v>
      </c>
      <c r="D9" s="27">
        <v>0</v>
      </c>
      <c r="E9" s="27">
        <v>0</v>
      </c>
      <c r="F9" s="27">
        <v>0</v>
      </c>
      <c r="G9" s="27">
        <v>3</v>
      </c>
      <c r="H9" s="27">
        <v>7</v>
      </c>
      <c r="I9" s="27">
        <v>2</v>
      </c>
      <c r="J9" s="27">
        <v>2</v>
      </c>
      <c r="K9" s="27">
        <v>4</v>
      </c>
      <c r="L9" s="27">
        <v>0</v>
      </c>
      <c r="M9" s="27">
        <v>2</v>
      </c>
    </row>
    <row r="10" spans="1:13" ht="12.75" customHeight="1" x14ac:dyDescent="0.2">
      <c r="A10" s="99">
        <v>25</v>
      </c>
      <c r="B10" s="100" t="s">
        <v>2</v>
      </c>
      <c r="C10" s="27">
        <f t="shared" si="0"/>
        <v>0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</row>
    <row r="11" spans="1:13" ht="12.75" customHeight="1" x14ac:dyDescent="0.2">
      <c r="A11" s="99">
        <v>27</v>
      </c>
      <c r="B11" s="100" t="s">
        <v>3</v>
      </c>
      <c r="C11" s="27">
        <f t="shared" si="0"/>
        <v>0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</row>
    <row r="12" spans="1:13" ht="12.75" customHeight="1" x14ac:dyDescent="0.2">
      <c r="A12" s="99">
        <v>28</v>
      </c>
      <c r="B12" s="100" t="s">
        <v>4</v>
      </c>
      <c r="C12" s="27">
        <f t="shared" si="0"/>
        <v>30</v>
      </c>
      <c r="D12" s="27">
        <v>0</v>
      </c>
      <c r="E12" s="27">
        <v>3</v>
      </c>
      <c r="F12" s="27">
        <v>3</v>
      </c>
      <c r="G12" s="27">
        <v>4</v>
      </c>
      <c r="H12" s="27">
        <v>3</v>
      </c>
      <c r="I12" s="27">
        <v>3</v>
      </c>
      <c r="J12" s="27">
        <v>1</v>
      </c>
      <c r="K12" s="27">
        <v>5</v>
      </c>
      <c r="L12" s="27">
        <v>3</v>
      </c>
      <c r="M12" s="27">
        <v>5</v>
      </c>
    </row>
    <row r="13" spans="1:13" ht="12.75" customHeight="1" x14ac:dyDescent="0.2">
      <c r="A13" s="99">
        <v>29</v>
      </c>
      <c r="B13" s="100" t="s">
        <v>5</v>
      </c>
      <c r="C13" s="27">
        <f t="shared" si="0"/>
        <v>22</v>
      </c>
      <c r="D13" s="27">
        <v>0</v>
      </c>
      <c r="E13" s="27">
        <v>1</v>
      </c>
      <c r="F13" s="27">
        <v>0</v>
      </c>
      <c r="G13" s="27">
        <v>0</v>
      </c>
      <c r="H13" s="27">
        <v>0</v>
      </c>
      <c r="I13" s="27">
        <v>1</v>
      </c>
      <c r="J13" s="27">
        <v>5</v>
      </c>
      <c r="K13" s="27">
        <v>4</v>
      </c>
      <c r="L13" s="27">
        <v>3</v>
      </c>
      <c r="M13" s="27">
        <v>8</v>
      </c>
    </row>
    <row r="14" spans="1:13" ht="12.75" customHeight="1" x14ac:dyDescent="0.2">
      <c r="A14" s="99">
        <v>30</v>
      </c>
      <c r="B14" s="100" t="s">
        <v>6</v>
      </c>
      <c r="C14" s="27">
        <f t="shared" si="0"/>
        <v>28</v>
      </c>
      <c r="D14" s="27">
        <v>0</v>
      </c>
      <c r="E14" s="27">
        <v>0</v>
      </c>
      <c r="F14" s="27">
        <v>3</v>
      </c>
      <c r="G14" s="60">
        <v>4</v>
      </c>
      <c r="H14" s="60">
        <v>2</v>
      </c>
      <c r="I14" s="60">
        <v>6</v>
      </c>
      <c r="J14" s="27">
        <v>5</v>
      </c>
      <c r="K14" s="27">
        <v>6</v>
      </c>
      <c r="L14" s="27">
        <v>1</v>
      </c>
      <c r="M14" s="27">
        <v>1</v>
      </c>
    </row>
    <row r="15" spans="1:13" ht="12.75" customHeight="1" x14ac:dyDescent="0.2">
      <c r="A15" s="99">
        <v>31</v>
      </c>
      <c r="B15" s="100" t="s">
        <v>7</v>
      </c>
      <c r="C15" s="27">
        <f t="shared" si="0"/>
        <v>44</v>
      </c>
      <c r="D15" s="27">
        <v>0</v>
      </c>
      <c r="E15" s="27">
        <v>1</v>
      </c>
      <c r="F15" s="27">
        <v>2</v>
      </c>
      <c r="G15" s="27">
        <v>5</v>
      </c>
      <c r="H15" s="27">
        <v>5</v>
      </c>
      <c r="I15" s="27">
        <v>12</v>
      </c>
      <c r="J15" s="27">
        <v>11</v>
      </c>
      <c r="K15" s="27">
        <v>7</v>
      </c>
      <c r="L15" s="27">
        <v>1</v>
      </c>
      <c r="M15" s="27">
        <v>0</v>
      </c>
    </row>
    <row r="16" spans="1:13" ht="12.75" customHeight="1" x14ac:dyDescent="0.2">
      <c r="A16" s="99">
        <v>32</v>
      </c>
      <c r="B16" s="100" t="s">
        <v>8</v>
      </c>
      <c r="C16" s="27">
        <f t="shared" si="0"/>
        <v>31</v>
      </c>
      <c r="D16" s="27">
        <v>0</v>
      </c>
      <c r="E16" s="27">
        <v>2</v>
      </c>
      <c r="F16" s="27">
        <v>7</v>
      </c>
      <c r="G16" s="27">
        <v>2</v>
      </c>
      <c r="H16" s="27">
        <v>5</v>
      </c>
      <c r="I16" s="27">
        <v>5</v>
      </c>
      <c r="J16" s="27">
        <v>2</v>
      </c>
      <c r="K16" s="27">
        <v>7</v>
      </c>
      <c r="L16" s="27">
        <v>1</v>
      </c>
      <c r="M16" s="27">
        <v>0</v>
      </c>
    </row>
    <row r="17" spans="1:13" ht="12.75" customHeight="1" x14ac:dyDescent="0.2">
      <c r="A17" s="22"/>
      <c r="B17" s="22" t="s">
        <v>14</v>
      </c>
      <c r="C17" s="95">
        <f>SUM(C18:C23)</f>
        <v>284</v>
      </c>
      <c r="D17" s="95">
        <f t="shared" ref="D17:M17" si="1">SUM(D18:D23)</f>
        <v>4</v>
      </c>
      <c r="E17" s="95">
        <f t="shared" si="1"/>
        <v>24</v>
      </c>
      <c r="F17" s="95">
        <f t="shared" si="1"/>
        <v>22</v>
      </c>
      <c r="G17" s="95">
        <f t="shared" si="1"/>
        <v>30</v>
      </c>
      <c r="H17" s="95">
        <f t="shared" si="1"/>
        <v>34</v>
      </c>
      <c r="I17" s="95">
        <f t="shared" si="1"/>
        <v>38</v>
      </c>
      <c r="J17" s="95">
        <f t="shared" si="1"/>
        <v>43</v>
      </c>
      <c r="K17" s="95">
        <f t="shared" si="1"/>
        <v>45</v>
      </c>
      <c r="L17" s="95">
        <f t="shared" si="1"/>
        <v>31</v>
      </c>
      <c r="M17" s="95">
        <f t="shared" si="1"/>
        <v>13</v>
      </c>
    </row>
    <row r="18" spans="1:13" ht="12.75" customHeight="1" x14ac:dyDescent="0.2">
      <c r="A18" s="23">
        <v>34</v>
      </c>
      <c r="B18" s="23" t="s">
        <v>15</v>
      </c>
      <c r="C18" s="26">
        <f t="shared" ref="C18:C23" si="2">SUM(D18:M18)</f>
        <v>38</v>
      </c>
      <c r="D18" s="26">
        <v>3</v>
      </c>
      <c r="E18" s="26">
        <v>4</v>
      </c>
      <c r="F18" s="26">
        <v>2</v>
      </c>
      <c r="G18" s="26">
        <v>6</v>
      </c>
      <c r="H18" s="26">
        <v>2</v>
      </c>
      <c r="I18" s="26">
        <v>5</v>
      </c>
      <c r="J18" s="26">
        <v>4</v>
      </c>
      <c r="K18" s="26">
        <v>7</v>
      </c>
      <c r="L18" s="26">
        <v>5</v>
      </c>
      <c r="M18" s="26">
        <v>0</v>
      </c>
    </row>
    <row r="19" spans="1:13" ht="12.75" customHeight="1" x14ac:dyDescent="0.2">
      <c r="A19" s="24">
        <v>35</v>
      </c>
      <c r="B19" s="24" t="s">
        <v>16</v>
      </c>
      <c r="C19" s="27">
        <f t="shared" si="2"/>
        <v>0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</row>
    <row r="20" spans="1:13" ht="12.75" customHeight="1" x14ac:dyDescent="0.2">
      <c r="A20" s="24">
        <v>36</v>
      </c>
      <c r="B20" s="24" t="s">
        <v>17</v>
      </c>
      <c r="C20" s="27">
        <f t="shared" si="2"/>
        <v>88</v>
      </c>
      <c r="D20" s="27">
        <v>0</v>
      </c>
      <c r="E20" s="27">
        <v>15</v>
      </c>
      <c r="F20" s="27">
        <v>10</v>
      </c>
      <c r="G20" s="60">
        <v>8</v>
      </c>
      <c r="H20" s="60">
        <v>13</v>
      </c>
      <c r="I20" s="60">
        <v>8</v>
      </c>
      <c r="J20" s="27">
        <v>13</v>
      </c>
      <c r="K20" s="27">
        <v>14</v>
      </c>
      <c r="L20" s="27">
        <v>4</v>
      </c>
      <c r="M20" s="27">
        <v>3</v>
      </c>
    </row>
    <row r="21" spans="1:13" ht="12.75" customHeight="1" x14ac:dyDescent="0.2">
      <c r="A21" s="24">
        <v>37</v>
      </c>
      <c r="B21" s="24" t="s">
        <v>18</v>
      </c>
      <c r="C21" s="27">
        <f t="shared" si="2"/>
        <v>62</v>
      </c>
      <c r="D21" s="27">
        <v>0</v>
      </c>
      <c r="E21" s="27">
        <v>0</v>
      </c>
      <c r="F21" s="27">
        <v>5</v>
      </c>
      <c r="G21" s="27">
        <v>3</v>
      </c>
      <c r="H21" s="27">
        <v>15</v>
      </c>
      <c r="I21" s="27">
        <v>16</v>
      </c>
      <c r="J21" s="27">
        <v>10</v>
      </c>
      <c r="K21" s="27">
        <v>9</v>
      </c>
      <c r="L21" s="27">
        <v>4</v>
      </c>
      <c r="M21" s="27">
        <v>0</v>
      </c>
    </row>
    <row r="22" spans="1:13" ht="12.75" customHeight="1" x14ac:dyDescent="0.2">
      <c r="A22" s="24">
        <v>38</v>
      </c>
      <c r="B22" s="24" t="s">
        <v>19</v>
      </c>
      <c r="C22" s="27">
        <f t="shared" si="2"/>
        <v>37</v>
      </c>
      <c r="D22" s="27">
        <v>0</v>
      </c>
      <c r="E22" s="27">
        <v>3</v>
      </c>
      <c r="F22" s="27">
        <v>4</v>
      </c>
      <c r="G22" s="27">
        <v>6</v>
      </c>
      <c r="H22" s="27">
        <v>2</v>
      </c>
      <c r="I22" s="27">
        <v>3</v>
      </c>
      <c r="J22" s="27">
        <v>6</v>
      </c>
      <c r="K22" s="27">
        <v>7</v>
      </c>
      <c r="L22" s="27">
        <v>4</v>
      </c>
      <c r="M22" s="27">
        <v>2</v>
      </c>
    </row>
    <row r="23" spans="1:13" ht="12.75" customHeight="1" x14ac:dyDescent="0.2">
      <c r="A23" s="25">
        <v>39</v>
      </c>
      <c r="B23" s="25" t="s">
        <v>20</v>
      </c>
      <c r="C23" s="29">
        <f t="shared" si="2"/>
        <v>59</v>
      </c>
      <c r="D23" s="29">
        <v>1</v>
      </c>
      <c r="E23" s="29">
        <v>2</v>
      </c>
      <c r="F23" s="29">
        <v>1</v>
      </c>
      <c r="G23" s="29">
        <v>7</v>
      </c>
      <c r="H23" s="29">
        <v>2</v>
      </c>
      <c r="I23" s="29">
        <v>6</v>
      </c>
      <c r="J23" s="29">
        <v>10</v>
      </c>
      <c r="K23" s="29">
        <v>8</v>
      </c>
      <c r="L23" s="29">
        <v>14</v>
      </c>
      <c r="M23" s="29">
        <v>8</v>
      </c>
    </row>
    <row r="24" spans="1:13" ht="12.75" customHeight="1" x14ac:dyDescent="0.2">
      <c r="A24" s="47"/>
      <c r="B24" s="48" t="s">
        <v>21</v>
      </c>
      <c r="C24" s="30">
        <f>SUM(C4:C17)</f>
        <v>847</v>
      </c>
      <c r="D24" s="30">
        <f t="shared" ref="D24:M24" si="3">SUM(D4:D17)</f>
        <v>6</v>
      </c>
      <c r="E24" s="30">
        <f t="shared" si="3"/>
        <v>44</v>
      </c>
      <c r="F24" s="30">
        <f t="shared" si="3"/>
        <v>60</v>
      </c>
      <c r="G24" s="30">
        <f t="shared" si="3"/>
        <v>78</v>
      </c>
      <c r="H24" s="30">
        <f t="shared" si="3"/>
        <v>110</v>
      </c>
      <c r="I24" s="30">
        <f t="shared" si="3"/>
        <v>142</v>
      </c>
      <c r="J24" s="30">
        <f t="shared" si="3"/>
        <v>148</v>
      </c>
      <c r="K24" s="30">
        <f t="shared" si="3"/>
        <v>136</v>
      </c>
      <c r="L24" s="30">
        <f t="shared" si="3"/>
        <v>83</v>
      </c>
      <c r="M24" s="30">
        <f t="shared" si="3"/>
        <v>40</v>
      </c>
    </row>
    <row r="25" spans="1:13" x14ac:dyDescent="0.2">
      <c r="A25" s="119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</row>
    <row r="26" spans="1:13" x14ac:dyDescent="0.2">
      <c r="A26" s="98"/>
      <c r="B26" s="98" t="s">
        <v>108</v>
      </c>
      <c r="C26" s="98">
        <v>839</v>
      </c>
      <c r="D26" s="98">
        <v>8</v>
      </c>
      <c r="E26" s="98">
        <v>35</v>
      </c>
      <c r="F26" s="98">
        <v>58</v>
      </c>
      <c r="G26" s="98">
        <v>84</v>
      </c>
      <c r="H26" s="98">
        <v>117</v>
      </c>
      <c r="I26" s="98">
        <v>129</v>
      </c>
      <c r="J26" s="98">
        <v>153</v>
      </c>
      <c r="K26" s="98">
        <v>133</v>
      </c>
      <c r="L26" s="98">
        <v>84</v>
      </c>
      <c r="M26" s="98">
        <v>38</v>
      </c>
    </row>
    <row r="27" spans="1:13" x14ac:dyDescent="0.2">
      <c r="A27" s="98"/>
      <c r="B27" s="98" t="s">
        <v>107</v>
      </c>
      <c r="C27" s="98">
        <v>797</v>
      </c>
      <c r="D27" s="98">
        <v>12</v>
      </c>
      <c r="E27" s="98">
        <v>38</v>
      </c>
      <c r="F27" s="98">
        <v>57</v>
      </c>
      <c r="G27" s="98">
        <v>80</v>
      </c>
      <c r="H27" s="98">
        <v>108</v>
      </c>
      <c r="I27" s="98">
        <v>130</v>
      </c>
      <c r="J27" s="98">
        <v>133</v>
      </c>
      <c r="K27" s="98">
        <v>130</v>
      </c>
      <c r="L27" s="98">
        <v>66</v>
      </c>
      <c r="M27" s="98">
        <v>43</v>
      </c>
    </row>
    <row r="28" spans="1:13" x14ac:dyDescent="0.2">
      <c r="A28" s="156"/>
      <c r="B28" s="31" t="s">
        <v>104</v>
      </c>
      <c r="C28" s="31">
        <v>807</v>
      </c>
      <c r="D28" s="31">
        <v>23</v>
      </c>
      <c r="E28" s="31">
        <v>42</v>
      </c>
      <c r="F28" s="31">
        <v>65</v>
      </c>
      <c r="G28" s="31">
        <v>87</v>
      </c>
      <c r="H28" s="31">
        <v>110</v>
      </c>
      <c r="I28" s="31">
        <v>149</v>
      </c>
      <c r="J28" s="31">
        <v>121</v>
      </c>
      <c r="K28" s="31">
        <v>125</v>
      </c>
      <c r="L28" s="31">
        <v>44</v>
      </c>
      <c r="M28" s="31">
        <v>41</v>
      </c>
    </row>
    <row r="29" spans="1:13" x14ac:dyDescent="0.2">
      <c r="A29" s="156"/>
      <c r="B29" s="31" t="s">
        <v>95</v>
      </c>
      <c r="C29" s="31">
        <v>807</v>
      </c>
      <c r="D29" s="31">
        <v>13</v>
      </c>
      <c r="E29" s="31">
        <v>39</v>
      </c>
      <c r="F29" s="31">
        <v>78</v>
      </c>
      <c r="G29" s="31">
        <v>97</v>
      </c>
      <c r="H29" s="31">
        <v>108</v>
      </c>
      <c r="I29" s="31">
        <v>128</v>
      </c>
      <c r="J29" s="31">
        <v>129</v>
      </c>
      <c r="K29" s="31">
        <v>123</v>
      </c>
      <c r="L29" s="31">
        <v>51</v>
      </c>
      <c r="M29" s="31">
        <v>41</v>
      </c>
    </row>
    <row r="30" spans="1:13" x14ac:dyDescent="0.2">
      <c r="A30" s="156"/>
      <c r="B30" s="31" t="s">
        <v>96</v>
      </c>
      <c r="C30" s="31">
        <v>891</v>
      </c>
      <c r="D30" s="31">
        <v>21</v>
      </c>
      <c r="E30" s="31">
        <v>49</v>
      </c>
      <c r="F30" s="31">
        <v>75</v>
      </c>
      <c r="G30" s="31">
        <v>104</v>
      </c>
      <c r="H30" s="31">
        <v>132</v>
      </c>
      <c r="I30" s="31">
        <v>146</v>
      </c>
      <c r="J30" s="31">
        <v>143</v>
      </c>
      <c r="K30" s="31">
        <v>120</v>
      </c>
      <c r="L30" s="31">
        <v>51</v>
      </c>
      <c r="M30" s="31">
        <v>50</v>
      </c>
    </row>
    <row r="31" spans="1:13" x14ac:dyDescent="0.2">
      <c r="A31" s="97"/>
      <c r="B31" s="96" t="s">
        <v>94</v>
      </c>
      <c r="C31" s="32">
        <v>912</v>
      </c>
      <c r="D31" s="32">
        <v>23</v>
      </c>
      <c r="E31" s="32">
        <v>58</v>
      </c>
      <c r="F31" s="32">
        <v>82</v>
      </c>
      <c r="G31" s="32">
        <v>100</v>
      </c>
      <c r="H31" s="32">
        <v>134</v>
      </c>
      <c r="I31" s="32">
        <v>165</v>
      </c>
      <c r="J31" s="32">
        <v>151</v>
      </c>
      <c r="K31" s="32">
        <v>119</v>
      </c>
      <c r="L31" s="32">
        <v>47</v>
      </c>
      <c r="M31" s="32">
        <v>33</v>
      </c>
    </row>
  </sheetData>
  <mergeCells count="2">
    <mergeCell ref="A1:M1"/>
    <mergeCell ref="A3:B3"/>
  </mergeCells>
  <pageMargins left="0.23622047244094491" right="0.23622047244094491" top="0.74803149606299213" bottom="0.74803149606299213" header="0.31496062992125984" footer="0.31496062992125984"/>
  <pageSetup paperSize="9" scale="83" orientation="landscape" r:id="rId1"/>
  <headerFooter>
    <oddFooter>&amp;L&amp;8IZM PKD Politikas plānošanas nodaļa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A2" sqref="A2"/>
    </sheetView>
  </sheetViews>
  <sheetFormatPr defaultRowHeight="12" x14ac:dyDescent="0.2"/>
  <cols>
    <col min="1" max="1" width="4.7109375" style="82" customWidth="1"/>
    <col min="2" max="2" width="22" style="82" customWidth="1"/>
    <col min="3" max="10" width="8.7109375" style="82" customWidth="1"/>
    <col min="11" max="16384" width="9.140625" style="82"/>
  </cols>
  <sheetData>
    <row r="1" spans="1:10" ht="15" x14ac:dyDescent="0.2">
      <c r="A1" s="200" t="s">
        <v>115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</row>
    <row r="3" spans="1:10" ht="12.75" customHeight="1" x14ac:dyDescent="0.2">
      <c r="A3" s="199" t="s">
        <v>89</v>
      </c>
      <c r="B3" s="199"/>
      <c r="C3" s="201" t="s">
        <v>24</v>
      </c>
      <c r="D3" s="193" t="s">
        <v>100</v>
      </c>
      <c r="E3" s="193"/>
      <c r="F3" s="193"/>
      <c r="G3" s="193"/>
      <c r="H3" s="193"/>
      <c r="I3" s="193"/>
      <c r="J3" s="193"/>
    </row>
    <row r="4" spans="1:10" ht="15" customHeight="1" x14ac:dyDescent="0.2">
      <c r="A4" s="199"/>
      <c r="B4" s="199"/>
      <c r="C4" s="201"/>
      <c r="D4" s="120" t="s">
        <v>101</v>
      </c>
      <c r="E4" s="120" t="s">
        <v>102</v>
      </c>
      <c r="F4" s="120" t="s">
        <v>90</v>
      </c>
      <c r="G4" s="120" t="s">
        <v>91</v>
      </c>
      <c r="H4" s="120" t="s">
        <v>92</v>
      </c>
      <c r="I4" s="120" t="s">
        <v>93</v>
      </c>
      <c r="J4" s="120" t="s">
        <v>103</v>
      </c>
    </row>
    <row r="5" spans="1:10" ht="12.75" customHeight="1" x14ac:dyDescent="0.2">
      <c r="A5" s="101">
        <v>41</v>
      </c>
      <c r="B5" s="102" t="s">
        <v>9</v>
      </c>
      <c r="C5" s="28">
        <f>SUM(D5:J5)</f>
        <v>90</v>
      </c>
      <c r="D5" s="28">
        <v>22</v>
      </c>
      <c r="E5" s="28">
        <v>18</v>
      </c>
      <c r="F5" s="28">
        <v>9</v>
      </c>
      <c r="G5" s="28">
        <v>23</v>
      </c>
      <c r="H5" s="28">
        <v>10</v>
      </c>
      <c r="I5" s="28">
        <v>8</v>
      </c>
      <c r="J5" s="28">
        <v>0</v>
      </c>
    </row>
    <row r="6" spans="1:10" ht="12.75" customHeight="1" x14ac:dyDescent="0.2">
      <c r="A6" s="99">
        <v>42</v>
      </c>
      <c r="B6" s="100" t="s">
        <v>10</v>
      </c>
      <c r="C6" s="27">
        <f t="shared" ref="C6:C17" si="0">SUM(D6:J6)</f>
        <v>45</v>
      </c>
      <c r="D6" s="27">
        <v>6</v>
      </c>
      <c r="E6" s="27">
        <v>5</v>
      </c>
      <c r="F6" s="27">
        <v>4</v>
      </c>
      <c r="G6" s="27">
        <v>5</v>
      </c>
      <c r="H6" s="27">
        <v>15</v>
      </c>
      <c r="I6" s="27">
        <v>10</v>
      </c>
      <c r="J6" s="27">
        <v>0</v>
      </c>
    </row>
    <row r="7" spans="1:10" ht="12.75" customHeight="1" x14ac:dyDescent="0.2">
      <c r="A7" s="99">
        <v>43</v>
      </c>
      <c r="B7" s="100" t="s">
        <v>11</v>
      </c>
      <c r="C7" s="27">
        <f t="shared" si="0"/>
        <v>44</v>
      </c>
      <c r="D7" s="27">
        <v>0</v>
      </c>
      <c r="E7" s="27">
        <v>7</v>
      </c>
      <c r="F7" s="27">
        <v>4</v>
      </c>
      <c r="G7" s="27">
        <v>6</v>
      </c>
      <c r="H7" s="27">
        <v>9</v>
      </c>
      <c r="I7" s="27">
        <v>18</v>
      </c>
      <c r="J7" s="27">
        <v>0</v>
      </c>
    </row>
    <row r="8" spans="1:10" ht="12.75" customHeight="1" x14ac:dyDescent="0.2">
      <c r="A8" s="99">
        <v>44</v>
      </c>
      <c r="B8" s="100" t="s">
        <v>12</v>
      </c>
      <c r="C8" s="27">
        <f t="shared" si="0"/>
        <v>67</v>
      </c>
      <c r="D8" s="27">
        <v>27</v>
      </c>
      <c r="E8" s="27">
        <v>17</v>
      </c>
      <c r="F8" s="27">
        <v>5</v>
      </c>
      <c r="G8" s="27">
        <v>6</v>
      </c>
      <c r="H8" s="27">
        <v>12</v>
      </c>
      <c r="I8" s="27">
        <v>0</v>
      </c>
      <c r="J8" s="27">
        <v>0</v>
      </c>
    </row>
    <row r="9" spans="1:10" ht="12.75" customHeight="1" x14ac:dyDescent="0.2">
      <c r="A9" s="99">
        <v>45</v>
      </c>
      <c r="B9" s="100" t="s">
        <v>13</v>
      </c>
      <c r="C9" s="27">
        <f t="shared" si="0"/>
        <v>142</v>
      </c>
      <c r="D9" s="27">
        <v>22</v>
      </c>
      <c r="E9" s="27">
        <v>19</v>
      </c>
      <c r="F9" s="27">
        <v>26</v>
      </c>
      <c r="G9" s="27">
        <v>20</v>
      </c>
      <c r="H9" s="27">
        <v>37</v>
      </c>
      <c r="I9" s="27">
        <v>18</v>
      </c>
      <c r="J9" s="27">
        <v>0</v>
      </c>
    </row>
    <row r="10" spans="1:10" ht="12.75" customHeight="1" x14ac:dyDescent="0.2">
      <c r="A10" s="101">
        <v>10</v>
      </c>
      <c r="B10" s="102" t="s">
        <v>1</v>
      </c>
      <c r="C10" s="27">
        <f t="shared" si="0"/>
        <v>20</v>
      </c>
      <c r="D10" s="27">
        <v>1</v>
      </c>
      <c r="E10" s="27">
        <v>2</v>
      </c>
      <c r="F10" s="27">
        <v>1</v>
      </c>
      <c r="G10" s="27">
        <v>1</v>
      </c>
      <c r="H10" s="27">
        <v>12</v>
      </c>
      <c r="I10" s="27">
        <v>3</v>
      </c>
      <c r="J10" s="27">
        <v>0</v>
      </c>
    </row>
    <row r="11" spans="1:10" ht="12.75" customHeight="1" x14ac:dyDescent="0.2">
      <c r="A11" s="99">
        <v>25</v>
      </c>
      <c r="B11" s="100" t="s">
        <v>2</v>
      </c>
      <c r="C11" s="27">
        <f t="shared" si="0"/>
        <v>0</v>
      </c>
      <c r="D11" s="27"/>
      <c r="E11" s="27"/>
      <c r="F11" s="27"/>
      <c r="G11" s="27"/>
      <c r="H11" s="27"/>
      <c r="I11" s="27"/>
      <c r="J11" s="27"/>
    </row>
    <row r="12" spans="1:10" ht="12.75" customHeight="1" x14ac:dyDescent="0.2">
      <c r="A12" s="99">
        <v>27</v>
      </c>
      <c r="B12" s="100" t="s">
        <v>3</v>
      </c>
      <c r="C12" s="27">
        <f t="shared" si="0"/>
        <v>0</v>
      </c>
      <c r="D12" s="27"/>
      <c r="E12" s="27"/>
      <c r="F12" s="27"/>
      <c r="G12" s="27"/>
      <c r="H12" s="27"/>
      <c r="I12" s="27"/>
      <c r="J12" s="27"/>
    </row>
    <row r="13" spans="1:10" ht="12.75" customHeight="1" x14ac:dyDescent="0.2">
      <c r="A13" s="99">
        <v>28</v>
      </c>
      <c r="B13" s="100" t="s">
        <v>4</v>
      </c>
      <c r="C13" s="27">
        <f t="shared" si="0"/>
        <v>30</v>
      </c>
      <c r="D13" s="27">
        <v>4</v>
      </c>
      <c r="E13" s="27">
        <v>4</v>
      </c>
      <c r="F13" s="27">
        <v>4</v>
      </c>
      <c r="G13" s="27">
        <v>2</v>
      </c>
      <c r="H13" s="27">
        <v>10</v>
      </c>
      <c r="I13" s="27">
        <v>6</v>
      </c>
      <c r="J13" s="27">
        <v>0</v>
      </c>
    </row>
    <row r="14" spans="1:10" ht="12.75" customHeight="1" x14ac:dyDescent="0.2">
      <c r="A14" s="99">
        <v>29</v>
      </c>
      <c r="B14" s="100" t="s">
        <v>5</v>
      </c>
      <c r="C14" s="27">
        <f t="shared" si="0"/>
        <v>22</v>
      </c>
      <c r="D14" s="27">
        <v>2</v>
      </c>
      <c r="E14" s="27">
        <v>4</v>
      </c>
      <c r="F14" s="27">
        <v>3</v>
      </c>
      <c r="G14" s="27">
        <v>1</v>
      </c>
      <c r="H14" s="27">
        <v>7</v>
      </c>
      <c r="I14" s="27">
        <v>5</v>
      </c>
      <c r="J14" s="27">
        <v>0</v>
      </c>
    </row>
    <row r="15" spans="1:10" ht="12.75" customHeight="1" x14ac:dyDescent="0.2">
      <c r="A15" s="99">
        <v>30</v>
      </c>
      <c r="B15" s="100" t="s">
        <v>6</v>
      </c>
      <c r="C15" s="27">
        <f t="shared" si="0"/>
        <v>28</v>
      </c>
      <c r="D15" s="27">
        <v>1</v>
      </c>
      <c r="E15" s="27">
        <v>4</v>
      </c>
      <c r="F15" s="27">
        <v>7</v>
      </c>
      <c r="G15" s="27">
        <v>2</v>
      </c>
      <c r="H15" s="27">
        <v>9</v>
      </c>
      <c r="I15" s="27">
        <v>5</v>
      </c>
      <c r="J15" s="27">
        <v>0</v>
      </c>
    </row>
    <row r="16" spans="1:10" ht="12.75" customHeight="1" x14ac:dyDescent="0.2">
      <c r="A16" s="99">
        <v>31</v>
      </c>
      <c r="B16" s="100" t="s">
        <v>7</v>
      </c>
      <c r="C16" s="27">
        <f t="shared" si="0"/>
        <v>44</v>
      </c>
      <c r="D16" s="27">
        <v>3</v>
      </c>
      <c r="E16" s="27">
        <v>5</v>
      </c>
      <c r="F16" s="27">
        <v>3</v>
      </c>
      <c r="G16" s="27">
        <v>7</v>
      </c>
      <c r="H16" s="27">
        <v>14</v>
      </c>
      <c r="I16" s="27">
        <v>12</v>
      </c>
      <c r="J16" s="27">
        <v>0</v>
      </c>
    </row>
    <row r="17" spans="1:10" ht="12.75" customHeight="1" x14ac:dyDescent="0.2">
      <c r="A17" s="99">
        <v>32</v>
      </c>
      <c r="B17" s="100" t="s">
        <v>8</v>
      </c>
      <c r="C17" s="27">
        <f t="shared" si="0"/>
        <v>31</v>
      </c>
      <c r="D17" s="27">
        <v>4</v>
      </c>
      <c r="E17" s="27">
        <v>5</v>
      </c>
      <c r="F17" s="27">
        <v>3</v>
      </c>
      <c r="G17" s="27">
        <v>0</v>
      </c>
      <c r="H17" s="27">
        <v>10</v>
      </c>
      <c r="I17" s="27">
        <v>9</v>
      </c>
      <c r="J17" s="27">
        <v>0</v>
      </c>
    </row>
    <row r="18" spans="1:10" ht="12.75" customHeight="1" x14ac:dyDescent="0.2">
      <c r="A18" s="85"/>
      <c r="B18" s="85" t="s">
        <v>14</v>
      </c>
      <c r="C18" s="86">
        <f t="shared" ref="C18:J18" si="1">SUM(C19:C24)</f>
        <v>284</v>
      </c>
      <c r="D18" s="86">
        <f t="shared" si="1"/>
        <v>20</v>
      </c>
      <c r="E18" s="86">
        <f t="shared" si="1"/>
        <v>30</v>
      </c>
      <c r="F18" s="86">
        <f t="shared" si="1"/>
        <v>33</v>
      </c>
      <c r="G18" s="86">
        <f t="shared" si="1"/>
        <v>32</v>
      </c>
      <c r="H18" s="86">
        <f t="shared" si="1"/>
        <v>85</v>
      </c>
      <c r="I18" s="86">
        <f t="shared" si="1"/>
        <v>82</v>
      </c>
      <c r="J18" s="86">
        <f t="shared" si="1"/>
        <v>2</v>
      </c>
    </row>
    <row r="19" spans="1:10" ht="12.75" customHeight="1" x14ac:dyDescent="0.2">
      <c r="A19" s="87">
        <v>34</v>
      </c>
      <c r="B19" s="87" t="s">
        <v>15</v>
      </c>
      <c r="C19" s="28">
        <f t="shared" ref="C19:C24" si="2">SUM(D19:J19)</f>
        <v>38</v>
      </c>
      <c r="D19" s="28">
        <v>3</v>
      </c>
      <c r="E19" s="28">
        <v>4</v>
      </c>
      <c r="F19" s="28">
        <v>6</v>
      </c>
      <c r="G19" s="28">
        <v>6</v>
      </c>
      <c r="H19" s="28">
        <v>9</v>
      </c>
      <c r="I19" s="28">
        <v>10</v>
      </c>
      <c r="J19" s="28">
        <v>0</v>
      </c>
    </row>
    <row r="20" spans="1:10" ht="12.75" customHeight="1" x14ac:dyDescent="0.2">
      <c r="A20" s="88">
        <v>35</v>
      </c>
      <c r="B20" s="88" t="s">
        <v>16</v>
      </c>
      <c r="C20" s="27">
        <f t="shared" si="2"/>
        <v>0</v>
      </c>
      <c r="D20" s="27"/>
      <c r="E20" s="27"/>
      <c r="F20" s="27"/>
      <c r="G20" s="27"/>
      <c r="H20" s="27"/>
      <c r="I20" s="27"/>
      <c r="J20" s="27"/>
    </row>
    <row r="21" spans="1:10" ht="12.75" customHeight="1" x14ac:dyDescent="0.2">
      <c r="A21" s="88">
        <v>36</v>
      </c>
      <c r="B21" s="88" t="s">
        <v>17</v>
      </c>
      <c r="C21" s="27">
        <f t="shared" si="2"/>
        <v>88</v>
      </c>
      <c r="D21" s="27">
        <v>5</v>
      </c>
      <c r="E21" s="27">
        <v>7</v>
      </c>
      <c r="F21" s="27">
        <v>9</v>
      </c>
      <c r="G21" s="27">
        <v>7</v>
      </c>
      <c r="H21" s="27">
        <v>25</v>
      </c>
      <c r="I21" s="27">
        <v>35</v>
      </c>
      <c r="J21" s="27">
        <v>0</v>
      </c>
    </row>
    <row r="22" spans="1:10" ht="12.75" customHeight="1" x14ac:dyDescent="0.2">
      <c r="A22" s="88">
        <v>37</v>
      </c>
      <c r="B22" s="88" t="s">
        <v>18</v>
      </c>
      <c r="C22" s="27">
        <f t="shared" si="2"/>
        <v>62</v>
      </c>
      <c r="D22" s="27">
        <v>1</v>
      </c>
      <c r="E22" s="27">
        <v>5</v>
      </c>
      <c r="F22" s="27">
        <v>8</v>
      </c>
      <c r="G22" s="27">
        <v>10</v>
      </c>
      <c r="H22" s="27">
        <v>22</v>
      </c>
      <c r="I22" s="27">
        <v>16</v>
      </c>
      <c r="J22" s="27">
        <v>0</v>
      </c>
    </row>
    <row r="23" spans="1:10" ht="12.75" customHeight="1" x14ac:dyDescent="0.2">
      <c r="A23" s="88">
        <v>38</v>
      </c>
      <c r="B23" s="88" t="s">
        <v>19</v>
      </c>
      <c r="C23" s="27">
        <f t="shared" si="2"/>
        <v>37</v>
      </c>
      <c r="D23" s="27">
        <v>2</v>
      </c>
      <c r="E23" s="27">
        <v>5</v>
      </c>
      <c r="F23" s="27">
        <v>7</v>
      </c>
      <c r="G23" s="27">
        <v>1</v>
      </c>
      <c r="H23" s="27">
        <v>16</v>
      </c>
      <c r="I23" s="27">
        <v>5</v>
      </c>
      <c r="J23" s="27">
        <v>1</v>
      </c>
    </row>
    <row r="24" spans="1:10" ht="12.75" customHeight="1" x14ac:dyDescent="0.2">
      <c r="A24" s="89">
        <v>39</v>
      </c>
      <c r="B24" s="89" t="s">
        <v>20</v>
      </c>
      <c r="C24" s="29">
        <f t="shared" si="2"/>
        <v>59</v>
      </c>
      <c r="D24" s="29">
        <v>9</v>
      </c>
      <c r="E24" s="29">
        <v>9</v>
      </c>
      <c r="F24" s="29">
        <v>3</v>
      </c>
      <c r="G24" s="29">
        <v>8</v>
      </c>
      <c r="H24" s="29">
        <v>13</v>
      </c>
      <c r="I24" s="29">
        <v>16</v>
      </c>
      <c r="J24" s="29">
        <v>1</v>
      </c>
    </row>
    <row r="25" spans="1:10" ht="12.75" customHeight="1" x14ac:dyDescent="0.2">
      <c r="A25" s="90"/>
      <c r="B25" s="91" t="s">
        <v>21</v>
      </c>
      <c r="C25" s="30">
        <f t="shared" ref="C25:J25" si="3">SUM(C5:C18)</f>
        <v>847</v>
      </c>
      <c r="D25" s="30">
        <f t="shared" si="3"/>
        <v>112</v>
      </c>
      <c r="E25" s="30">
        <f t="shared" si="3"/>
        <v>120</v>
      </c>
      <c r="F25" s="30">
        <f t="shared" si="3"/>
        <v>102</v>
      </c>
      <c r="G25" s="30">
        <f t="shared" si="3"/>
        <v>105</v>
      </c>
      <c r="H25" s="30">
        <f t="shared" si="3"/>
        <v>230</v>
      </c>
      <c r="I25" s="30">
        <f t="shared" si="3"/>
        <v>176</v>
      </c>
      <c r="J25" s="30">
        <f t="shared" si="3"/>
        <v>2</v>
      </c>
    </row>
    <row r="26" spans="1:10" ht="12.75" customHeight="1" x14ac:dyDescent="0.2">
      <c r="A26" s="119"/>
      <c r="B26" s="119"/>
      <c r="C26" s="119"/>
      <c r="D26" s="119"/>
      <c r="E26" s="119"/>
      <c r="F26" s="119"/>
      <c r="G26" s="119"/>
      <c r="H26" s="119"/>
      <c r="I26" s="119"/>
      <c r="J26" s="119"/>
    </row>
    <row r="27" spans="1:10" ht="12.75" customHeight="1" x14ac:dyDescent="0.2">
      <c r="A27" s="98"/>
      <c r="B27" s="98" t="s">
        <v>108</v>
      </c>
      <c r="C27" s="98">
        <v>839</v>
      </c>
      <c r="D27" s="98">
        <v>113</v>
      </c>
      <c r="E27" s="98">
        <v>119</v>
      </c>
      <c r="F27" s="98">
        <v>112</v>
      </c>
      <c r="G27" s="98">
        <v>102</v>
      </c>
      <c r="H27" s="98">
        <v>222</v>
      </c>
      <c r="I27" s="98">
        <v>169</v>
      </c>
      <c r="J27" s="98">
        <v>2</v>
      </c>
    </row>
    <row r="28" spans="1:10" ht="12.75" customHeight="1" x14ac:dyDescent="0.2">
      <c r="A28" s="98"/>
      <c r="B28" s="98" t="s">
        <v>107</v>
      </c>
      <c r="C28" s="98">
        <v>797</v>
      </c>
      <c r="D28" s="98">
        <v>120</v>
      </c>
      <c r="E28" s="98">
        <v>107</v>
      </c>
      <c r="F28" s="98">
        <v>92</v>
      </c>
      <c r="G28" s="98">
        <v>73</v>
      </c>
      <c r="H28" s="98">
        <v>185</v>
      </c>
      <c r="I28" s="98">
        <v>216</v>
      </c>
      <c r="J28" s="98">
        <v>4</v>
      </c>
    </row>
    <row r="29" spans="1:10" ht="12.75" customHeight="1" x14ac:dyDescent="0.2">
      <c r="A29" s="27"/>
      <c r="B29" s="31" t="s">
        <v>104</v>
      </c>
      <c r="C29" s="31">
        <v>807</v>
      </c>
      <c r="D29" s="31">
        <v>108</v>
      </c>
      <c r="E29" s="31">
        <v>105</v>
      </c>
      <c r="F29" s="31">
        <v>95</v>
      </c>
      <c r="G29" s="31">
        <v>75</v>
      </c>
      <c r="H29" s="31">
        <v>183</v>
      </c>
      <c r="I29" s="31">
        <v>230</v>
      </c>
      <c r="J29" s="31">
        <v>11</v>
      </c>
    </row>
    <row r="30" spans="1:10" ht="12.75" customHeight="1" x14ac:dyDescent="0.2">
      <c r="A30" s="27"/>
      <c r="B30" s="31" t="s">
        <v>95</v>
      </c>
      <c r="C30" s="31">
        <v>807</v>
      </c>
      <c r="D30" s="31">
        <v>93</v>
      </c>
      <c r="E30" s="31">
        <v>126</v>
      </c>
      <c r="F30" s="31">
        <v>98</v>
      </c>
      <c r="G30" s="31">
        <v>64</v>
      </c>
      <c r="H30" s="31">
        <v>176</v>
      </c>
      <c r="I30" s="31">
        <v>247</v>
      </c>
      <c r="J30" s="31">
        <v>3</v>
      </c>
    </row>
    <row r="31" spans="1:10" ht="12.75" customHeight="1" x14ac:dyDescent="0.2">
      <c r="A31" s="27"/>
      <c r="B31" s="31" t="s">
        <v>96</v>
      </c>
      <c r="C31" s="31">
        <v>891</v>
      </c>
      <c r="D31" s="31">
        <v>105</v>
      </c>
      <c r="E31" s="31">
        <v>101</v>
      </c>
      <c r="F31" s="31">
        <v>108</v>
      </c>
      <c r="G31" s="31">
        <v>76</v>
      </c>
      <c r="H31" s="31">
        <v>173</v>
      </c>
      <c r="I31" s="31">
        <v>308</v>
      </c>
      <c r="J31" s="31">
        <v>20</v>
      </c>
    </row>
    <row r="32" spans="1:10" ht="12.75" customHeight="1" x14ac:dyDescent="0.2">
      <c r="A32" s="27"/>
      <c r="B32" s="157" t="s">
        <v>94</v>
      </c>
      <c r="C32" s="31">
        <v>912</v>
      </c>
      <c r="D32" s="31">
        <v>129</v>
      </c>
      <c r="E32" s="31">
        <v>102</v>
      </c>
      <c r="F32" s="31">
        <v>105</v>
      </c>
      <c r="G32" s="31">
        <v>92</v>
      </c>
      <c r="H32" s="31">
        <v>166</v>
      </c>
      <c r="I32" s="31">
        <v>295</v>
      </c>
      <c r="J32" s="31">
        <v>23</v>
      </c>
    </row>
    <row r="33" spans="1:10" s="84" customFormat="1" ht="12.75" customHeight="1" x14ac:dyDescent="0.2">
      <c r="A33" s="32"/>
      <c r="B33" s="32" t="s">
        <v>46</v>
      </c>
      <c r="C33" s="32">
        <v>1085</v>
      </c>
      <c r="D33" s="32">
        <v>132</v>
      </c>
      <c r="E33" s="32">
        <v>155</v>
      </c>
      <c r="F33" s="32">
        <v>148</v>
      </c>
      <c r="G33" s="32">
        <v>104</v>
      </c>
      <c r="H33" s="32">
        <v>208</v>
      </c>
      <c r="I33" s="32">
        <v>252</v>
      </c>
      <c r="J33" s="32">
        <v>86</v>
      </c>
    </row>
  </sheetData>
  <mergeCells count="4">
    <mergeCell ref="D3:J3"/>
    <mergeCell ref="A3:B4"/>
    <mergeCell ref="A1:J1"/>
    <mergeCell ref="C3:C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&amp;L&amp;8PKD Politikas plānošanas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ped+skolot</vt:lpstr>
      <vt:lpstr>plūsma</vt:lpstr>
      <vt:lpstr>jurid_statuss</vt:lpstr>
      <vt:lpstr>jaunie pedagogi</vt:lpstr>
      <vt:lpstr>ped_izgl</vt:lpstr>
      <vt:lpstr>ped_vec</vt:lpstr>
      <vt:lpstr>slodzes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kvindzanova</dc:creator>
  <cp:lastModifiedBy>Aija Rudmane</cp:lastModifiedBy>
  <cp:lastPrinted>2014-06-03T10:50:46Z</cp:lastPrinted>
  <dcterms:created xsi:type="dcterms:W3CDTF">2010-03-02T13:33:12Z</dcterms:created>
  <dcterms:modified xsi:type="dcterms:W3CDTF">2016-04-13T06:28:22Z</dcterms:modified>
</cp:coreProperties>
</file>