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EDERĀCIJAS\Iesniegumi_MKN27_pamatbudžets\2024\Publicēšanai\"/>
    </mc:Choice>
  </mc:AlternateContent>
  <xr:revisionPtr revIDLastSave="0" documentId="8_{B0F11F73-2050-4E3E-8C13-07FC589E29CA}" xr6:coauthVersionLast="47" xr6:coauthVersionMax="47" xr10:uidLastSave="{00000000-0000-0000-0000-000000000000}"/>
  <bookViews>
    <workbookView xWindow="-28908" yWindow="-4260" windowWidth="29016" windowHeight="15816" xr2:uid="{00000000-000D-0000-FFFF-FFFF00000000}"/>
  </bookViews>
  <sheets>
    <sheet name="Atzītās federācij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9" i="1" l="1"/>
  <c r="D98" i="1"/>
  <c r="D2" i="1"/>
  <c r="D88" i="1"/>
  <c r="D87" i="1"/>
  <c r="D86" i="1"/>
  <c r="D85" i="1"/>
  <c r="D84" i="1"/>
  <c r="D83" i="1"/>
  <c r="D82" i="1"/>
  <c r="D81" i="1"/>
  <c r="D80" i="1"/>
  <c r="D79" i="1"/>
  <c r="D78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90" i="1" l="1"/>
  <c r="D91" i="1"/>
  <c r="D92" i="1"/>
  <c r="D93" i="1"/>
  <c r="D94" i="1"/>
  <c r="D97" i="1"/>
  <c r="D96" i="1"/>
</calcChain>
</file>

<file path=xl/sharedStrings.xml><?xml version="1.0" encoding="utf-8"?>
<sst xmlns="http://schemas.openxmlformats.org/spreadsheetml/2006/main" count="209" uniqueCount="199">
  <si>
    <t>Tiešsaistes saite - federācijas valsts budžeta līdzekļu izlietojums 2024.gadā</t>
  </si>
  <si>
    <t>Latvijas Aeroklubs</t>
  </si>
  <si>
    <t>Latvijas Airēšanas federācija</t>
  </si>
  <si>
    <t>Latvijas Alpīnistu savienība</t>
  </si>
  <si>
    <t>Latvijas Armvrestlinga federācija</t>
  </si>
  <si>
    <t>Latvijas Automobiļu federācija</t>
  </si>
  <si>
    <t>Latvijas Badmintona federācija</t>
  </si>
  <si>
    <t>Latvijas Biatlona federācija</t>
  </si>
  <si>
    <t>Latvijas Bobsleja un Skeletona federācija</t>
  </si>
  <si>
    <t>Latvijas Boulinga federācija</t>
  </si>
  <si>
    <t>Latvijas Dambretes federācija</t>
  </si>
  <si>
    <t>Latvijas Darts organizācija</t>
  </si>
  <si>
    <t>Latvijas Disku sportu savienība</t>
  </si>
  <si>
    <t>Latvijas Džiu-džitsu federācija</t>
  </si>
  <si>
    <t>Latvijas Džudo federācija</t>
  </si>
  <si>
    <t>Latvijas Florbola savienība</t>
  </si>
  <si>
    <t>Latvijas Futbola federācija</t>
  </si>
  <si>
    <t>Latvijas Galda hokeja federācija</t>
  </si>
  <si>
    <t>Latvijas Galda tenisa federācija</t>
  </si>
  <si>
    <t>Latvijas Golfa federācija</t>
  </si>
  <si>
    <t>Latvijas Hokeja federācija</t>
  </si>
  <si>
    <t>Latvijas Ielu vingrošanas federācija</t>
  </si>
  <si>
    <t>Latvijas Inline hokeja federācija</t>
  </si>
  <si>
    <t>Latvijas Jātnieku federācija</t>
  </si>
  <si>
    <t>Latvijas Kamaniņu sporta federācija</t>
  </si>
  <si>
    <t>Latvijas Kamanu suņu sporta federācija</t>
  </si>
  <si>
    <t>Latvijas Karatē federācija</t>
  </si>
  <si>
    <t>Latvijas Karsēju sporta federācija</t>
  </si>
  <si>
    <t>Latvijas Kendo federācija</t>
  </si>
  <si>
    <t>Latvijas Kērlinga asociācija</t>
  </si>
  <si>
    <t>Latvijas Kroketa federācija</t>
  </si>
  <si>
    <t>Latvijas Krosmintona federācija</t>
  </si>
  <si>
    <t>Latvijas Lakrosa federācija</t>
  </si>
  <si>
    <t>Latvijas Makšķerēšanas sporta federācija</t>
  </si>
  <si>
    <t>Latvijas Minigolfa klubu asociācija</t>
  </si>
  <si>
    <t>Latvijas Modernās pieccīņas federācija</t>
  </si>
  <si>
    <t>Latvijas Novusa federācija</t>
  </si>
  <si>
    <t>Latvijas Orientēšanās federācija</t>
  </si>
  <si>
    <t>Latvijas Pauerliftinga federācija</t>
  </si>
  <si>
    <t>Latvijas Paukošanas federācija</t>
  </si>
  <si>
    <t>Latvijas Peldēšanas federācija</t>
  </si>
  <si>
    <t>Latvijas Petanka sporta federācija</t>
  </si>
  <si>
    <t>Latvijas Regbija federācija</t>
  </si>
  <si>
    <t>Latvijas Riteņbraukšanas federācija</t>
  </si>
  <si>
    <t>Latvijas Sambo federācija</t>
  </si>
  <si>
    <t>Latvijas Savatē federācija</t>
  </si>
  <si>
    <t>Latvijas Sērfošanas un SUP federācija</t>
  </si>
  <si>
    <t>Latvijas Skeitborda federācija</t>
  </si>
  <si>
    <t>Latvijas Skrituļslidošanas federācija</t>
  </si>
  <si>
    <t>Latvijas Skvoša federācija</t>
  </si>
  <si>
    <t>Latvijas Slēpošanas federācija</t>
  </si>
  <si>
    <t>Latvijas Slidošanas asociācija</t>
  </si>
  <si>
    <t>Latvijas Sporta Cīņas federācija</t>
  </si>
  <si>
    <t>Latvijas Sporta deju federācija</t>
  </si>
  <si>
    <t>Latvijas Sporta U-šu federācija</t>
  </si>
  <si>
    <t>Latvijas Sportinga federācija</t>
  </si>
  <si>
    <t>Latvijas Svarbumbu celšanas asociācija</t>
  </si>
  <si>
    <t>Latvijas Svarcelšanas federācija</t>
  </si>
  <si>
    <t>Latvijas Šaha federācija</t>
  </si>
  <si>
    <t>Latvijas Šaušanas federācija</t>
  </si>
  <si>
    <t>Latvijas Taekvondo federācija</t>
  </si>
  <si>
    <t>Latvijas Tekvon-do federācija</t>
  </si>
  <si>
    <t>Latvijas Tenisa savienība</t>
  </si>
  <si>
    <t>Latvijas Triatlona federācija</t>
  </si>
  <si>
    <t>Latvijas Ugunsdzēsības sporta federācija</t>
  </si>
  <si>
    <t>Latvijas Ūdens motosporta federācija</t>
  </si>
  <si>
    <t>Latvijas Vieglatlētikas savienība</t>
  </si>
  <si>
    <t>Latvijas Vingrošanas federācija</t>
  </si>
  <si>
    <t>Latvijas Virves vilkšanas federācija</t>
  </si>
  <si>
    <t>Latvijas Volejbola federācija</t>
  </si>
  <si>
    <t>Latvijas Skolu sporta federācija</t>
  </si>
  <si>
    <t>Latvijas Sporta veterānu-senioru savienība</t>
  </si>
  <si>
    <t>Latvijas Tautas sporta asociācija</t>
  </si>
  <si>
    <t>Latvijas Treneru tālākizglītības centrs</t>
  </si>
  <si>
    <t>Latvijas Augstskolu sporta savienība</t>
  </si>
  <si>
    <t>Latvijas Kikboksa federācija</t>
  </si>
  <si>
    <t>Latvijas Airēšanas federācijas finanšu pārskati</t>
  </si>
  <si>
    <t>Latvijas Aerokluba finanšu pārskati</t>
  </si>
  <si>
    <t>Latvijas Alpīnistu savienības finanšu pārskati</t>
  </si>
  <si>
    <t>Latvijas Armvrestlinga federācijas finanšu pārskati</t>
  </si>
  <si>
    <t>Latvijas Automobiļu federācijas finanšu pārskati</t>
  </si>
  <si>
    <t>Latvijas Badmintona federācijas finanšu pārskati</t>
  </si>
  <si>
    <t>Latvijas Biatlona federācijas finanšu pārskati</t>
  </si>
  <si>
    <t>Latvijas Bobsleja un Skeletona federācijas finanšu pārskati</t>
  </si>
  <si>
    <t>Latvijas Bodibildinga, fitnesa un bodifitnesa federācijas finanšu pārskati</t>
  </si>
  <si>
    <t>Latvijas Boulinga federācijas finanšu pārskati</t>
  </si>
  <si>
    <t>Latvijas Dambretes federācijas finanšu pārskati</t>
  </si>
  <si>
    <t>Latvijas Darts organizācijas finanšu pārskati</t>
  </si>
  <si>
    <t>Latvijas Disku sportu savienības finanšu pārskati</t>
  </si>
  <si>
    <t>Latvijas Džudo federācijas finanšu pārskati</t>
  </si>
  <si>
    <t>Latvijas Florbola savienības finanšu pārskati</t>
  </si>
  <si>
    <t>Latvijas Futbola federācijas finanšu pārskati</t>
  </si>
  <si>
    <t>Latvijas Galda hokeja federācijas finanšu pārskati</t>
  </si>
  <si>
    <t>Latvijas Galda tenisa federācijas finanšu pārskati</t>
  </si>
  <si>
    <t>Latvijas Golfa federācijas finanšu pārskati</t>
  </si>
  <si>
    <t>Latvijas Hokeja federācijas finanšu pārskati</t>
  </si>
  <si>
    <t>Latvijas Handbola federācijas finanšu pārskati</t>
  </si>
  <si>
    <t>Latvijas Jātnieku federācijas finanšu pārskati</t>
  </si>
  <si>
    <t>Latvijas Kamaniņu sporta federācijas finanšu pārskati</t>
  </si>
  <si>
    <t>Latvijas Kamanu suņu sporta federācijas finanšu pārskati</t>
  </si>
  <si>
    <t>Latvijas Karatē federācijas finanšu pārskati</t>
  </si>
  <si>
    <t>Latvijas Karsēju sporta federācijas finanšu pārskati</t>
  </si>
  <si>
    <t>Latvijas Kendo federācijas finanšu pārskati</t>
  </si>
  <si>
    <t>Latvijas Kērlinga asociācijas finanšu pārskati</t>
  </si>
  <si>
    <t>Latvijas Kikboksa federācijas finanšu pārskati</t>
  </si>
  <si>
    <t>Latvijas Kroketa federācijas finanšu pārskati</t>
  </si>
  <si>
    <t>Latvijas Krosmintona federācijas finanšu pārskati</t>
  </si>
  <si>
    <t>Latvijas Lakrosa federācijas finanšu pārskati</t>
  </si>
  <si>
    <t>Latvijas Makšķerēšanas sporta federācijas finanšu pārskati</t>
  </si>
  <si>
    <t>Latvijas Minigolfa klubu asociācijas finanšu pārskati</t>
  </si>
  <si>
    <t>Latvijas Modernās pieccīņas federācijas finanšu pārskati</t>
  </si>
  <si>
    <t>Latvijas Novusa federācijas finanšu pārskati</t>
  </si>
  <si>
    <t>Latvijas Orientēšanās federācijas finanšu pārskati</t>
  </si>
  <si>
    <t>Latvijas Pauerliftinga federācijas finanšu pārskati</t>
  </si>
  <si>
    <t>Latvijas Paukošanas federācijas finanšu pārskati</t>
  </si>
  <si>
    <t>Latvijas Peldēšanas federācijas finanšu pārskati</t>
  </si>
  <si>
    <t>Latvijas Petanka sporta federācijas finanšu pārskati</t>
  </si>
  <si>
    <t>Latvijas Regbija federācijas finanšu pārskati</t>
  </si>
  <si>
    <t>Latvijas Riteņbraukšanas federācijas finanšu pārskati</t>
  </si>
  <si>
    <t>Latvijas Sambo federācijas finanšu pārskati</t>
  </si>
  <si>
    <t>Latvijas Savatē federācijas finanšu pārskati</t>
  </si>
  <si>
    <t>Latvijas Sērfošanas un SUP federācijas finanšu pārskati</t>
  </si>
  <si>
    <t>Latvijas Skeitborda federācijas finanšu pārskati</t>
  </si>
  <si>
    <t>Latvijas Skrituļslidošanas federācijas finanšu pārskati</t>
  </si>
  <si>
    <t>Latvijas Skvoša federācijas finanšu pārskati</t>
  </si>
  <si>
    <t>Latvijas Slēpošanas federācijas finanšu pārskati</t>
  </si>
  <si>
    <t>Latvijas Slidošanas federācijas finanšu pārskati</t>
  </si>
  <si>
    <t>Latvijas Sporta Cīņas federācijas finanšu pārskati</t>
  </si>
  <si>
    <t>Latvijas Sporta deju federācijas finanšu pārskati</t>
  </si>
  <si>
    <t>Latvijas Sporta U-šu federācijas finanšu pārskati</t>
  </si>
  <si>
    <t>Latvijas Sportinga federācijas finanšu pārskati</t>
  </si>
  <si>
    <t>Latvijas Svarbumbu celšanas asociācijas finanšu pārskati</t>
  </si>
  <si>
    <t>Latvijas Svarcelšanas federācijas finanšu pārskati</t>
  </si>
  <si>
    <t>Latvijas Šaušanas federācijas finanšu pārskati</t>
  </si>
  <si>
    <t>Latvijas Taekvondo federācijas finanšu pārskati</t>
  </si>
  <si>
    <t>Latvijas Tekvon-do federācijas finanšu pārskati</t>
  </si>
  <si>
    <t>Latvijas Tenisa federācijas finanšu pārskati</t>
  </si>
  <si>
    <t>Latvijas Triatlona federācijas finanšu pārskati</t>
  </si>
  <si>
    <t>Latvijas Ugunsdzēsības sporta federācijas finanšu pārskati</t>
  </si>
  <si>
    <t>Latvijas Ūdens motosporta federācijas finanšu pārskati</t>
  </si>
  <si>
    <t>Latvijas Ūdensslēpošanas un veikborda federācijas finanšu pārskati</t>
  </si>
  <si>
    <t>Latvijas Ūdensslēpošanas un veikborda federācija</t>
  </si>
  <si>
    <t>Latvijas Vieglatlētikas savienības finanšu pārskati</t>
  </si>
  <si>
    <t>Latvijas Vingrošanas federācijas finanšu pārskati</t>
  </si>
  <si>
    <t>Latvijas Virves vilkšanas federācijas finanšu pārskati</t>
  </si>
  <si>
    <t>Latvijas Volejbola federācijas finanšu pārskati</t>
  </si>
  <si>
    <t>Latvijas Burāšanas savienības finanšu pārskati</t>
  </si>
  <si>
    <t>Latvijas Republikas Biljarda federācijas finanšu pārskati</t>
  </si>
  <si>
    <t>Latvijas Sporta veterānu senioru savienības finanšu pārskati</t>
  </si>
  <si>
    <t>Latvijas Skolu sporta federācijas finanšu pārskati</t>
  </si>
  <si>
    <t>Latvijas Tautas sporta asociācijas finanšu pārskati</t>
  </si>
  <si>
    <t>Latvijas Treneru tālākizglītības centra finanšu pārskati</t>
  </si>
  <si>
    <t>Latvijas Augstskolu sporta savienības finanšu pārskati</t>
  </si>
  <si>
    <t>Latvijas Beisbola un Softbola federācija</t>
  </si>
  <si>
    <t>Latvijas Beisbola un Softbola federācijas tīmekļvietne</t>
  </si>
  <si>
    <t>Latvijas Džiu-džitsu federācijas finanšu pārskati</t>
  </si>
  <si>
    <t>-</t>
  </si>
  <si>
    <t>Latvijas Inline hokeja federācijas tīmekļvietne</t>
  </si>
  <si>
    <t xml:space="preserve">https://play.sahafederacija.lv/lv/tournaments?filter=featured  </t>
  </si>
  <si>
    <t>Latvijas Basketbola Savienība</t>
  </si>
  <si>
    <t>Latvijas Bodibildinga, fitnesa un bodifitnesa federācija</t>
  </si>
  <si>
    <t>Latvijas Boksa Savienība</t>
  </si>
  <si>
    <t>Latvijas Bridža Federācija</t>
  </si>
  <si>
    <t>Latvijas Burāšanas savienība</t>
  </si>
  <si>
    <t>Latvijas Handbola Federācija</t>
  </si>
  <si>
    <t>Latvijas Kanoe Federācija</t>
  </si>
  <si>
    <t>Latvijas Korespondencšaha federācija</t>
  </si>
  <si>
    <t>Latvijas Loka Šaušanas Federācija</t>
  </si>
  <si>
    <t>Latvijas Motosporta Federācija</t>
  </si>
  <si>
    <t>Latvijas Muaythai federācija</t>
  </si>
  <si>
    <t>Latvijas Muaythai federācijas finanšu pārskati</t>
  </si>
  <si>
    <t>Latvijas Paralimpiskā komiteja</t>
  </si>
  <si>
    <t>Latvijas Raketlona Federācija</t>
  </si>
  <si>
    <t>Latvijas Republikas Biljarda federācija</t>
  </si>
  <si>
    <t>Latvijas Skijoringa federācija</t>
  </si>
  <si>
    <t>Latvijas Sporta jogas federācija</t>
  </si>
  <si>
    <t>Latvijas Basketbola Savienības finanšu pārskati</t>
  </si>
  <si>
    <t>Latvijas Boksa Savienības tīmekļvietne</t>
  </si>
  <si>
    <t>Latvijas Bridža Federācijas finanšu pārskati</t>
  </si>
  <si>
    <t>Latvijas Kanoe Federācijas finanšu pārskati</t>
  </si>
  <si>
    <t>Latvijas Loka Šaušanas Federācijas finanšu pārskati</t>
  </si>
  <si>
    <t>Latvijas Motosporta Federācijas finanšu pārskati</t>
  </si>
  <si>
    <t>Latvijas Raketlona Federācijas finanšu pārskati</t>
  </si>
  <si>
    <t>Latvijas Korespondencšaha federācijas finanšu pārskati</t>
  </si>
  <si>
    <t>Latvijas Sporta jogas federācijas tīmekļvietne</t>
  </si>
  <si>
    <t xml:space="preserve">Latvijas Skijoringa federācijas tīmekļvietne </t>
  </si>
  <si>
    <t>Latvijas Olimpiskā komiteja</t>
  </si>
  <si>
    <t>N/A</t>
  </si>
  <si>
    <t>KOPĀ</t>
  </si>
  <si>
    <t>VBL 2024.gadā
(pamatdotācija), EUR</t>
  </si>
  <si>
    <r>
      <rPr>
        <b/>
        <sz val="9"/>
        <rFont val="Times New Roman"/>
        <family val="1"/>
      </rPr>
      <t>VBL 2024
prioritārām federācijām</t>
    </r>
    <r>
      <rPr>
        <b/>
        <sz val="9"/>
        <color rgb="FF000000"/>
        <rFont val="Times New Roman"/>
        <family val="1"/>
      </rPr>
      <t>, EUR</t>
    </r>
  </si>
  <si>
    <t>Latvijas Olimpiskās komitejas finanšu pārskati</t>
  </si>
  <si>
    <t>Latvijas Paralimpiskās komitejas finanšu pārskati</t>
  </si>
  <si>
    <t>nav tīmekļvietnes</t>
  </si>
  <si>
    <t>Federācijas/organizācijas
nosaukums</t>
  </si>
  <si>
    <t>Latvijas Olimpiskā vienība</t>
  </si>
  <si>
    <t>Latvijas Olimpiskās vienības finanšu pārskati</t>
  </si>
  <si>
    <t>Latvijas Sporta federāciju padome</t>
  </si>
  <si>
    <t>Latvijas Sporta federāciju padomes finanšu pārskati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</si>
</sst>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0"/>
      <color rgb="FF000000"/>
      <name val="Times New Roman"/>
      <charset val="204"/>
    </font>
    <font>
      <b/>
      <sz val="8"/>
      <name val="Times New Roman"/>
    </font>
    <font>
      <b/>
      <sz val="8"/>
      <name val="Times New Roman"/>
      <family val="1"/>
    </font>
    <font>
      <sz val="9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u/>
      <sz val="10"/>
      <color theme="10"/>
      <name val="Times New Roman"/>
      <family val="1"/>
      <charset val="186"/>
    </font>
    <font>
      <u/>
      <sz val="9"/>
      <color theme="10"/>
      <name val="Times New Roman"/>
      <family val="1"/>
    </font>
    <font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u/>
      <sz val="9"/>
      <color theme="10"/>
      <name val="Times New Roman"/>
      <family val="1"/>
      <charset val="186"/>
    </font>
    <font>
      <b/>
      <sz val="9"/>
      <name val="Times New Roman"/>
      <family val="1"/>
    </font>
    <font>
      <b/>
      <sz val="9"/>
      <color rgb="FF000000"/>
      <name val="Times New Roman"/>
      <family val="1"/>
    </font>
    <font>
      <sz val="10"/>
      <color rgb="FF000000"/>
      <name val="Times New Roman"/>
      <charset val="204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/>
  </cellStyleXfs>
  <cellXfs count="54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7" fillId="3" borderId="3" xfId="1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/>
    </xf>
    <xf numFmtId="0" fontId="10" fillId="3" borderId="3" xfId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vertical="top"/>
    </xf>
    <xf numFmtId="0" fontId="8" fillId="0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0" fillId="0" borderId="3" xfId="1" applyFont="1" applyBorder="1" applyAlignment="1">
      <alignment horizontal="left" vertical="center"/>
    </xf>
    <xf numFmtId="0" fontId="15" fillId="4" borderId="7" xfId="0" applyFont="1" applyFill="1" applyBorder="1" applyAlignment="1">
      <alignment horizontal="right" vertical="center"/>
    </xf>
    <xf numFmtId="164" fontId="15" fillId="4" borderId="3" xfId="4" applyNumberFormat="1" applyFont="1" applyFill="1" applyBorder="1" applyAlignment="1">
      <alignment horizontal="left" vertical="top"/>
    </xf>
    <xf numFmtId="164" fontId="15" fillId="4" borderId="7" xfId="4" applyNumberFormat="1" applyFont="1" applyFill="1" applyBorder="1" applyAlignment="1">
      <alignment horizontal="right" vertical="center"/>
    </xf>
    <xf numFmtId="0" fontId="0" fillId="5" borderId="0" xfId="0" applyFill="1" applyAlignment="1">
      <alignment horizontal="left" vertical="top"/>
    </xf>
    <xf numFmtId="0" fontId="14" fillId="5" borderId="0" xfId="0" applyFont="1" applyFill="1" applyAlignment="1">
      <alignment horizontal="left" vertical="top"/>
    </xf>
    <xf numFmtId="2" fontId="14" fillId="5" borderId="0" xfId="0" applyNumberFormat="1" applyFont="1" applyFill="1" applyAlignment="1">
      <alignment horizontal="left" vertical="top"/>
    </xf>
    <xf numFmtId="0" fontId="8" fillId="5" borderId="0" xfId="0" applyFont="1" applyFill="1" applyAlignment="1">
      <alignment horizontal="left" vertical="top"/>
    </xf>
    <xf numFmtId="2" fontId="0" fillId="5" borderId="0" xfId="0" applyNumberFormat="1" applyFill="1" applyAlignment="1">
      <alignment horizontal="left" vertical="top"/>
    </xf>
    <xf numFmtId="164" fontId="1" fillId="4" borderId="2" xfId="4" applyNumberFormat="1" applyFont="1" applyFill="1" applyBorder="1" applyAlignment="1">
      <alignment horizontal="right" vertical="top" wrapText="1"/>
    </xf>
    <xf numFmtId="164" fontId="2" fillId="4" borderId="2" xfId="4" applyNumberFormat="1" applyFont="1" applyFill="1" applyBorder="1" applyAlignment="1">
      <alignment horizontal="right" vertical="top" wrapText="1"/>
    </xf>
    <xf numFmtId="164" fontId="0" fillId="5" borderId="0" xfId="4" applyNumberFormat="1" applyFont="1" applyFill="1" applyAlignment="1">
      <alignment horizontal="left" vertical="top"/>
    </xf>
    <xf numFmtId="164" fontId="14" fillId="5" borderId="0" xfId="4" applyNumberFormat="1" applyFont="1" applyFill="1" applyAlignment="1">
      <alignment horizontal="left" vertical="top"/>
    </xf>
    <xf numFmtId="164" fontId="0" fillId="4" borderId="1" xfId="4" applyNumberFormat="1" applyFont="1" applyFill="1" applyBorder="1" applyAlignment="1">
      <alignment horizontal="left" wrapText="1"/>
    </xf>
    <xf numFmtId="164" fontId="1" fillId="4" borderId="1" xfId="4" applyNumberFormat="1" applyFont="1" applyFill="1" applyBorder="1" applyAlignment="1">
      <alignment horizontal="right" vertical="top" wrapText="1"/>
    </xf>
    <xf numFmtId="164" fontId="0" fillId="4" borderId="1" xfId="4" applyNumberFormat="1" applyFont="1" applyFill="1" applyBorder="1" applyAlignment="1">
      <alignment horizontal="left" vertical="top" wrapText="1"/>
    </xf>
    <xf numFmtId="164" fontId="9" fillId="4" borderId="1" xfId="4" applyNumberFormat="1" applyFont="1" applyFill="1" applyBorder="1" applyAlignment="1">
      <alignment horizontal="right" vertical="top" wrapText="1"/>
    </xf>
    <xf numFmtId="164" fontId="1" fillId="4" borderId="8" xfId="4" applyNumberFormat="1" applyFont="1" applyFill="1" applyBorder="1" applyAlignment="1">
      <alignment horizontal="right" vertical="top" wrapText="1"/>
    </xf>
    <xf numFmtId="164" fontId="1" fillId="4" borderId="1" xfId="4" applyNumberFormat="1" applyFont="1" applyFill="1" applyBorder="1" applyAlignment="1">
      <alignment horizontal="right" wrapText="1"/>
    </xf>
    <xf numFmtId="164" fontId="2" fillId="4" borderId="1" xfId="4" applyNumberFormat="1" applyFont="1" applyFill="1" applyBorder="1" applyAlignment="1">
      <alignment horizontal="right" vertical="top" wrapText="1"/>
    </xf>
    <xf numFmtId="0" fontId="7" fillId="0" borderId="3" xfId="1" applyFont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10" fillId="0" borderId="3" xfId="1" applyFont="1" applyFill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7" fillId="3" borderId="3" xfId="1" applyFont="1" applyFill="1" applyBorder="1" applyAlignment="1">
      <alignment horizontal="left" vertical="center" wrapText="1"/>
    </xf>
    <xf numFmtId="0" fontId="10" fillId="0" borderId="3" xfId="1" applyFont="1" applyBorder="1" applyAlignment="1" applyProtection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7" fillId="0" borderId="5" xfId="1" applyFont="1" applyFill="1" applyBorder="1" applyAlignment="1">
      <alignment horizontal="left" vertical="center" wrapText="1"/>
    </xf>
    <xf numFmtId="164" fontId="2" fillId="4" borderId="7" xfId="4" applyNumberFormat="1" applyFont="1" applyFill="1" applyBorder="1" applyAlignment="1">
      <alignment horizontal="right" vertical="top" wrapText="1"/>
    </xf>
    <xf numFmtId="164" fontId="15" fillId="4" borderId="7" xfId="4" applyNumberFormat="1" applyFont="1" applyFill="1" applyBorder="1" applyAlignment="1">
      <alignment horizontal="right" vertical="top"/>
    </xf>
    <xf numFmtId="164" fontId="2" fillId="4" borderId="6" xfId="4" applyNumberFormat="1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left" wrapText="1"/>
    </xf>
  </cellXfs>
  <cellStyles count="5">
    <cellStyle name="Comma" xfId="4" builtinId="3"/>
    <cellStyle name="Hyperlink" xfId="1" builtinId="8"/>
    <cellStyle name="Hyperlink 2" xfId="3" xr:uid="{E101C93F-1D8A-47F3-BECF-EDD1314B4A4A}"/>
    <cellStyle name="Normal" xfId="0" builtinId="0"/>
    <cellStyle name="Normal 2" xfId="2" xr:uid="{2BF1AE41-87A5-4BAD-9F08-751F4F5C260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aukosana.lv/federacija-2/dokumenti/" TargetMode="External"/><Relationship Id="rId21" Type="http://schemas.openxmlformats.org/officeDocument/2006/relationships/hyperlink" Target="https://www.badminton.lv/index.php?lang=lv&amp;id=224" TargetMode="External"/><Relationship Id="rId42" Type="http://schemas.openxmlformats.org/officeDocument/2006/relationships/hyperlink" Target="https://www.galdahokejs.lv/index.php/kontakti" TargetMode="External"/><Relationship Id="rId47" Type="http://schemas.openxmlformats.org/officeDocument/2006/relationships/hyperlink" Target="http://www.kendo.lv/lv/documents/" TargetMode="External"/><Relationship Id="rId63" Type="http://schemas.openxmlformats.org/officeDocument/2006/relationships/hyperlink" Target="https://bridge.lv/index.php/latvijas-bridza-federacija/lbf-dokumentacija/citi-lbf-lemumi/2169-lbf-aktivitasu-parskats-par-2024-gadu" TargetMode="External"/><Relationship Id="rId68" Type="http://schemas.openxmlformats.org/officeDocument/2006/relationships/hyperlink" Target="https://www.sailinglatvia.lv/index.php/finanses/" TargetMode="External"/><Relationship Id="rId84" Type="http://schemas.openxmlformats.org/officeDocument/2006/relationships/hyperlink" Target="http://www.skijo.lv/" TargetMode="External"/><Relationship Id="rId89" Type="http://schemas.openxmlformats.org/officeDocument/2006/relationships/hyperlink" Target="https://sportsvisiem.lv/par-mums/dokumenti/" TargetMode="External"/><Relationship Id="rId16" Type="http://schemas.openxmlformats.org/officeDocument/2006/relationships/hyperlink" Target="https://handball.lv/page/dokumenti" TargetMode="External"/><Relationship Id="rId11" Type="http://schemas.openxmlformats.org/officeDocument/2006/relationships/hyperlink" Target="https://www.vugd.gov.lv/lv/budzets-0" TargetMode="External"/><Relationship Id="rId32" Type="http://schemas.openxmlformats.org/officeDocument/2006/relationships/hyperlink" Target="https://www.lvvf.lv/budzets/" TargetMode="External"/><Relationship Id="rId37" Type="http://schemas.openxmlformats.org/officeDocument/2006/relationships/hyperlink" Target="http://lusvf.lv/dokumenti/budzets/" TargetMode="External"/><Relationship Id="rId53" Type="http://schemas.openxmlformats.org/officeDocument/2006/relationships/hyperlink" Target="https://latmuaythai.lv/federacija/" TargetMode="External"/><Relationship Id="rId58" Type="http://schemas.openxmlformats.org/officeDocument/2006/relationships/hyperlink" Target="http://www.sambo.lv/par-mums/" TargetMode="External"/><Relationship Id="rId74" Type="http://schemas.openxmlformats.org/officeDocument/2006/relationships/hyperlink" Target="https://minigolfs.lv/finansu-dokumenti/" TargetMode="External"/><Relationship Id="rId79" Type="http://schemas.openxmlformats.org/officeDocument/2006/relationships/hyperlink" Target="http://www.jiu-jitsu.lv/index.php/gada-parskati-un-budzets/" TargetMode="External"/><Relationship Id="rId5" Type="http://schemas.openxmlformats.org/officeDocument/2006/relationships/hyperlink" Target="https://lhf.lv/lv/article/8025/2024-gada-atskaites" TargetMode="External"/><Relationship Id="rId90" Type="http://schemas.openxmlformats.org/officeDocument/2006/relationships/hyperlink" Target="https://www.lsvs.lv/dokumenti" TargetMode="External"/><Relationship Id="rId95" Type="http://schemas.openxmlformats.org/officeDocument/2006/relationships/hyperlink" Target="https://lsfp.lv/lsfp/finanses" TargetMode="External"/><Relationship Id="rId22" Type="http://schemas.openxmlformats.org/officeDocument/2006/relationships/hyperlink" Target="https://www.sleddog.lv/dokumenti/" TargetMode="External"/><Relationship Id="rId27" Type="http://schemas.openxmlformats.org/officeDocument/2006/relationships/hyperlink" Target="https://www.lrbf.lv/dokumenti/lrbf-gada-budzeti" TargetMode="External"/><Relationship Id="rId43" Type="http://schemas.openxmlformats.org/officeDocument/2006/relationships/hyperlink" Target="https://lgtf.lv/" TargetMode="External"/><Relationship Id="rId48" Type="http://schemas.openxmlformats.org/officeDocument/2006/relationships/hyperlink" Target="https://www.curling.lv/kerlings-latvija/dokumenti" TargetMode="External"/><Relationship Id="rId64" Type="http://schemas.openxmlformats.org/officeDocument/2006/relationships/hyperlink" Target="http://www.saufed.lv/index.php?lng=lLat&amp;current=m3p0i0" TargetMode="External"/><Relationship Id="rId69" Type="http://schemas.openxmlformats.org/officeDocument/2006/relationships/hyperlink" Target="https://boksaskola.wixsite.com/savate" TargetMode="External"/><Relationship Id="rId8" Type="http://schemas.openxmlformats.org/officeDocument/2006/relationships/hyperlink" Target="https://novuss-lnf.lv/lnf-dokumenti/" TargetMode="External"/><Relationship Id="rId51" Type="http://schemas.openxmlformats.org/officeDocument/2006/relationships/hyperlink" Target="https://archery.lv/federacija/gada-parskati/" TargetMode="External"/><Relationship Id="rId72" Type="http://schemas.openxmlformats.org/officeDocument/2006/relationships/hyperlink" Target="https://www.karseji.lv/m-dokumenti/gada-parskats/" TargetMode="External"/><Relationship Id="rId80" Type="http://schemas.openxmlformats.org/officeDocument/2006/relationships/hyperlink" Target="https://www.racketlon.lv/federacija/dokumenti" TargetMode="External"/><Relationship Id="rId85" Type="http://schemas.openxmlformats.org/officeDocument/2006/relationships/hyperlink" Target="http://www.lsjf.lv/" TargetMode="External"/><Relationship Id="rId93" Type="http://schemas.openxmlformats.org/officeDocument/2006/relationships/hyperlink" Target="https://www.olimpiade.lv/lok/finanses" TargetMode="External"/><Relationship Id="rId3" Type="http://schemas.openxmlformats.org/officeDocument/2006/relationships/hyperlink" Target="https://www.lsdf.lv/lv/document" TargetMode="External"/><Relationship Id="rId12" Type="http://schemas.openxmlformats.org/officeDocument/2006/relationships/hyperlink" Target="https://teniss.lat/parmums" TargetMode="External"/><Relationship Id="rId17" Type="http://schemas.openxmlformats.org/officeDocument/2006/relationships/hyperlink" Target="https://wakolat.lv/" TargetMode="External"/><Relationship Id="rId25" Type="http://schemas.openxmlformats.org/officeDocument/2006/relationships/hyperlink" Target="https://lmsf.lv/lmsf-dokumenti/" TargetMode="External"/><Relationship Id="rId33" Type="http://schemas.openxmlformats.org/officeDocument/2006/relationships/hyperlink" Target="https://laf.lv/laf/pamatdokumenti/gada-parskati/lsfp-finansejums-vbl-izlietojums/" TargetMode="External"/><Relationship Id="rId38" Type="http://schemas.openxmlformats.org/officeDocument/2006/relationships/hyperlink" Target="https://www.surfsup.lv/federacija/budzeti/" TargetMode="External"/><Relationship Id="rId46" Type="http://schemas.openxmlformats.org/officeDocument/2006/relationships/hyperlink" Target="https://www.karate.lv/finanses.html" TargetMode="External"/><Relationship Id="rId59" Type="http://schemas.openxmlformats.org/officeDocument/2006/relationships/hyperlink" Target="https://squash.lv/pages/dokumenti" TargetMode="External"/><Relationship Id="rId67" Type="http://schemas.openxmlformats.org/officeDocument/2006/relationships/hyperlink" Target="https://lumsf.lv/par-lumsf/" TargetMode="External"/><Relationship Id="rId20" Type="http://schemas.openxmlformats.org/officeDocument/2006/relationships/hyperlink" Target="https://lwuf.lv/lv/dokumenti/gada-bud%C5%BEets" TargetMode="External"/><Relationship Id="rId41" Type="http://schemas.openxmlformats.org/officeDocument/2006/relationships/hyperlink" Target="http://www.ldss.lv/par-mums/pievienotie-dokumenti/" TargetMode="External"/><Relationship Id="rId54" Type="http://schemas.openxmlformats.org/officeDocument/2006/relationships/hyperlink" Target="https://lof.lv/?p=lof_dok&amp;fid=339" TargetMode="External"/><Relationship Id="rId62" Type="http://schemas.openxmlformats.org/officeDocument/2006/relationships/hyperlink" Target="https://www.lsfed.lv/dokumenti" TargetMode="External"/><Relationship Id="rId70" Type="http://schemas.openxmlformats.org/officeDocument/2006/relationships/hyperlink" Target="https://www.triatlons.lv/ltf/federacija/dokumenti" TargetMode="External"/><Relationship Id="rId75" Type="http://schemas.openxmlformats.org/officeDocument/2006/relationships/hyperlink" Target="http://www.ifbb.lv/lv/LBFBF_DOKUMENTI/" TargetMode="External"/><Relationship Id="rId83" Type="http://schemas.openxmlformats.org/officeDocument/2006/relationships/hyperlink" Target="https://www.lksf.lv/Mape/dokumenti.htm" TargetMode="External"/><Relationship Id="rId88" Type="http://schemas.openxmlformats.org/officeDocument/2006/relationships/hyperlink" Target="https://lttc.lv/LTTC-DOKUMENTI" TargetMode="External"/><Relationship Id="rId91" Type="http://schemas.openxmlformats.org/officeDocument/2006/relationships/hyperlink" Target="https://lssf.lv/dokumenti/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s://www.powerliftings.lv/dokumentacija/" TargetMode="External"/><Relationship Id="rId6" Type="http://schemas.openxmlformats.org/officeDocument/2006/relationships/hyperlink" Target="https://krosmintona-fed.lv/par-lkf-2/biedri/" TargetMode="External"/><Relationship Id="rId15" Type="http://schemas.openxmlformats.org/officeDocument/2006/relationships/hyperlink" Target="https://www.floorball.lv/lv/2024/lfs/dokumenti/sadala/lfs" TargetMode="External"/><Relationship Id="rId23" Type="http://schemas.openxmlformats.org/officeDocument/2006/relationships/hyperlink" Target="https://www.lbf.org.lv/dokumenti/" TargetMode="External"/><Relationship Id="rId28" Type="http://schemas.openxmlformats.org/officeDocument/2006/relationships/hyperlink" Target="https://www.climbing.lv/par-mums/oficiala-informacija/" TargetMode="External"/><Relationship Id="rId36" Type="http://schemas.openxmlformats.org/officeDocument/2006/relationships/hyperlink" Target="https://www.infoski.lv/dokumenti/valde/" TargetMode="External"/><Relationship Id="rId49" Type="http://schemas.openxmlformats.org/officeDocument/2006/relationships/hyperlink" Target="https://krokets.lv/federacija/" TargetMode="External"/><Relationship Id="rId57" Type="http://schemas.openxmlformats.org/officeDocument/2006/relationships/hyperlink" Target="http://www.judo.org.lv/dokumenti/page-2/" TargetMode="External"/><Relationship Id="rId10" Type="http://schemas.openxmlformats.org/officeDocument/2006/relationships/hyperlink" Target="https://skatesports.lv/lssf/dokumenti/" TargetMode="External"/><Relationship Id="rId31" Type="http://schemas.openxmlformats.org/officeDocument/2006/relationships/hyperlink" Target="https://biatlons.lv/dokumenti-veidlapas/" TargetMode="External"/><Relationship Id="rId44" Type="http://schemas.openxmlformats.org/officeDocument/2006/relationships/hyperlink" Target="https://kamanas.lv/lv/documents" TargetMode="External"/><Relationship Id="rId52" Type="http://schemas.openxmlformats.org/officeDocument/2006/relationships/hyperlink" Target="https://www.lamsf.lv/par-lamsf/dokumenti" TargetMode="External"/><Relationship Id="rId60" Type="http://schemas.openxmlformats.org/officeDocument/2006/relationships/hyperlink" Target="https://www.latwrestling.lv/par-mums/d/" TargetMode="External"/><Relationship Id="rId65" Type="http://schemas.openxmlformats.org/officeDocument/2006/relationships/hyperlink" Target="https://www.taekvondo.lv/dokumenti/protokoli/" TargetMode="External"/><Relationship Id="rId73" Type="http://schemas.openxmlformats.org/officeDocument/2006/relationships/hyperlink" Target="https://sporting.lv/lv/federacijas-valde/" TargetMode="External"/><Relationship Id="rId78" Type="http://schemas.openxmlformats.org/officeDocument/2006/relationships/hyperlink" Target="http://www.boksasavieniba.lv/" TargetMode="External"/><Relationship Id="rId81" Type="http://schemas.openxmlformats.org/officeDocument/2006/relationships/hyperlink" Target="https://lihf.lv/index.html" TargetMode="External"/><Relationship Id="rId86" Type="http://schemas.openxmlformats.org/officeDocument/2006/relationships/hyperlink" Target="https://www.rowing.lv/par-mums/protokoliparskati/gada-parskats-2024&#160;" TargetMode="External"/><Relationship Id="rId94" Type="http://schemas.openxmlformats.org/officeDocument/2006/relationships/hyperlink" Target="https://www.lov.lv/par-mums/finanses" TargetMode="External"/><Relationship Id="rId4" Type="http://schemas.openxmlformats.org/officeDocument/2006/relationships/hyperlink" Target="https://www.skatelatvia.lv/federacija/" TargetMode="External"/><Relationship Id="rId9" Type="http://schemas.openxmlformats.org/officeDocument/2006/relationships/hyperlink" Target="https://leflatvia.lv/web/?id=422857" TargetMode="External"/><Relationship Id="rId13" Type="http://schemas.openxmlformats.org/officeDocument/2006/relationships/hyperlink" Target="https://petanque.lv/federacija/budzets/" TargetMode="External"/><Relationship Id="rId18" Type="http://schemas.openxmlformats.org/officeDocument/2006/relationships/hyperlink" Target="https://swimming.lv/dokumenti/" TargetMode="External"/><Relationship Id="rId39" Type="http://schemas.openxmlformats.org/officeDocument/2006/relationships/hyperlink" Target="https://aeroclub.lv/dokumenti/gada-parskati-budzets/" TargetMode="External"/><Relationship Id="rId34" Type="http://schemas.openxmlformats.org/officeDocument/2006/relationships/hyperlink" Target="https://www.gfl.lv/par-federaciju/finansu-raditaji/" TargetMode="External"/><Relationship Id="rId50" Type="http://schemas.openxmlformats.org/officeDocument/2006/relationships/hyperlink" Target="https://www.latvialacrosse.lv/dokumenti" TargetMode="External"/><Relationship Id="rId55" Type="http://schemas.openxmlformats.org/officeDocument/2006/relationships/hyperlink" Target="https://rugby-latvia.lv/documents" TargetMode="External"/><Relationship Id="rId76" Type="http://schemas.openxmlformats.org/officeDocument/2006/relationships/hyperlink" Target="https://www.bobslejs.lv/federacija" TargetMode="External"/><Relationship Id="rId7" Type="http://schemas.openxmlformats.org/officeDocument/2006/relationships/hyperlink" Target="https://lrf.lv/par-mums/dokumenti/lrf-budzets/3206-2025-gada-lrf-bud%C5%BEeta-projekts" TargetMode="External"/><Relationship Id="rId71" Type="http://schemas.openxmlformats.org/officeDocument/2006/relationships/hyperlink" Target="http://pieccina.lv/" TargetMode="External"/><Relationship Id="rId92" Type="http://schemas.openxmlformats.org/officeDocument/2006/relationships/hyperlink" Target="https://www.lpkomiteja.lv/paralimpiska-komiteja/" TargetMode="External"/><Relationship Id="rId2" Type="http://schemas.openxmlformats.org/officeDocument/2006/relationships/hyperlink" Target="https://athletics.lv/lv/about-us/document/1850/lvs-juridiskie-dokumenti" TargetMode="External"/><Relationship Id="rId29" Type="http://schemas.openxmlformats.org/officeDocument/2006/relationships/hyperlink" Target="https://dambrete.lv/dokumenti/" TargetMode="External"/><Relationship Id="rId24" Type="http://schemas.openxmlformats.org/officeDocument/2006/relationships/hyperlink" Target="https://www.latviadarts.com/lv/budgets_and_reports" TargetMode="External"/><Relationship Id="rId40" Type="http://schemas.openxmlformats.org/officeDocument/2006/relationships/hyperlink" Target="https://www.basket.lv/lbs/dokumenti/" TargetMode="External"/><Relationship Id="rId45" Type="http://schemas.openxmlformats.org/officeDocument/2006/relationships/hyperlink" Target="https://www.canoe.lv/lv/citi-dokumenti.html" TargetMode="External"/><Relationship Id="rId66" Type="http://schemas.openxmlformats.org/officeDocument/2006/relationships/hyperlink" Target="https://tekvon-do.lv/budzets/" TargetMode="External"/><Relationship Id="rId87" Type="http://schemas.openxmlformats.org/officeDocument/2006/relationships/hyperlink" Target="https://studentusports.lv/par-lass/parskati/" TargetMode="External"/><Relationship Id="rId61" Type="http://schemas.openxmlformats.org/officeDocument/2006/relationships/hyperlink" Target="https://www.svarbumba.lv/?q=node/447" TargetMode="External"/><Relationship Id="rId82" Type="http://schemas.openxmlformats.org/officeDocument/2006/relationships/hyperlink" Target="https://play.sahafederacija.lv/lv/tournaments?filter=featured" TargetMode="External"/><Relationship Id="rId19" Type="http://schemas.openxmlformats.org/officeDocument/2006/relationships/hyperlink" Target="https://lff.lv/lff/finansu-parskati/" TargetMode="External"/><Relationship Id="rId14" Type="http://schemas.openxmlformats.org/officeDocument/2006/relationships/hyperlink" Target="https://www.lgf.lv/dokumenti" TargetMode="External"/><Relationship Id="rId30" Type="http://schemas.openxmlformats.org/officeDocument/2006/relationships/hyperlink" Target="https://volejbols.lv/lvf/dokumenti/oficialie-dokumenti" TargetMode="External"/><Relationship Id="rId35" Type="http://schemas.openxmlformats.org/officeDocument/2006/relationships/hyperlink" Target="https://latarm.lv/dokumenti/gada-parskati/" TargetMode="External"/><Relationship Id="rId56" Type="http://schemas.openxmlformats.org/officeDocument/2006/relationships/hyperlink" Target="https://skateboardinfo.lv/lsf/gada-parskati/" TargetMode="External"/><Relationship Id="rId77" Type="http://schemas.openxmlformats.org/officeDocument/2006/relationships/hyperlink" Target="http://www.beisbols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9"/>
  <sheetViews>
    <sheetView tabSelected="1" zoomScale="115" zoomScaleNormal="115" workbookViewId="0">
      <pane ySplit="1" topLeftCell="A45" activePane="bottomLeft" state="frozen"/>
      <selection pane="bottomLeft" activeCell="I64" sqref="I64"/>
    </sheetView>
  </sheetViews>
  <sheetFormatPr defaultRowHeight="13.2" x14ac:dyDescent="0.25"/>
  <cols>
    <col min="1" max="1" width="34.5546875" customWidth="1"/>
    <col min="2" max="2" width="17.109375" customWidth="1"/>
    <col min="3" max="3" width="14.109375" customWidth="1"/>
    <col min="4" max="4" width="12.6640625" customWidth="1"/>
    <col min="5" max="5" width="46.109375" style="3" customWidth="1"/>
  </cols>
  <sheetData>
    <row r="1" spans="1:5" ht="34.200000000000003" x14ac:dyDescent="0.25">
      <c r="A1" s="49" t="s">
        <v>194</v>
      </c>
      <c r="B1" s="50" t="s">
        <v>189</v>
      </c>
      <c r="C1" s="51" t="s">
        <v>190</v>
      </c>
      <c r="D1" s="52" t="s">
        <v>188</v>
      </c>
      <c r="E1" s="12" t="s">
        <v>0</v>
      </c>
    </row>
    <row r="2" spans="1:5" x14ac:dyDescent="0.25">
      <c r="A2" s="1" t="s">
        <v>1</v>
      </c>
      <c r="B2" s="31">
        <v>30673</v>
      </c>
      <c r="C2" s="30"/>
      <c r="D2" s="26">
        <f>SUM(B2:C2)</f>
        <v>30673</v>
      </c>
      <c r="E2" s="2" t="s">
        <v>77</v>
      </c>
    </row>
    <row r="3" spans="1:5" ht="11.25" customHeight="1" x14ac:dyDescent="0.25">
      <c r="A3" s="1" t="s">
        <v>2</v>
      </c>
      <c r="B3" s="31">
        <v>19564</v>
      </c>
      <c r="C3" s="30"/>
      <c r="D3" s="26">
        <f t="shared" ref="D3:D66" si="0">SUM(B3:C3)</f>
        <v>19564</v>
      </c>
      <c r="E3" s="17" t="s">
        <v>76</v>
      </c>
    </row>
    <row r="4" spans="1:5" ht="13.2" customHeight="1" x14ac:dyDescent="0.25">
      <c r="A4" s="1" t="s">
        <v>3</v>
      </c>
      <c r="B4" s="31">
        <v>26047</v>
      </c>
      <c r="C4" s="30"/>
      <c r="D4" s="26">
        <f t="shared" si="0"/>
        <v>26047</v>
      </c>
      <c r="E4" s="37" t="s">
        <v>78</v>
      </c>
    </row>
    <row r="5" spans="1:5" ht="11.25" customHeight="1" x14ac:dyDescent="0.25">
      <c r="A5" s="1" t="s">
        <v>4</v>
      </c>
      <c r="B5" s="31">
        <v>22137</v>
      </c>
      <c r="C5" s="30"/>
      <c r="D5" s="26">
        <f t="shared" si="0"/>
        <v>22137</v>
      </c>
      <c r="E5" s="37" t="s">
        <v>79</v>
      </c>
    </row>
    <row r="6" spans="1:5" ht="11.25" customHeight="1" x14ac:dyDescent="0.25">
      <c r="A6" s="1" t="s">
        <v>5</v>
      </c>
      <c r="B6" s="31">
        <v>87506</v>
      </c>
      <c r="C6" s="31">
        <v>106304</v>
      </c>
      <c r="D6" s="26">
        <f t="shared" si="0"/>
        <v>193810</v>
      </c>
      <c r="E6" s="37" t="s">
        <v>80</v>
      </c>
    </row>
    <row r="7" spans="1:5" ht="11.25" customHeight="1" x14ac:dyDescent="0.25">
      <c r="A7" s="1" t="s">
        <v>6</v>
      </c>
      <c r="B7" s="31">
        <v>25030</v>
      </c>
      <c r="C7" s="30"/>
      <c r="D7" s="26">
        <f t="shared" si="0"/>
        <v>25030</v>
      </c>
      <c r="E7" s="2" t="s">
        <v>81</v>
      </c>
    </row>
    <row r="8" spans="1:5" x14ac:dyDescent="0.25">
      <c r="A8" s="13" t="s">
        <v>159</v>
      </c>
      <c r="B8" s="31">
        <v>155254</v>
      </c>
      <c r="C8" s="31">
        <v>188604</v>
      </c>
      <c r="D8" s="26">
        <f t="shared" si="0"/>
        <v>343858</v>
      </c>
      <c r="E8" s="17" t="s">
        <v>176</v>
      </c>
    </row>
    <row r="9" spans="1:5" ht="13.8" customHeight="1" x14ac:dyDescent="0.25">
      <c r="A9" s="15" t="s">
        <v>153</v>
      </c>
      <c r="B9" s="34">
        <v>3079</v>
      </c>
      <c r="C9" s="32"/>
      <c r="D9" s="26">
        <f t="shared" si="0"/>
        <v>3079</v>
      </c>
      <c r="E9" s="38" t="s">
        <v>154</v>
      </c>
    </row>
    <row r="10" spans="1:5" ht="11.25" customHeight="1" x14ac:dyDescent="0.25">
      <c r="A10" s="14" t="s">
        <v>7</v>
      </c>
      <c r="B10" s="31">
        <v>26652</v>
      </c>
      <c r="C10" s="30"/>
      <c r="D10" s="26">
        <f t="shared" si="0"/>
        <v>26652</v>
      </c>
      <c r="E10" s="37" t="s">
        <v>82</v>
      </c>
    </row>
    <row r="11" spans="1:5" ht="11.25" customHeight="1" x14ac:dyDescent="0.25">
      <c r="A11" s="1" t="s">
        <v>8</v>
      </c>
      <c r="B11" s="31">
        <v>36339</v>
      </c>
      <c r="C11" s="30"/>
      <c r="D11" s="26">
        <f t="shared" si="0"/>
        <v>36339</v>
      </c>
      <c r="E11" s="2" t="s">
        <v>83</v>
      </c>
    </row>
    <row r="12" spans="1:5" ht="24" x14ac:dyDescent="0.25">
      <c r="A12" s="1" t="s">
        <v>160</v>
      </c>
      <c r="B12" s="31">
        <v>8285</v>
      </c>
      <c r="C12" s="32"/>
      <c r="D12" s="26">
        <f t="shared" si="0"/>
        <v>8285</v>
      </c>
      <c r="E12" s="37" t="s">
        <v>84</v>
      </c>
    </row>
    <row r="13" spans="1:5" ht="11.4" customHeight="1" x14ac:dyDescent="0.25">
      <c r="A13" s="1" t="s">
        <v>161</v>
      </c>
      <c r="B13" s="31">
        <v>10727</v>
      </c>
      <c r="C13" s="32"/>
      <c r="D13" s="26">
        <f t="shared" si="0"/>
        <v>10727</v>
      </c>
      <c r="E13" s="39" t="s">
        <v>177</v>
      </c>
    </row>
    <row r="14" spans="1:5" ht="11.25" customHeight="1" x14ac:dyDescent="0.25">
      <c r="A14" s="1" t="s">
        <v>9</v>
      </c>
      <c r="B14" s="31">
        <v>5306</v>
      </c>
      <c r="C14" s="30"/>
      <c r="D14" s="26">
        <f t="shared" si="0"/>
        <v>5306</v>
      </c>
      <c r="E14" s="2" t="s">
        <v>85</v>
      </c>
    </row>
    <row r="15" spans="1:5" ht="11.25" customHeight="1" x14ac:dyDescent="0.25">
      <c r="A15" s="1" t="s">
        <v>162</v>
      </c>
      <c r="B15" s="31">
        <v>17421</v>
      </c>
      <c r="C15" s="30"/>
      <c r="D15" s="26">
        <f t="shared" si="0"/>
        <v>17421</v>
      </c>
      <c r="E15" s="40" t="s">
        <v>178</v>
      </c>
    </row>
    <row r="16" spans="1:5" ht="13.2" customHeight="1" x14ac:dyDescent="0.25">
      <c r="A16" s="1" t="s">
        <v>163</v>
      </c>
      <c r="B16" s="31">
        <v>23847</v>
      </c>
      <c r="C16" s="30"/>
      <c r="D16" s="26">
        <f t="shared" si="0"/>
        <v>23847</v>
      </c>
      <c r="E16" s="2" t="s">
        <v>146</v>
      </c>
    </row>
    <row r="17" spans="1:6" ht="11.25" customHeight="1" x14ac:dyDescent="0.25">
      <c r="A17" s="1" t="s">
        <v>10</v>
      </c>
      <c r="B17" s="31">
        <v>55103</v>
      </c>
      <c r="C17" s="30"/>
      <c r="D17" s="26">
        <f t="shared" si="0"/>
        <v>55103</v>
      </c>
      <c r="E17" s="37" t="s">
        <v>86</v>
      </c>
    </row>
    <row r="18" spans="1:6" ht="11.25" customHeight="1" x14ac:dyDescent="0.25">
      <c r="A18" s="1" t="s">
        <v>11</v>
      </c>
      <c r="B18" s="31">
        <v>8724</v>
      </c>
      <c r="C18" s="30"/>
      <c r="D18" s="26">
        <f t="shared" si="0"/>
        <v>8724</v>
      </c>
      <c r="E18" s="37" t="s">
        <v>87</v>
      </c>
    </row>
    <row r="19" spans="1:6" ht="11.25" customHeight="1" x14ac:dyDescent="0.25">
      <c r="A19" s="1" t="s">
        <v>12</v>
      </c>
      <c r="B19" s="31">
        <v>28301</v>
      </c>
      <c r="C19" s="30"/>
      <c r="D19" s="26">
        <f t="shared" si="0"/>
        <v>28301</v>
      </c>
      <c r="E19" s="41" t="s">
        <v>88</v>
      </c>
    </row>
    <row r="20" spans="1:6" ht="14.4" customHeight="1" x14ac:dyDescent="0.25">
      <c r="A20" s="1" t="s">
        <v>13</v>
      </c>
      <c r="B20" s="31">
        <v>7073</v>
      </c>
      <c r="C20" s="32"/>
      <c r="D20" s="26">
        <f t="shared" si="0"/>
        <v>7073</v>
      </c>
      <c r="E20" s="39" t="s">
        <v>155</v>
      </c>
    </row>
    <row r="21" spans="1:6" ht="11.25" customHeight="1" x14ac:dyDescent="0.25">
      <c r="A21" s="1" t="s">
        <v>14</v>
      </c>
      <c r="B21" s="31">
        <v>34612</v>
      </c>
      <c r="C21" s="30"/>
      <c r="D21" s="26">
        <f t="shared" si="0"/>
        <v>34612</v>
      </c>
      <c r="E21" s="37" t="s">
        <v>89</v>
      </c>
    </row>
    <row r="22" spans="1:6" ht="11.25" customHeight="1" x14ac:dyDescent="0.25">
      <c r="A22" s="1" t="s">
        <v>15</v>
      </c>
      <c r="B22" s="31">
        <v>82522</v>
      </c>
      <c r="C22" s="31">
        <v>100249</v>
      </c>
      <c r="D22" s="26">
        <f t="shared" si="0"/>
        <v>182771</v>
      </c>
      <c r="E22" s="2" t="s">
        <v>90</v>
      </c>
    </row>
    <row r="23" spans="1:6" ht="11.25" customHeight="1" x14ac:dyDescent="0.25">
      <c r="A23" s="1" t="s">
        <v>16</v>
      </c>
      <c r="B23" s="31">
        <v>190754</v>
      </c>
      <c r="C23" s="31">
        <v>231729</v>
      </c>
      <c r="D23" s="26">
        <f t="shared" si="0"/>
        <v>422483</v>
      </c>
      <c r="E23" s="2" t="s">
        <v>91</v>
      </c>
    </row>
    <row r="24" spans="1:6" ht="11.25" customHeight="1" x14ac:dyDescent="0.25">
      <c r="A24" s="1" t="s">
        <v>17</v>
      </c>
      <c r="B24" s="31">
        <v>18940</v>
      </c>
      <c r="C24" s="30"/>
      <c r="D24" s="26">
        <f t="shared" si="0"/>
        <v>18940</v>
      </c>
      <c r="E24" s="37" t="s">
        <v>92</v>
      </c>
    </row>
    <row r="25" spans="1:6" ht="11.25" customHeight="1" x14ac:dyDescent="0.25">
      <c r="A25" s="1" t="s">
        <v>18</v>
      </c>
      <c r="B25" s="31">
        <v>28148</v>
      </c>
      <c r="C25" s="30"/>
      <c r="D25" s="26">
        <f t="shared" si="0"/>
        <v>28148</v>
      </c>
      <c r="E25" s="2" t="s">
        <v>93</v>
      </c>
    </row>
    <row r="26" spans="1:6" x14ac:dyDescent="0.25">
      <c r="A26" s="1" t="s">
        <v>19</v>
      </c>
      <c r="B26" s="31">
        <v>45842</v>
      </c>
      <c r="C26" s="30"/>
      <c r="D26" s="26">
        <f t="shared" si="0"/>
        <v>45842</v>
      </c>
      <c r="E26" s="2" t="s">
        <v>94</v>
      </c>
    </row>
    <row r="27" spans="1:6" ht="11.25" customHeight="1" x14ac:dyDescent="0.25">
      <c r="A27" s="1" t="s">
        <v>164</v>
      </c>
      <c r="B27" s="31">
        <v>55494</v>
      </c>
      <c r="C27" s="30"/>
      <c r="D27" s="26">
        <f t="shared" si="0"/>
        <v>55494</v>
      </c>
      <c r="E27" s="2" t="s">
        <v>96</v>
      </c>
    </row>
    <row r="28" spans="1:6" ht="11.25" customHeight="1" x14ac:dyDescent="0.25">
      <c r="A28" s="1" t="s">
        <v>20</v>
      </c>
      <c r="B28" s="31">
        <v>105594</v>
      </c>
      <c r="C28" s="31">
        <v>128277</v>
      </c>
      <c r="D28" s="26">
        <f t="shared" si="0"/>
        <v>233871</v>
      </c>
      <c r="E28" s="41" t="s">
        <v>95</v>
      </c>
    </row>
    <row r="29" spans="1:6" ht="13.8" customHeight="1" x14ac:dyDescent="0.25">
      <c r="A29" s="1" t="s">
        <v>21</v>
      </c>
      <c r="B29" s="31">
        <v>6234</v>
      </c>
      <c r="C29" s="32"/>
      <c r="D29" s="26">
        <f t="shared" si="0"/>
        <v>6234</v>
      </c>
      <c r="E29" s="11" t="s">
        <v>193</v>
      </c>
    </row>
    <row r="30" spans="1:6" ht="14.4" customHeight="1" x14ac:dyDescent="0.25">
      <c r="A30" s="1" t="s">
        <v>22</v>
      </c>
      <c r="B30" s="31">
        <v>5334</v>
      </c>
      <c r="C30" s="32"/>
      <c r="D30" s="26">
        <f t="shared" si="0"/>
        <v>5334</v>
      </c>
      <c r="E30" s="39" t="s">
        <v>157</v>
      </c>
    </row>
    <row r="31" spans="1:6" ht="10.8" hidden="1" customHeight="1" x14ac:dyDescent="0.25">
      <c r="A31" s="1" t="s">
        <v>23</v>
      </c>
      <c r="B31" s="31">
        <v>26925</v>
      </c>
      <c r="C31" s="30"/>
      <c r="D31" s="26">
        <f t="shared" si="0"/>
        <v>26925</v>
      </c>
      <c r="E31" s="2" t="s">
        <v>97</v>
      </c>
    </row>
    <row r="32" spans="1:6" ht="12.6" customHeight="1" x14ac:dyDescent="0.25">
      <c r="A32" s="1" t="s">
        <v>24</v>
      </c>
      <c r="B32" s="31">
        <v>149392</v>
      </c>
      <c r="C32" s="31">
        <v>181483</v>
      </c>
      <c r="D32" s="26">
        <v>330876</v>
      </c>
      <c r="E32" s="37" t="s">
        <v>98</v>
      </c>
      <c r="F32" s="10"/>
    </row>
    <row r="33" spans="1:5" s="9" customFormat="1" x14ac:dyDescent="0.25">
      <c r="A33" s="8" t="s">
        <v>25</v>
      </c>
      <c r="B33" s="35">
        <v>15851</v>
      </c>
      <c r="C33" s="30"/>
      <c r="D33" s="26">
        <f t="shared" si="0"/>
        <v>15851</v>
      </c>
      <c r="E33" s="2" t="s">
        <v>99</v>
      </c>
    </row>
    <row r="34" spans="1:5" ht="11.25" customHeight="1" x14ac:dyDescent="0.25">
      <c r="A34" s="1" t="s">
        <v>165</v>
      </c>
      <c r="B34" s="31">
        <v>46499</v>
      </c>
      <c r="C34" s="30"/>
      <c r="D34" s="26">
        <f t="shared" si="0"/>
        <v>46499</v>
      </c>
      <c r="E34" s="42" t="s">
        <v>179</v>
      </c>
    </row>
    <row r="35" spans="1:5" ht="11.25" customHeight="1" x14ac:dyDescent="0.25">
      <c r="A35" s="1" t="s">
        <v>26</v>
      </c>
      <c r="B35" s="31">
        <v>21634</v>
      </c>
      <c r="C35" s="30"/>
      <c r="D35" s="26">
        <f t="shared" si="0"/>
        <v>21634</v>
      </c>
      <c r="E35" s="37" t="s">
        <v>100</v>
      </c>
    </row>
    <row r="36" spans="1:5" ht="11.25" customHeight="1" x14ac:dyDescent="0.25">
      <c r="A36" s="1" t="s">
        <v>27</v>
      </c>
      <c r="B36" s="31">
        <v>11914</v>
      </c>
      <c r="C36" s="30"/>
      <c r="D36" s="26">
        <f t="shared" si="0"/>
        <v>11914</v>
      </c>
      <c r="E36" s="37" t="s">
        <v>101</v>
      </c>
    </row>
    <row r="37" spans="1:5" ht="11.25" customHeight="1" x14ac:dyDescent="0.25">
      <c r="A37" s="1" t="s">
        <v>28</v>
      </c>
      <c r="B37" s="31">
        <v>4212</v>
      </c>
      <c r="C37" s="30"/>
      <c r="D37" s="26">
        <f t="shared" si="0"/>
        <v>4212</v>
      </c>
      <c r="E37" s="41" t="s">
        <v>102</v>
      </c>
    </row>
    <row r="38" spans="1:5" ht="11.25" customHeight="1" x14ac:dyDescent="0.25">
      <c r="A38" s="1" t="s">
        <v>29</v>
      </c>
      <c r="B38" s="31">
        <v>13049</v>
      </c>
      <c r="C38" s="30"/>
      <c r="D38" s="26">
        <f t="shared" si="0"/>
        <v>13049</v>
      </c>
      <c r="E38" s="37" t="s">
        <v>103</v>
      </c>
    </row>
    <row r="39" spans="1:5" ht="11.25" customHeight="1" x14ac:dyDescent="0.25">
      <c r="A39" s="1" t="s">
        <v>75</v>
      </c>
      <c r="B39" s="31">
        <v>18997</v>
      </c>
      <c r="C39" s="30"/>
      <c r="D39" s="26">
        <f t="shared" si="0"/>
        <v>18997</v>
      </c>
      <c r="E39" s="2" t="s">
        <v>104</v>
      </c>
    </row>
    <row r="40" spans="1:5" ht="14.4" customHeight="1" x14ac:dyDescent="0.25">
      <c r="A40" s="1" t="s">
        <v>166</v>
      </c>
      <c r="B40" s="36" t="s">
        <v>156</v>
      </c>
      <c r="C40" s="33"/>
      <c r="D40" s="26">
        <f t="shared" si="0"/>
        <v>0</v>
      </c>
      <c r="E40" s="17" t="s">
        <v>183</v>
      </c>
    </row>
    <row r="41" spans="1:5" ht="11.25" customHeight="1" x14ac:dyDescent="0.25">
      <c r="A41" s="1" t="s">
        <v>30</v>
      </c>
      <c r="B41" s="31">
        <v>11278</v>
      </c>
      <c r="C41" s="30"/>
      <c r="D41" s="26">
        <f t="shared" si="0"/>
        <v>11278</v>
      </c>
      <c r="E41" s="37" t="s">
        <v>105</v>
      </c>
    </row>
    <row r="42" spans="1:5" ht="11.25" customHeight="1" x14ac:dyDescent="0.25">
      <c r="A42" s="1" t="s">
        <v>31</v>
      </c>
      <c r="B42" s="31">
        <v>10431</v>
      </c>
      <c r="C42" s="30"/>
      <c r="D42" s="26">
        <f t="shared" si="0"/>
        <v>10431</v>
      </c>
      <c r="E42" s="2" t="s">
        <v>106</v>
      </c>
    </row>
    <row r="43" spans="1:5" ht="11.25" customHeight="1" x14ac:dyDescent="0.25">
      <c r="A43" s="1" t="s">
        <v>32</v>
      </c>
      <c r="B43" s="31">
        <v>5500</v>
      </c>
      <c r="C43" s="30"/>
      <c r="D43" s="26">
        <f t="shared" si="0"/>
        <v>5500</v>
      </c>
      <c r="E43" s="2" t="s">
        <v>107</v>
      </c>
    </row>
    <row r="44" spans="1:5" ht="11.25" customHeight="1" x14ac:dyDescent="0.25">
      <c r="A44" s="1" t="s">
        <v>167</v>
      </c>
      <c r="B44" s="31">
        <v>25841</v>
      </c>
      <c r="C44" s="30"/>
      <c r="D44" s="26">
        <f t="shared" si="0"/>
        <v>25841</v>
      </c>
      <c r="E44" s="40" t="s">
        <v>180</v>
      </c>
    </row>
    <row r="45" spans="1:5" ht="11.25" customHeight="1" x14ac:dyDescent="0.25">
      <c r="A45" s="1" t="s">
        <v>33</v>
      </c>
      <c r="B45" s="31">
        <v>40749</v>
      </c>
      <c r="C45" s="30"/>
      <c r="D45" s="26">
        <f t="shared" si="0"/>
        <v>40749</v>
      </c>
      <c r="E45" s="37" t="s">
        <v>108</v>
      </c>
    </row>
    <row r="46" spans="1:5" ht="11.25" customHeight="1" x14ac:dyDescent="0.25">
      <c r="A46" s="1" t="s">
        <v>34</v>
      </c>
      <c r="B46" s="31">
        <v>15379</v>
      </c>
      <c r="C46" s="30"/>
      <c r="D46" s="26">
        <f t="shared" si="0"/>
        <v>15379</v>
      </c>
      <c r="E46" s="38" t="s">
        <v>109</v>
      </c>
    </row>
    <row r="47" spans="1:5" ht="11.25" customHeight="1" x14ac:dyDescent="0.25">
      <c r="A47" s="1" t="s">
        <v>35</v>
      </c>
      <c r="B47" s="31">
        <v>9452</v>
      </c>
      <c r="C47" s="30"/>
      <c r="D47" s="26">
        <f t="shared" si="0"/>
        <v>9452</v>
      </c>
      <c r="E47" s="37" t="s">
        <v>110</v>
      </c>
    </row>
    <row r="48" spans="1:5" ht="11.25" customHeight="1" x14ac:dyDescent="0.25">
      <c r="A48" s="1" t="s">
        <v>168</v>
      </c>
      <c r="B48" s="31">
        <v>117898</v>
      </c>
      <c r="C48" s="31">
        <v>143223</v>
      </c>
      <c r="D48" s="26">
        <f t="shared" si="0"/>
        <v>261121</v>
      </c>
      <c r="E48" s="7" t="s">
        <v>181</v>
      </c>
    </row>
    <row r="49" spans="1:5" ht="11.25" customHeight="1" x14ac:dyDescent="0.25">
      <c r="A49" s="1" t="s">
        <v>169</v>
      </c>
      <c r="B49" s="31">
        <v>4848</v>
      </c>
      <c r="C49" s="30"/>
      <c r="D49" s="26">
        <f t="shared" si="0"/>
        <v>4848</v>
      </c>
      <c r="E49" s="17" t="s">
        <v>170</v>
      </c>
    </row>
    <row r="50" spans="1:5" ht="11.25" customHeight="1" x14ac:dyDescent="0.25">
      <c r="A50" s="1" t="s">
        <v>36</v>
      </c>
      <c r="B50" s="31">
        <v>22582</v>
      </c>
      <c r="C50" s="30"/>
      <c r="D50" s="26">
        <f t="shared" si="0"/>
        <v>22582</v>
      </c>
      <c r="E50" s="2" t="s">
        <v>111</v>
      </c>
    </row>
    <row r="51" spans="1:5" ht="11.25" customHeight="1" x14ac:dyDescent="0.25">
      <c r="A51" s="1" t="s">
        <v>37</v>
      </c>
      <c r="B51" s="31">
        <v>117477</v>
      </c>
      <c r="C51" s="31">
        <v>142712</v>
      </c>
      <c r="D51" s="26">
        <f t="shared" si="0"/>
        <v>260189</v>
      </c>
      <c r="E51" s="2" t="s">
        <v>112</v>
      </c>
    </row>
    <row r="52" spans="1:5" ht="11.25" customHeight="1" x14ac:dyDescent="0.25">
      <c r="A52" s="1" t="s">
        <v>38</v>
      </c>
      <c r="B52" s="31">
        <v>44641</v>
      </c>
      <c r="C52" s="30"/>
      <c r="D52" s="26">
        <f t="shared" si="0"/>
        <v>44641</v>
      </c>
      <c r="E52" s="37" t="s">
        <v>113</v>
      </c>
    </row>
    <row r="53" spans="1:5" ht="11.25" customHeight="1" x14ac:dyDescent="0.25">
      <c r="A53" s="1" t="s">
        <v>39</v>
      </c>
      <c r="B53" s="31">
        <v>11729</v>
      </c>
      <c r="C53" s="30"/>
      <c r="D53" s="26">
        <f t="shared" si="0"/>
        <v>11729</v>
      </c>
      <c r="E53" s="37" t="s">
        <v>114</v>
      </c>
    </row>
    <row r="54" spans="1:5" ht="11.25" customHeight="1" x14ac:dyDescent="0.25">
      <c r="A54" s="1" t="s">
        <v>40</v>
      </c>
      <c r="B54" s="31">
        <v>76800</v>
      </c>
      <c r="C54" s="31">
        <v>93297</v>
      </c>
      <c r="D54" s="26">
        <f t="shared" si="0"/>
        <v>170097</v>
      </c>
      <c r="E54" s="4" t="s">
        <v>115</v>
      </c>
    </row>
    <row r="55" spans="1:5" ht="11.25" customHeight="1" x14ac:dyDescent="0.25">
      <c r="A55" s="1" t="s">
        <v>41</v>
      </c>
      <c r="B55" s="31">
        <v>8969</v>
      </c>
      <c r="C55" s="30"/>
      <c r="D55" s="26">
        <f t="shared" si="0"/>
        <v>8969</v>
      </c>
      <c r="E55" s="4" t="s">
        <v>116</v>
      </c>
    </row>
    <row r="56" spans="1:5" ht="11.4" customHeight="1" x14ac:dyDescent="0.25">
      <c r="A56" s="1" t="s">
        <v>172</v>
      </c>
      <c r="B56" s="31">
        <v>2250</v>
      </c>
      <c r="C56" s="32"/>
      <c r="D56" s="26">
        <f t="shared" si="0"/>
        <v>2250</v>
      </c>
      <c r="E56" s="39" t="s">
        <v>182</v>
      </c>
    </row>
    <row r="57" spans="1:5" ht="11.25" customHeight="1" x14ac:dyDescent="0.25">
      <c r="A57" s="1" t="s">
        <v>42</v>
      </c>
      <c r="B57" s="31">
        <v>31003</v>
      </c>
      <c r="C57" s="30"/>
      <c r="D57" s="26">
        <f t="shared" si="0"/>
        <v>31003</v>
      </c>
      <c r="E57" s="37" t="s">
        <v>117</v>
      </c>
    </row>
    <row r="58" spans="1:5" ht="11.25" customHeight="1" x14ac:dyDescent="0.25">
      <c r="A58" s="1" t="s">
        <v>173</v>
      </c>
      <c r="B58" s="31">
        <v>28571</v>
      </c>
      <c r="C58" s="30"/>
      <c r="D58" s="26">
        <f t="shared" si="0"/>
        <v>28571</v>
      </c>
      <c r="E58" s="2" t="s">
        <v>147</v>
      </c>
    </row>
    <row r="59" spans="1:5" ht="11.25" customHeight="1" x14ac:dyDescent="0.25">
      <c r="A59" s="1" t="s">
        <v>43</v>
      </c>
      <c r="B59" s="31">
        <v>163135</v>
      </c>
      <c r="C59" s="31">
        <v>198178</v>
      </c>
      <c r="D59" s="26">
        <f t="shared" si="0"/>
        <v>361313</v>
      </c>
      <c r="E59" s="37" t="s">
        <v>118</v>
      </c>
    </row>
    <row r="60" spans="1:5" ht="11.25" customHeight="1" x14ac:dyDescent="0.25">
      <c r="A60" s="1" t="s">
        <v>44</v>
      </c>
      <c r="B60" s="31">
        <v>10344</v>
      </c>
      <c r="C60" s="30"/>
      <c r="D60" s="26">
        <f t="shared" si="0"/>
        <v>10344</v>
      </c>
      <c r="E60" s="37" t="s">
        <v>119</v>
      </c>
    </row>
    <row r="61" spans="1:5" ht="11.25" customHeight="1" x14ac:dyDescent="0.25">
      <c r="A61" s="1" t="s">
        <v>45</v>
      </c>
      <c r="B61" s="31">
        <v>2545</v>
      </c>
      <c r="C61" s="30"/>
      <c r="D61" s="26">
        <f t="shared" si="0"/>
        <v>2545</v>
      </c>
      <c r="E61" s="38" t="s">
        <v>120</v>
      </c>
    </row>
    <row r="62" spans="1:5" ht="11.25" customHeight="1" x14ac:dyDescent="0.25">
      <c r="A62" s="1" t="s">
        <v>46</v>
      </c>
      <c r="B62" s="31">
        <v>5438</v>
      </c>
      <c r="C62" s="30"/>
      <c r="D62" s="26">
        <f t="shared" si="0"/>
        <v>5438</v>
      </c>
      <c r="E62" s="37" t="s">
        <v>121</v>
      </c>
    </row>
    <row r="63" spans="1:5" ht="11.4" customHeight="1" x14ac:dyDescent="0.25">
      <c r="A63" s="1" t="s">
        <v>47</v>
      </c>
      <c r="B63" s="31">
        <v>22653</v>
      </c>
      <c r="C63" s="30"/>
      <c r="D63" s="26">
        <f t="shared" si="0"/>
        <v>22653</v>
      </c>
      <c r="E63" s="37" t="s">
        <v>122</v>
      </c>
    </row>
    <row r="64" spans="1:5" ht="12.6" customHeight="1" x14ac:dyDescent="0.25">
      <c r="A64" s="1" t="s">
        <v>174</v>
      </c>
      <c r="B64" s="31" t="s">
        <v>156</v>
      </c>
      <c r="C64" s="33"/>
      <c r="D64" s="26">
        <f t="shared" si="0"/>
        <v>0</v>
      </c>
      <c r="E64" s="40" t="s">
        <v>185</v>
      </c>
    </row>
    <row r="65" spans="1:6" ht="11.25" customHeight="1" x14ac:dyDescent="0.25">
      <c r="A65" s="1" t="s">
        <v>48</v>
      </c>
      <c r="B65" s="31">
        <v>16918</v>
      </c>
      <c r="C65" s="30"/>
      <c r="D65" s="26">
        <f t="shared" si="0"/>
        <v>16918</v>
      </c>
      <c r="E65" s="2" t="s">
        <v>123</v>
      </c>
    </row>
    <row r="66" spans="1:6" ht="11.25" customHeight="1" x14ac:dyDescent="0.25">
      <c r="A66" s="1" t="s">
        <v>49</v>
      </c>
      <c r="B66" s="31">
        <v>7710</v>
      </c>
      <c r="C66" s="30"/>
      <c r="D66" s="26">
        <f t="shared" si="0"/>
        <v>7710</v>
      </c>
      <c r="E66" s="2" t="s">
        <v>124</v>
      </c>
    </row>
    <row r="67" spans="1:6" ht="11.25" customHeight="1" x14ac:dyDescent="0.25">
      <c r="A67" s="1" t="s">
        <v>50</v>
      </c>
      <c r="B67" s="31">
        <v>63719</v>
      </c>
      <c r="C67" s="31">
        <v>77407</v>
      </c>
      <c r="D67" s="26">
        <f t="shared" ref="D67:D88" si="1">SUM(B67:C67)</f>
        <v>141126</v>
      </c>
      <c r="E67" s="2" t="s">
        <v>125</v>
      </c>
    </row>
    <row r="68" spans="1:6" ht="11.25" customHeight="1" x14ac:dyDescent="0.25">
      <c r="A68" s="1" t="s">
        <v>51</v>
      </c>
      <c r="B68" s="31">
        <v>36156</v>
      </c>
      <c r="C68" s="30"/>
      <c r="D68" s="26">
        <f t="shared" si="1"/>
        <v>36156</v>
      </c>
      <c r="E68" s="2" t="s">
        <v>126</v>
      </c>
    </row>
    <row r="69" spans="1:6" ht="11.25" customHeight="1" x14ac:dyDescent="0.25">
      <c r="A69" s="1" t="s">
        <v>52</v>
      </c>
      <c r="B69" s="31">
        <v>24867</v>
      </c>
      <c r="C69" s="30"/>
      <c r="D69" s="26">
        <f t="shared" si="1"/>
        <v>24867</v>
      </c>
      <c r="E69" s="2" t="s">
        <v>127</v>
      </c>
    </row>
    <row r="70" spans="1:6" ht="11.25" customHeight="1" x14ac:dyDescent="0.25">
      <c r="A70" s="1" t="s">
        <v>53</v>
      </c>
      <c r="B70" s="36">
        <v>57506</v>
      </c>
      <c r="C70" s="30"/>
      <c r="D70" s="26">
        <f t="shared" si="1"/>
        <v>57506</v>
      </c>
      <c r="E70" s="2" t="s">
        <v>128</v>
      </c>
    </row>
    <row r="71" spans="1:6" ht="11.25" customHeight="1" x14ac:dyDescent="0.25">
      <c r="A71" s="1" t="s">
        <v>175</v>
      </c>
      <c r="B71" s="31" t="s">
        <v>156</v>
      </c>
      <c r="C71" s="33"/>
      <c r="D71" s="26">
        <f t="shared" si="1"/>
        <v>0</v>
      </c>
      <c r="E71" s="17" t="s">
        <v>184</v>
      </c>
    </row>
    <row r="72" spans="1:6" ht="11.25" customHeight="1" x14ac:dyDescent="0.25">
      <c r="A72" s="1" t="s">
        <v>54</v>
      </c>
      <c r="B72" s="31">
        <v>12677</v>
      </c>
      <c r="C72" s="30"/>
      <c r="D72" s="26">
        <f t="shared" si="1"/>
        <v>12677</v>
      </c>
      <c r="E72" s="2" t="s">
        <v>129</v>
      </c>
    </row>
    <row r="73" spans="1:6" ht="11.25" customHeight="1" x14ac:dyDescent="0.25">
      <c r="A73" s="1" t="s">
        <v>55</v>
      </c>
      <c r="B73" s="31">
        <v>15667</v>
      </c>
      <c r="C73" s="30"/>
      <c r="D73" s="26">
        <f t="shared" si="1"/>
        <v>15667</v>
      </c>
      <c r="E73" s="38" t="s">
        <v>130</v>
      </c>
    </row>
    <row r="74" spans="1:6" ht="11.25" customHeight="1" x14ac:dyDescent="0.25">
      <c r="A74" s="1" t="s">
        <v>56</v>
      </c>
      <c r="B74" s="31">
        <v>9285</v>
      </c>
      <c r="C74" s="30"/>
      <c r="D74" s="26">
        <f t="shared" si="1"/>
        <v>9285</v>
      </c>
      <c r="E74" s="37" t="s">
        <v>131</v>
      </c>
    </row>
    <row r="75" spans="1:6" s="9" customFormat="1" ht="11.25" customHeight="1" x14ac:dyDescent="0.25">
      <c r="A75" s="8" t="s">
        <v>57</v>
      </c>
      <c r="B75" s="35">
        <v>15870</v>
      </c>
      <c r="C75" s="30"/>
      <c r="D75" s="26">
        <f t="shared" si="1"/>
        <v>15870</v>
      </c>
      <c r="E75" s="2" t="s">
        <v>132</v>
      </c>
    </row>
    <row r="76" spans="1:6" ht="12" customHeight="1" x14ac:dyDescent="0.25">
      <c r="A76" s="1" t="s">
        <v>58</v>
      </c>
      <c r="B76" s="31">
        <v>57037</v>
      </c>
      <c r="C76" s="32"/>
      <c r="D76" s="26">
        <f t="shared" si="1"/>
        <v>57037</v>
      </c>
      <c r="E76" s="38" t="s">
        <v>158</v>
      </c>
    </row>
    <row r="77" spans="1:6" ht="13.2" customHeight="1" x14ac:dyDescent="0.25">
      <c r="A77" s="1" t="s">
        <v>59</v>
      </c>
      <c r="B77" s="31">
        <v>75174</v>
      </c>
      <c r="C77" s="31">
        <v>91322</v>
      </c>
      <c r="D77" s="26">
        <v>166495</v>
      </c>
      <c r="E77" s="2" t="s">
        <v>133</v>
      </c>
      <c r="F77" s="10"/>
    </row>
    <row r="78" spans="1:6" ht="11.25" customHeight="1" x14ac:dyDescent="0.25">
      <c r="A78" s="1" t="s">
        <v>60</v>
      </c>
      <c r="B78" s="31">
        <v>14380</v>
      </c>
      <c r="C78" s="30"/>
      <c r="D78" s="26">
        <f t="shared" si="1"/>
        <v>14380</v>
      </c>
      <c r="E78" s="2" t="s">
        <v>134</v>
      </c>
    </row>
    <row r="79" spans="1:6" ht="11.25" customHeight="1" x14ac:dyDescent="0.25">
      <c r="A79" s="1" t="s">
        <v>61</v>
      </c>
      <c r="B79" s="31">
        <v>11976</v>
      </c>
      <c r="C79" s="30"/>
      <c r="D79" s="26">
        <f t="shared" si="1"/>
        <v>11976</v>
      </c>
      <c r="E79" s="2" t="s">
        <v>135</v>
      </c>
    </row>
    <row r="80" spans="1:6" ht="11.25" customHeight="1" x14ac:dyDescent="0.25">
      <c r="A80" s="1" t="s">
        <v>62</v>
      </c>
      <c r="B80" s="31">
        <v>118251</v>
      </c>
      <c r="C80" s="31">
        <v>143652</v>
      </c>
      <c r="D80" s="26">
        <f t="shared" si="1"/>
        <v>261903</v>
      </c>
      <c r="E80" s="4" t="s">
        <v>136</v>
      </c>
    </row>
    <row r="81" spans="1:5" ht="11.25" customHeight="1" x14ac:dyDescent="0.25">
      <c r="A81" s="1" t="s">
        <v>63</v>
      </c>
      <c r="B81" s="31">
        <v>16325</v>
      </c>
      <c r="C81" s="30"/>
      <c r="D81" s="26">
        <f t="shared" si="1"/>
        <v>16325</v>
      </c>
      <c r="E81" s="43" t="s">
        <v>137</v>
      </c>
    </row>
    <row r="82" spans="1:5" ht="11.25" customHeight="1" x14ac:dyDescent="0.25">
      <c r="A82" s="1" t="s">
        <v>64</v>
      </c>
      <c r="B82" s="31">
        <v>2798</v>
      </c>
      <c r="C82" s="30"/>
      <c r="D82" s="26">
        <f t="shared" si="1"/>
        <v>2798</v>
      </c>
      <c r="E82" s="2" t="s">
        <v>138</v>
      </c>
    </row>
    <row r="83" spans="1:5" ht="11.25" customHeight="1" x14ac:dyDescent="0.25">
      <c r="A83" s="1" t="s">
        <v>65</v>
      </c>
      <c r="B83" s="31">
        <v>16474</v>
      </c>
      <c r="C83" s="30"/>
      <c r="D83" s="26">
        <f t="shared" si="1"/>
        <v>16474</v>
      </c>
      <c r="E83" s="4" t="s">
        <v>139</v>
      </c>
    </row>
    <row r="84" spans="1:5" x14ac:dyDescent="0.25">
      <c r="A84" s="1" t="s">
        <v>141</v>
      </c>
      <c r="B84" s="31">
        <v>4896</v>
      </c>
      <c r="C84" s="30"/>
      <c r="D84" s="26">
        <f t="shared" si="1"/>
        <v>4896</v>
      </c>
      <c r="E84" s="2" t="s">
        <v>140</v>
      </c>
    </row>
    <row r="85" spans="1:5" ht="11.25" customHeight="1" x14ac:dyDescent="0.25">
      <c r="A85" s="1" t="s">
        <v>66</v>
      </c>
      <c r="B85" s="31">
        <v>194178</v>
      </c>
      <c r="C85" s="31">
        <v>235890</v>
      </c>
      <c r="D85" s="26">
        <f t="shared" si="1"/>
        <v>430068</v>
      </c>
      <c r="E85" s="2" t="s">
        <v>142</v>
      </c>
    </row>
    <row r="86" spans="1:5" ht="11.25" customHeight="1" x14ac:dyDescent="0.25">
      <c r="A86" s="1" t="s">
        <v>67</v>
      </c>
      <c r="B86" s="31">
        <v>25952</v>
      </c>
      <c r="C86" s="30"/>
      <c r="D86" s="26">
        <f t="shared" si="1"/>
        <v>25952</v>
      </c>
      <c r="E86" s="2" t="s">
        <v>143</v>
      </c>
    </row>
    <row r="87" spans="1:5" ht="11.25" customHeight="1" x14ac:dyDescent="0.25">
      <c r="A87" s="1" t="s">
        <v>68</v>
      </c>
      <c r="B87" s="31">
        <v>12476</v>
      </c>
      <c r="C87" s="30"/>
      <c r="D87" s="26">
        <f t="shared" si="1"/>
        <v>12476</v>
      </c>
      <c r="E87" s="2" t="s">
        <v>144</v>
      </c>
    </row>
    <row r="88" spans="1:5" ht="11.25" customHeight="1" x14ac:dyDescent="0.25">
      <c r="A88" s="1" t="s">
        <v>69</v>
      </c>
      <c r="B88" s="31">
        <v>148480</v>
      </c>
      <c r="C88" s="31">
        <v>180374</v>
      </c>
      <c r="D88" s="26">
        <f t="shared" si="1"/>
        <v>328854</v>
      </c>
      <c r="E88" s="2" t="s">
        <v>145</v>
      </c>
    </row>
    <row r="89" spans="1:5" x14ac:dyDescent="0.25">
      <c r="A89" s="21"/>
      <c r="B89" s="25"/>
      <c r="C89" s="21"/>
      <c r="D89" s="28"/>
      <c r="E89" s="44"/>
    </row>
    <row r="90" spans="1:5" x14ac:dyDescent="0.25">
      <c r="A90" s="16" t="s">
        <v>70</v>
      </c>
      <c r="B90" s="46">
        <v>24430</v>
      </c>
      <c r="C90" s="18" t="s">
        <v>187</v>
      </c>
      <c r="D90" s="20">
        <f t="shared" ref="D90:D94" si="2">B90</f>
        <v>24430</v>
      </c>
      <c r="E90" s="37" t="s">
        <v>149</v>
      </c>
    </row>
    <row r="91" spans="1:5" x14ac:dyDescent="0.25">
      <c r="A91" s="1" t="s">
        <v>71</v>
      </c>
      <c r="B91" s="27">
        <v>21498</v>
      </c>
      <c r="C91" s="18" t="s">
        <v>187</v>
      </c>
      <c r="D91" s="20">
        <f t="shared" si="2"/>
        <v>21498</v>
      </c>
      <c r="E91" s="38" t="s">
        <v>148</v>
      </c>
    </row>
    <row r="92" spans="1:5" x14ac:dyDescent="0.25">
      <c r="A92" s="1" t="s">
        <v>72</v>
      </c>
      <c r="B92" s="48">
        <v>23453</v>
      </c>
      <c r="C92" s="18" t="s">
        <v>187</v>
      </c>
      <c r="D92" s="20">
        <f t="shared" si="2"/>
        <v>23453</v>
      </c>
      <c r="E92" s="45" t="s">
        <v>150</v>
      </c>
    </row>
    <row r="93" spans="1:5" x14ac:dyDescent="0.25">
      <c r="A93" s="5" t="s">
        <v>73</v>
      </c>
      <c r="B93" s="46">
        <v>2280</v>
      </c>
      <c r="C93" s="18" t="s">
        <v>187</v>
      </c>
      <c r="D93" s="20">
        <f t="shared" si="2"/>
        <v>2280</v>
      </c>
      <c r="E93" s="37" t="s">
        <v>151</v>
      </c>
    </row>
    <row r="94" spans="1:5" x14ac:dyDescent="0.25">
      <c r="A94" s="6" t="s">
        <v>74</v>
      </c>
      <c r="B94" s="47">
        <v>58339</v>
      </c>
      <c r="C94" s="18" t="s">
        <v>187</v>
      </c>
      <c r="D94" s="20">
        <f t="shared" si="2"/>
        <v>58339</v>
      </c>
      <c r="E94" s="4" t="s">
        <v>152</v>
      </c>
    </row>
    <row r="95" spans="1:5" x14ac:dyDescent="0.25">
      <c r="A95" s="21"/>
      <c r="B95" s="23"/>
      <c r="C95" s="22"/>
      <c r="D95" s="29"/>
      <c r="E95" s="24"/>
    </row>
    <row r="96" spans="1:5" x14ac:dyDescent="0.25">
      <c r="A96" s="5" t="s">
        <v>186</v>
      </c>
      <c r="B96" s="46">
        <v>1683845</v>
      </c>
      <c r="C96" s="18" t="s">
        <v>187</v>
      </c>
      <c r="D96" s="19">
        <f>B96</f>
        <v>1683845</v>
      </c>
      <c r="E96" s="53" t="s">
        <v>191</v>
      </c>
    </row>
    <row r="97" spans="1:5" x14ac:dyDescent="0.25">
      <c r="A97" s="6" t="s">
        <v>171</v>
      </c>
      <c r="B97" s="47">
        <v>942000</v>
      </c>
      <c r="C97" s="18" t="s">
        <v>187</v>
      </c>
      <c r="D97" s="19">
        <f>B97</f>
        <v>942000</v>
      </c>
      <c r="E97" s="7" t="s">
        <v>192</v>
      </c>
    </row>
    <row r="98" spans="1:5" x14ac:dyDescent="0.25">
      <c r="A98" s="6" t="s">
        <v>195</v>
      </c>
      <c r="B98" s="47">
        <v>6477152</v>
      </c>
      <c r="C98" s="18" t="s">
        <v>187</v>
      </c>
      <c r="D98" s="19">
        <f>B98</f>
        <v>6477152</v>
      </c>
      <c r="E98" s="4" t="s">
        <v>196</v>
      </c>
    </row>
    <row r="99" spans="1:5" x14ac:dyDescent="0.25">
      <c r="A99" s="6" t="s">
        <v>197</v>
      </c>
      <c r="B99" s="47">
        <v>189508</v>
      </c>
      <c r="C99" s="18" t="s">
        <v>187</v>
      </c>
      <c r="D99" s="19">
        <f>B99</f>
        <v>189508</v>
      </c>
      <c r="E99" s="4" t="s">
        <v>198</v>
      </c>
    </row>
  </sheetData>
  <hyperlinks>
    <hyperlink ref="E52" r:id="rId1" xr:uid="{9F2B0D81-5396-40F5-93E1-11CF63BE5AF3}"/>
    <hyperlink ref="E85" r:id="rId2" xr:uid="{0993C0F8-BD7C-4ABB-B580-4FC4AE125B49}"/>
    <hyperlink ref="E70" r:id="rId3" xr:uid="{47F7AEEF-AB79-4FD8-ACB3-108D5083F7D9}"/>
    <hyperlink ref="E68" r:id="rId4" location="dokumenti " xr:uid="{BA9657D5-BE40-4D52-A475-3FE0475F6144}"/>
    <hyperlink ref="E28" r:id="rId5" xr:uid="{A11F5329-A3B1-4394-B0C2-9B6CE5EBF5D3}"/>
    <hyperlink ref="E42" r:id="rId6" xr:uid="{AE549E3E-47DE-4907-A1C1-F78DFCEEA350}"/>
    <hyperlink ref="E59" r:id="rId7" xr:uid="{60A37B4C-AC7C-414B-A193-86A6AEEB9B2C}"/>
    <hyperlink ref="E50" r:id="rId8" xr:uid="{8F645537-0BC7-469A-B183-7628B33FE613}"/>
    <hyperlink ref="E31" r:id="rId9" xr:uid="{82554604-C398-4334-90CE-21FDDB192729}"/>
    <hyperlink ref="E65" r:id="rId10" xr:uid="{6E2A5385-0457-4689-B307-97DF062A2628}"/>
    <hyperlink ref="E82" r:id="rId11" xr:uid="{F1A97100-A9BB-4E3E-8B0C-27110E293D20}"/>
    <hyperlink ref="E80" r:id="rId12" xr:uid="{5DCF1944-1C0D-48FD-B0FB-4CE9CAC43A06}"/>
    <hyperlink ref="E55" r:id="rId13" xr:uid="{79227B33-4970-41C0-BC99-B96E33DCBA28}"/>
    <hyperlink ref="E26" r:id="rId14" xr:uid="{701CA626-1325-48EC-B6ED-513DBD99640A}"/>
    <hyperlink ref="E22" r:id="rId15" xr:uid="{FE174A3C-A2BF-44A8-A0A1-233F8D07F246}"/>
    <hyperlink ref="E27" r:id="rId16" xr:uid="{5644AA9F-BAA7-4D5F-8596-86F4862DA86E}"/>
    <hyperlink ref="E39" r:id="rId17" location="/documents/budzets" xr:uid="{46B35C4E-E79B-44AC-8891-0F059B14C032}"/>
    <hyperlink ref="E54" r:id="rId18" xr:uid="{B96BD9CF-6C78-4D4C-83D4-3E7943999978}"/>
    <hyperlink ref="E23" r:id="rId19" xr:uid="{BF058785-04B1-4A6A-8FB3-2D5116812436}"/>
    <hyperlink ref="E72" r:id="rId20" xr:uid="{191E8DBE-00FE-4855-B92B-9D1B31149EBE}"/>
    <hyperlink ref="E7" r:id="rId21" xr:uid="{A399AE3B-C592-4C14-8843-31F38E740F39}"/>
    <hyperlink ref="E33" r:id="rId22" xr:uid="{004C9278-E06D-4FEC-88B1-DAD101422D62}"/>
    <hyperlink ref="E14" r:id="rId23" xr:uid="{66BB1FC3-8DFB-4EC5-B1C7-D2CCE879B591}"/>
    <hyperlink ref="E18" r:id="rId24" xr:uid="{767695AB-5D11-4E39-931A-7E1CC8DACA6D}"/>
    <hyperlink ref="E45" r:id="rId25" xr:uid="{CCA8C943-F103-4DA2-B6D8-7B320FA162E1}"/>
    <hyperlink ref="E53" r:id="rId26" xr:uid="{3D4BE88F-37E0-4FA7-BB86-BAC4483869B9}"/>
    <hyperlink ref="E58" r:id="rId27" xr:uid="{378E0959-4A60-40F7-BD1A-837C249D6E57}"/>
    <hyperlink ref="E4" r:id="rId28" xr:uid="{2136FF18-9AD8-4245-B948-47DD3AE2AB66}"/>
    <hyperlink ref="E17" r:id="rId29" xr:uid="{420DAED3-0FC2-4DA3-BBDB-0751ADDC6A0D}"/>
    <hyperlink ref="E88" r:id="rId30" xr:uid="{75C10AF5-92A8-4D89-BF05-7A79F191ECEE}"/>
    <hyperlink ref="E10" r:id="rId31" xr:uid="{9CEDB4E1-A387-424F-B5BA-21D9980159D4}"/>
    <hyperlink ref="E87" r:id="rId32" xr:uid="{05BE3D6A-9BAC-4E31-A7E9-8E689097C2CB}"/>
    <hyperlink ref="E6" r:id="rId33" xr:uid="{2403C195-6983-4F1F-BD3A-0381E1F137AC}"/>
    <hyperlink ref="E86" r:id="rId34" xr:uid="{D39D8BCF-BC19-4509-B4B1-35C6C44DA721}"/>
    <hyperlink ref="E5" r:id="rId35" xr:uid="{7B49A3BA-F25F-4DF5-8953-E063AF5E42AD}"/>
    <hyperlink ref="E67" r:id="rId36" xr:uid="{348A7D85-BC24-466E-98B0-86100800AB1F}"/>
    <hyperlink ref="E84" r:id="rId37" xr:uid="{7176FDE9-68C7-461F-AAC8-BC5FB28E8CFD}"/>
    <hyperlink ref="E62" r:id="rId38" xr:uid="{6121DB09-3FFD-40BD-9E4C-4F60F3E97C3B}"/>
    <hyperlink ref="E2" r:id="rId39" xr:uid="{C99D9368-D0B8-4BA6-88A5-B1F1028D8D7F}"/>
    <hyperlink ref="E8" r:id="rId40" xr:uid="{9447C8F6-0A8E-4CA6-8063-86132A50D8A7}"/>
    <hyperlink ref="E19" r:id="rId41" xr:uid="{EC34C250-EB75-4299-8950-A4D87FD1DD0C}"/>
    <hyperlink ref="E24" r:id="rId42" xr:uid="{B60EF3E1-4C57-422F-8599-B0D6770E1C0A}"/>
    <hyperlink ref="E25" r:id="rId43" location="/viewpage/33" xr:uid="{9ACD006C-20BB-41D6-ABE3-B434612BB44A}"/>
    <hyperlink ref="E32" r:id="rId44" xr:uid="{A9ED76C3-786C-4135-BD71-924F00482270}"/>
    <hyperlink ref="E34" r:id="rId45" xr:uid="{2DBCBF6E-2A6C-43E1-88A0-2975CAF170AF}"/>
    <hyperlink ref="E35" r:id="rId46" xr:uid="{15657D6A-B209-431D-AC81-4EB6943EBCA4}"/>
    <hyperlink ref="E37" r:id="rId47" xr:uid="{A06C65E3-1423-4195-A360-30EF71D363DC}"/>
    <hyperlink ref="E38" r:id="rId48" xr:uid="{9C00B4D9-E05B-479C-B68E-4EFC5CFEE45B}"/>
    <hyperlink ref="E41" r:id="rId49" xr:uid="{2247AAA1-1C13-4864-B638-931D61261143}"/>
    <hyperlink ref="E43" r:id="rId50" xr:uid="{56AECB0A-EAA6-4D17-8D26-3EB1F115881D}"/>
    <hyperlink ref="E44" r:id="rId51" xr:uid="{2437A5B1-B58F-42AE-B0BA-851134F82785}"/>
    <hyperlink ref="E48" r:id="rId52" xr:uid="{A3ED9F8B-6FFE-4E51-ABA6-FB3734CFA39B}"/>
    <hyperlink ref="E49" r:id="rId53" xr:uid="{5FE4CA90-5F5D-4EA1-A003-5FCFFCE37119}"/>
    <hyperlink ref="E51" r:id="rId54" xr:uid="{CE3FEB23-77ED-486A-8D56-2A6C8201139C}"/>
    <hyperlink ref="E57" r:id="rId55" xr:uid="{D6021229-DA69-493F-B143-974060B4BD54}"/>
    <hyperlink ref="E63" r:id="rId56" xr:uid="{8F44F03B-F959-466A-9CA8-C6A0691D8055}"/>
    <hyperlink ref="E21" r:id="rId57" xr:uid="{AECA920E-98EC-400B-B304-D5605E6C2F03}"/>
    <hyperlink ref="E60" r:id="rId58" xr:uid="{A67E0F35-E091-4849-9720-904B37F3F40F}"/>
    <hyperlink ref="E66" r:id="rId59" location="collapse8" xr:uid="{39E59CFA-10C1-42A2-A0B6-2FBF3AB413FD}"/>
    <hyperlink ref="E69" r:id="rId60" xr:uid="{C5EC8E13-DF0D-4CDC-B6FD-25BEFFA52A47}"/>
    <hyperlink ref="E74" r:id="rId61" xr:uid="{0A6D0388-A88C-445A-B8FC-34970FA9BE8F}"/>
    <hyperlink ref="E75" r:id="rId62" xr:uid="{FEF8CF9F-32AB-48A0-9FAD-17FB6607C40B}"/>
    <hyperlink ref="E15" r:id="rId63" xr:uid="{7CA1D3B4-FE7B-4B87-8F71-E28228285765}"/>
    <hyperlink ref="E77" r:id="rId64" xr:uid="{4FBEBC79-8088-422A-972B-B02E3D65C048}"/>
    <hyperlink ref="E78" r:id="rId65" xr:uid="{0C42C0AF-BAFD-45DA-948F-4FE81BE07D0A}"/>
    <hyperlink ref="E79" r:id="rId66" xr:uid="{A5404262-9D59-46FA-A438-95E0B140F510}"/>
    <hyperlink ref="E83" r:id="rId67" xr:uid="{57686E94-4EB1-4475-92E6-663154DBD394}"/>
    <hyperlink ref="E16" r:id="rId68" xr:uid="{1A7E8428-0364-43CC-BD37-C0A6F2D9CB0F}"/>
    <hyperlink ref="E61" r:id="rId69" xr:uid="{477A7E3C-6DF9-4D96-BD5E-A0970EF2CD6C}"/>
    <hyperlink ref="E81" r:id="rId70" xr:uid="{6BFCEA9E-E37D-491C-8880-0A14C27E66D8}"/>
    <hyperlink ref="E47" r:id="rId71" xr:uid="{10422F7F-4A2E-42D7-945E-BA91835DC3FA}"/>
    <hyperlink ref="E36" r:id="rId72" xr:uid="{F924168B-1EAA-4A32-856D-5945930D4C50}"/>
    <hyperlink ref="E73" r:id="rId73" xr:uid="{46C44A02-D379-466C-B765-4BA586BAFC30}"/>
    <hyperlink ref="E46" r:id="rId74" xr:uid="{8CF72644-B92E-46F1-832C-B139E6D0D464}"/>
    <hyperlink ref="E12" r:id="rId75" xr:uid="{F7A00510-6A0B-49FC-9BB9-5867F15C6567}"/>
    <hyperlink ref="E11" r:id="rId76" xr:uid="{64A45D66-A0DC-45EA-BB3B-9A36F80850E9}"/>
    <hyperlink ref="E9" r:id="rId77" xr:uid="{AB826FD5-526E-4F57-A276-FB01737AA0D5}"/>
    <hyperlink ref="E13" r:id="rId78" xr:uid="{574E015B-FCA9-4FA6-A5C9-C80046350DE1}"/>
    <hyperlink ref="E20" r:id="rId79" xr:uid="{740FE8B8-A047-4230-B218-B27F22A95FAF}"/>
    <hyperlink ref="E56" r:id="rId80" xr:uid="{B39E2E8D-89A5-433B-A222-331B3351DA5A}"/>
    <hyperlink ref="E30" r:id="rId81" xr:uid="{0B9F6AC8-819E-4376-A76A-1A9556FA24A9}"/>
    <hyperlink ref="E76" r:id="rId82" xr:uid="{0012577D-91DA-4CEE-8366-0A5C6B990CC8}"/>
    <hyperlink ref="E40" r:id="rId83" xr:uid="{3E6BA875-162B-43C8-BE4A-EE4A166409BC}"/>
    <hyperlink ref="E64" r:id="rId84" display="Latvijas Skijoringa federācijas tīmekļvietne" xr:uid="{EC7E0E24-97E1-4127-93D6-A5F245A05D8D}"/>
    <hyperlink ref="E71" r:id="rId85" xr:uid="{D71F68AA-4F42-4C7B-8E38-6F942BB3B60D}"/>
    <hyperlink ref="E3" r:id="rId86" xr:uid="{BDFDD23E-A8B6-4AAA-A973-03F59ADBD724}"/>
    <hyperlink ref="E94" r:id="rId87" xr:uid="{EA2D2457-F524-40A5-BB5A-8EA2C0F992A1}"/>
    <hyperlink ref="E93" r:id="rId88" xr:uid="{5D74EE2D-66F5-49B0-95EB-66F0C0551A5E}"/>
    <hyperlink ref="E92" r:id="rId89" xr:uid="{642A6B71-5556-4CAA-8573-199F3131FE1B}"/>
    <hyperlink ref="E91" r:id="rId90" xr:uid="{F4A82127-9886-40B4-847F-3900105201BA}"/>
    <hyperlink ref="E90" r:id="rId91" xr:uid="{88F5403A-1321-4C2A-A646-0AA015F1CC51}"/>
    <hyperlink ref="E97" r:id="rId92" xr:uid="{09D33095-8323-4460-A412-B20B74ECF5F0}"/>
    <hyperlink ref="E96" r:id="rId93" xr:uid="{7F8903C9-4541-41D9-A9DF-5980C367D751}"/>
    <hyperlink ref="E98" r:id="rId94" xr:uid="{4883D30B-77E9-4E41-95B0-5EB01126A992}"/>
    <hyperlink ref="E99" r:id="rId95" xr:uid="{251F5922-5DAC-4411-AE53-839D89E73175}"/>
  </hyperlinks>
  <pageMargins left="1.2" right="0.7" top="0.75" bottom="0.75" header="0.3" footer="0.3"/>
  <pageSetup paperSize="9" scale="97" fitToHeight="0" orientation="landscape" r:id="rId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Atzītās federācijas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Hahelis</dc:creator>
  <cp:lastModifiedBy>Kristīne Karlsberga</cp:lastModifiedBy>
  <cp:lastPrinted>2025-09-09T12:33:48Z</cp:lastPrinted>
  <dcterms:created xsi:type="dcterms:W3CDTF">2025-07-23T09:24:52Z</dcterms:created>
  <dcterms:modified xsi:type="dcterms:W3CDTF">2025-09-09T13:54:35Z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2024-03-05T00:00:00Z</vt:filetime>
  </property>
  <property fmtid="{D5CDD505-2E9C-101B-9397-08002B2CF9AE}" pid="3" name="Creator">
    <vt:lpwstr>Microsoft® Excel® pakalpojumam Microsoft 365</vt:lpwstr>
  </property>
  <property fmtid="{D5CDD505-2E9C-101B-9397-08002B2CF9AE}" pid="4" name="LastSaved">
    <vt:filetime>2025-07-23T00:00:00Z</vt:filetime>
  </property>
  <property fmtid="{D5CDD505-2E9C-101B-9397-08002B2CF9AE}" pid="5" name="Producer">
    <vt:lpwstr>Microsoft® Excel® pakalpojumam Microsoft 365</vt:lpwstr>
  </property>
</Properties>
</file>