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800" firstSheet="6" activeTab="11"/>
  </bookViews>
  <sheets>
    <sheet name="pedagogi kopā" sheetId="1" r:id="rId1"/>
    <sheet name="pedagogi sievietes" sheetId="2" r:id="rId2"/>
    <sheet name="pedagogi-pašvaldības PII" sheetId="3" r:id="rId3"/>
    <sheet name="pedagogi-privātajās PII" sheetId="4" r:id="rId4"/>
    <sheet name="pec vecuma" sheetId="5" r:id="rId5"/>
    <sheet name="3 gadīgo grupās" sheetId="6" r:id="rId6"/>
    <sheet name="pašvald., privātās." sheetId="7" r:id="rId7"/>
    <sheet name="Slodzes" sheetId="8" r:id="rId8"/>
    <sheet name="Slodzes pēc piederības" sheetId="9" r:id="rId9"/>
    <sheet name="5-6 gadigo apm." sheetId="10" r:id="rId10"/>
    <sheet name="Ped.izgl." sheetId="11" r:id="rId11"/>
    <sheet name="spec.val.att.skolot." sheetId="12" r:id="rId12"/>
  </sheets>
  <definedNames/>
  <calcPr fullCalcOnLoad="1"/>
</workbook>
</file>

<file path=xl/sharedStrings.xml><?xml version="1.0" encoding="utf-8"?>
<sst xmlns="http://schemas.openxmlformats.org/spreadsheetml/2006/main" count="343" uniqueCount="98">
  <si>
    <t>Plānošanas reģions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</si>
  <si>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</si>
  <si>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</si>
  <si>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</si>
  <si>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</si>
  <si>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</si>
  <si>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</si>
  <si>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</si>
  <si>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</si>
  <si>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</si>
  <si>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</si>
  <si>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</si>
  <si>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</si>
  <si>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</si>
  <si>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</si>
  <si>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</si>
  <si>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</si>
  <si>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</si>
  <si>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</si>
  <si>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</si>
  <si>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</si>
  <si>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</si>
  <si>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izglītības metodiķis, izglītības iestādes vadītāja vietnieks</t>
  </si>
  <si>
    <t>spec. vājdzirdīgo un nedzirdīgo pirmssk. izglītības skolotājs</t>
  </si>
  <si>
    <t>spec. vājredzīgo un neredzīgo pirmssk. izglītības skolotājs</t>
  </si>
  <si>
    <t>spec. psihiskās attīstības noviržu pirmssk. izglītības skolotājs</t>
  </si>
  <si>
    <t>spec. fiziskās attīstības noviržu pirmssk. izglītības skolotājs</t>
  </si>
  <si>
    <t>latviešu un citu valodu skolotājs</t>
  </si>
  <si>
    <t>pārējie pedagogi</t>
  </si>
  <si>
    <t>Pedagogi kopā</t>
  </si>
  <si>
    <t xml:space="preserve">tai skaitā: </t>
  </si>
  <si>
    <t>izglītības iestādes vadītājs</t>
  </si>
  <si>
    <t>spec. valodas attīstības pirmssk. izglītības skolotājs</t>
  </si>
  <si>
    <t>pirmssk. izglītības skolotājs</t>
  </si>
  <si>
    <t>pirmssk. izglītības mūzikas skolotājs</t>
  </si>
  <si>
    <t>Pedagogu skaits</t>
  </si>
  <si>
    <t>Kopā</t>
  </si>
  <si>
    <t>t.sk. Sievietes</t>
  </si>
  <si>
    <t>KOPĀ</t>
  </si>
  <si>
    <t>t.sk. 24 gadi un jaunāki</t>
  </si>
  <si>
    <t>25 - 29 gadi</t>
  </si>
  <si>
    <t>30 - 34 gadi</t>
  </si>
  <si>
    <t>35 - 39 gadi</t>
  </si>
  <si>
    <t>40 - 44 gadi</t>
  </si>
  <si>
    <t>45 - 49 gadi</t>
  </si>
  <si>
    <t>50 - 54 gadi</t>
  </si>
  <si>
    <t>55 - 59 gadi</t>
  </si>
  <si>
    <t>60 - 64 gadi</t>
  </si>
  <si>
    <t>65 gadi un vecāki</t>
  </si>
  <si>
    <t>No kopējā skaita pensijas vecumā</t>
  </si>
  <si>
    <t>Vecuma grupas</t>
  </si>
  <si>
    <t>t.sk. grupās, kurās ir 3 gadīgi un vecāki bērni</t>
  </si>
  <si>
    <t>t.sk.privātajās iestādēs</t>
  </si>
  <si>
    <t>t.sk. pašvaldību iestādēs</t>
  </si>
  <si>
    <t>t.sk. sievietes</t>
  </si>
  <si>
    <t>t.sk. Darba slodze mazāka par 0.25</t>
  </si>
  <si>
    <t>0.25-0.49</t>
  </si>
  <si>
    <t>0.5-0.74</t>
  </si>
  <si>
    <t>0.75-0.99</t>
  </si>
  <si>
    <t>1.5-2.00</t>
  </si>
  <si>
    <t>&gt;2</t>
  </si>
  <si>
    <t>1.00-1.49</t>
  </si>
  <si>
    <t>t.sk. darba slodze mazāka par 0.25</t>
  </si>
  <si>
    <t>t.sk. privātajās iestādēs</t>
  </si>
  <si>
    <t>Amati pēc štatu saraksta</t>
  </si>
  <si>
    <t>darbinieki</t>
  </si>
  <si>
    <t>t.sk. privātajās izglītības iestādēs</t>
  </si>
  <si>
    <t>Latviešu</t>
  </si>
  <si>
    <t>Krievu</t>
  </si>
  <si>
    <t>Poļu</t>
  </si>
  <si>
    <t>LK</t>
  </si>
  <si>
    <t>Krievu, poļu</t>
  </si>
  <si>
    <t>Spec. valodas attīstības pirmssk. izglītības skolotājs:</t>
  </si>
  <si>
    <t>Ar vidējo izglītību</t>
  </si>
  <si>
    <t>Ar vidējo pedagoģisko izgl.</t>
  </si>
  <si>
    <t>ar vid.vispārējo izgl.</t>
  </si>
  <si>
    <t>Ar augstāko izglītību</t>
  </si>
  <si>
    <t>ar augstāko pedagoģisko izgl.</t>
  </si>
  <si>
    <t>ar citu augstāko izglītību</t>
  </si>
  <si>
    <t>no kopējā sk. - zinātņu doktori</t>
  </si>
  <si>
    <t>ar vid. profesionālo izgl.</t>
  </si>
  <si>
    <t>no tiem (5.a.-7.a.) iegūst augstāko pedagoģisko izgl.</t>
  </si>
  <si>
    <t>t.sk. pedagoģijas maģistri</t>
  </si>
  <si>
    <t>2009./2010.m.g.</t>
  </si>
  <si>
    <t>Pedagoģiskie darbinieki pamatdarbā pirmsskolas izglītības iestādēs 2010./2011.m.g. sākumā.</t>
  </si>
  <si>
    <t>Pedagoģiskie darbinieki pamatdarbā pašvaldības pirmsskolas izglītības iestādēs 2010./2011.m.g. sākumā.</t>
  </si>
  <si>
    <t>Pedagoģiskie darbinieki pamatdarbā privātajāspirmsskolas izglītības iestādēs 2010./2011.m.g. sākumā.</t>
  </si>
  <si>
    <t>Pedagogu skaita sadalījums pa vecuma grupām pirmsskolas izglītības iestādēs 2010./2011.m.g. sākumā (neieskaitot izglītības iestādes vadītāju, un metodiķi, izglītības iestādes vadītāja vietnieku).</t>
  </si>
  <si>
    <t>Pedagoģiskie darbinieki sievietes pamatdarbā pirmsskolas izglītības iestādēs 2010./2011.m.g. sākumā.</t>
  </si>
  <si>
    <t>Pedagogu skaits pirmsskolas izglītības iestādēs grupās, kurās ir 3 gadīgi un vecāki bērni 2010./2011.m.g. sākumā.</t>
  </si>
  <si>
    <t>Pedagogu skaita sadalījums pirmsskolas izglītības iestādēs pēc iestādes piederības 2010./2011.m.g. sākumā.</t>
  </si>
  <si>
    <t>Pedagogu skaita sadalījums pēc slodzes pirmsskolas izglītības iestādēs 2010./2011.m.g. sākumā.</t>
  </si>
  <si>
    <t>Pedagogu skaita sadalījums pēc slodzēm pirmsskolas iestādēs pec iestādes piederības 2010./2011.m.g. sākumā.</t>
  </si>
  <si>
    <t>Pirmsskolas izglītības skolotāji 5-6 gadīgo bērnu obligātajā sagatavošanā skolai pirmsskolas izglītības iestādēs 2010./2011.m.g. sākumā.</t>
  </si>
  <si>
    <t>Franču</t>
  </si>
  <si>
    <t>Spec. valodas attīstības pirmsskolas izglītības skolotājs pamatdarbā pirmsskolas izglītības iestādēs 2010./2011.m.g. sākumā sadalījumā pēc iestādes mācību valodas.</t>
  </si>
  <si>
    <t>2009./2010.</t>
  </si>
  <si>
    <t>Pedagogu skaita sadalījums pēc izglītības pirmsskolas izglītības iestādēs 2010./2011.m.g.sākumā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</si>
</sst>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4" fillId="0" borderId="14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14" fontId="0" fillId="0" borderId="11" xfId="0" applyNumberFormat="1" applyBorder="1" applyAlignment="1">
      <alignment/>
    </xf>
    <xf numFmtId="0" fontId="36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4" fillId="0" borderId="12" xfId="0" applyFont="1" applyBorder="1" applyAlignment="1">
      <alignment/>
    </xf>
    <xf numFmtId="0" fontId="34" fillId="0" borderId="12" xfId="0" applyFont="1" applyBorder="1" applyAlignment="1">
      <alignment vertical="center" wrapText="1"/>
    </xf>
    <xf numFmtId="0" fontId="34" fillId="0" borderId="16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7" xfId="0" applyFon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34" fillId="0" borderId="14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16" xfId="0" applyFont="1" applyBorder="1" applyAlignment="1">
      <alignment/>
    </xf>
    <xf numFmtId="0" fontId="34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4" fillId="0" borderId="14" xfId="0" applyFont="1" applyBorder="1" applyAlignment="1">
      <alignment horizontal="center"/>
    </xf>
    <xf numFmtId="0" fontId="34" fillId="0" borderId="14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5" max="5" width="12.57421875" style="0" customWidth="1"/>
    <col min="6" max="7" width="8.8515625" style="0" bestFit="1" customWidth="1"/>
    <col min="8" max="8" width="11.28125" style="0" customWidth="1"/>
    <col min="9" max="9" width="10.140625" style="0" customWidth="1"/>
  </cols>
  <sheetData>
    <row r="1" spans="1:14" ht="15">
      <c r="A1" s="32" t="s">
        <v>84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">
      <c r="A2" s="31" t="s">
        <v>0</v>
      </c>
      <c r="B2" s="31"/>
      <c r="C2" s="31" t="s">
        <v>29</v>
      </c>
      <c r="D2" s="30" t="s">
        <v>30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s="6" customFormat="1" ht="105">
      <c r="A3" s="31"/>
      <c r="B3" s="31"/>
      <c r="C3" s="31"/>
      <c r="D3" s="7" t="s">
        <v>31</v>
      </c>
      <c r="E3" s="8" t="s">
        <v>22</v>
      </c>
      <c r="F3" s="8" t="s">
        <v>33</v>
      </c>
      <c r="G3" s="8" t="s">
        <v>34</v>
      </c>
      <c r="H3" s="8" t="s">
        <v>23</v>
      </c>
      <c r="I3" s="8" t="s">
        <v>24</v>
      </c>
      <c r="J3" s="8" t="s">
        <v>25</v>
      </c>
      <c r="K3" s="8" t="s">
        <v>26</v>
      </c>
      <c r="L3" s="8" t="s">
        <v>32</v>
      </c>
      <c r="M3" s="8" t="s">
        <v>27</v>
      </c>
      <c r="N3" s="8" t="s">
        <v>28</v>
      </c>
    </row>
    <row r="4" spans="1:14" ht="15">
      <c r="A4" s="1">
        <v>10</v>
      </c>
      <c r="B4" s="1" t="s">
        <v>1</v>
      </c>
      <c r="C4" s="1">
        <f>SUM(D4:N4)</f>
        <v>126</v>
      </c>
      <c r="D4" s="1">
        <v>5</v>
      </c>
      <c r="E4" s="1">
        <v>4</v>
      </c>
      <c r="F4" s="1">
        <v>98</v>
      </c>
      <c r="G4" s="1">
        <v>11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2</v>
      </c>
      <c r="N4" s="1">
        <v>6</v>
      </c>
    </row>
    <row r="5" spans="1:14" ht="15">
      <c r="A5" s="2">
        <v>25</v>
      </c>
      <c r="B5" s="2" t="s">
        <v>2</v>
      </c>
      <c r="C5" s="1">
        <f aca="true" t="shared" si="0" ref="C5:C16">SUM(D5:N5)</f>
        <v>195</v>
      </c>
      <c r="D5" s="2">
        <v>7</v>
      </c>
      <c r="E5" s="2">
        <v>9</v>
      </c>
      <c r="F5" s="2">
        <v>141</v>
      </c>
      <c r="G5" s="2">
        <v>13</v>
      </c>
      <c r="H5" s="2">
        <v>0</v>
      </c>
      <c r="I5" s="2">
        <v>3</v>
      </c>
      <c r="J5" s="2">
        <v>2</v>
      </c>
      <c r="K5" s="2">
        <v>5</v>
      </c>
      <c r="L5" s="2">
        <v>6</v>
      </c>
      <c r="M5" s="2">
        <v>0</v>
      </c>
      <c r="N5" s="2">
        <v>9</v>
      </c>
    </row>
    <row r="6" spans="1:14" ht="15">
      <c r="A6" s="2">
        <v>27</v>
      </c>
      <c r="B6" s="2" t="s">
        <v>3</v>
      </c>
      <c r="C6" s="1">
        <f t="shared" si="0"/>
        <v>569</v>
      </c>
      <c r="D6" s="2">
        <v>29</v>
      </c>
      <c r="E6" s="2">
        <v>16</v>
      </c>
      <c r="F6" s="2">
        <v>459</v>
      </c>
      <c r="G6" s="2">
        <v>42</v>
      </c>
      <c r="H6" s="2">
        <v>1</v>
      </c>
      <c r="I6" s="2">
        <v>2</v>
      </c>
      <c r="J6" s="2">
        <v>3</v>
      </c>
      <c r="K6" s="2">
        <v>1</v>
      </c>
      <c r="L6" s="2">
        <v>15</v>
      </c>
      <c r="M6" s="2">
        <v>0</v>
      </c>
      <c r="N6" s="2">
        <v>1</v>
      </c>
    </row>
    <row r="7" spans="1:14" ht="15">
      <c r="A7" s="2">
        <v>28</v>
      </c>
      <c r="B7" s="2" t="s">
        <v>4</v>
      </c>
      <c r="C7" s="1">
        <f t="shared" si="0"/>
        <v>254</v>
      </c>
      <c r="D7" s="2">
        <v>14</v>
      </c>
      <c r="E7" s="2">
        <v>11</v>
      </c>
      <c r="F7" s="2">
        <v>191</v>
      </c>
      <c r="G7" s="2">
        <v>18</v>
      </c>
      <c r="H7" s="2">
        <v>0</v>
      </c>
      <c r="I7" s="2">
        <v>2</v>
      </c>
      <c r="J7" s="2">
        <v>1</v>
      </c>
      <c r="K7" s="2">
        <v>1</v>
      </c>
      <c r="L7" s="2">
        <v>0</v>
      </c>
      <c r="M7" s="2">
        <v>1</v>
      </c>
      <c r="N7" s="2">
        <v>15</v>
      </c>
    </row>
    <row r="8" spans="1:14" ht="15">
      <c r="A8" s="2">
        <v>29</v>
      </c>
      <c r="B8" s="2" t="s">
        <v>5</v>
      </c>
      <c r="C8" s="1">
        <f t="shared" si="0"/>
        <v>177</v>
      </c>
      <c r="D8" s="2">
        <v>11</v>
      </c>
      <c r="E8" s="2">
        <v>7</v>
      </c>
      <c r="F8" s="2">
        <v>134</v>
      </c>
      <c r="G8" s="2">
        <v>11</v>
      </c>
      <c r="H8" s="2">
        <v>0</v>
      </c>
      <c r="I8" s="2">
        <v>0</v>
      </c>
      <c r="J8" s="2">
        <v>0</v>
      </c>
      <c r="K8" s="2">
        <v>0</v>
      </c>
      <c r="L8" s="2">
        <v>9</v>
      </c>
      <c r="M8" s="2">
        <v>1</v>
      </c>
      <c r="N8" s="2">
        <v>4</v>
      </c>
    </row>
    <row r="9" spans="1:14" ht="15">
      <c r="A9" s="2">
        <v>30</v>
      </c>
      <c r="B9" s="2" t="s">
        <v>6</v>
      </c>
      <c r="C9" s="1">
        <f t="shared" si="0"/>
        <v>432</v>
      </c>
      <c r="D9" s="2">
        <v>23</v>
      </c>
      <c r="E9" s="2">
        <v>14</v>
      </c>
      <c r="F9" s="2">
        <v>334</v>
      </c>
      <c r="G9" s="2">
        <v>33</v>
      </c>
      <c r="H9" s="2">
        <v>0</v>
      </c>
      <c r="I9" s="2">
        <v>1</v>
      </c>
      <c r="J9" s="2">
        <v>0</v>
      </c>
      <c r="K9" s="2">
        <v>2</v>
      </c>
      <c r="L9" s="2">
        <v>18</v>
      </c>
      <c r="M9" s="2">
        <v>7</v>
      </c>
      <c r="N9" s="2">
        <v>0</v>
      </c>
    </row>
    <row r="10" spans="1:14" ht="15">
      <c r="A10" s="2">
        <v>31</v>
      </c>
      <c r="B10" s="2" t="s">
        <v>7</v>
      </c>
      <c r="C10" s="1">
        <f t="shared" si="0"/>
        <v>184</v>
      </c>
      <c r="D10" s="2">
        <v>12</v>
      </c>
      <c r="E10" s="2">
        <v>13</v>
      </c>
      <c r="F10" s="2">
        <v>118</v>
      </c>
      <c r="G10" s="2">
        <v>13</v>
      </c>
      <c r="H10" s="2">
        <v>0</v>
      </c>
      <c r="I10" s="2">
        <v>0</v>
      </c>
      <c r="J10" s="2">
        <v>0</v>
      </c>
      <c r="K10" s="2">
        <v>8</v>
      </c>
      <c r="L10" s="2">
        <v>8</v>
      </c>
      <c r="M10" s="2">
        <v>5</v>
      </c>
      <c r="N10" s="2">
        <v>7</v>
      </c>
    </row>
    <row r="11" spans="1:14" ht="15">
      <c r="A11" s="2">
        <v>32</v>
      </c>
      <c r="B11" s="2" t="s">
        <v>8</v>
      </c>
      <c r="C11" s="1">
        <f t="shared" si="0"/>
        <v>232</v>
      </c>
      <c r="D11" s="2">
        <v>10</v>
      </c>
      <c r="E11" s="2">
        <v>6</v>
      </c>
      <c r="F11" s="2">
        <v>178</v>
      </c>
      <c r="G11" s="2">
        <v>19</v>
      </c>
      <c r="H11" s="2">
        <v>0</v>
      </c>
      <c r="I11" s="2">
        <v>2</v>
      </c>
      <c r="J11" s="2">
        <v>0</v>
      </c>
      <c r="K11" s="2">
        <v>0</v>
      </c>
      <c r="L11" s="2">
        <v>5</v>
      </c>
      <c r="M11" s="2">
        <v>4</v>
      </c>
      <c r="N11" s="2">
        <v>8</v>
      </c>
    </row>
    <row r="12" spans="1:14" ht="15">
      <c r="A12" s="2">
        <v>41</v>
      </c>
      <c r="B12" s="2" t="s">
        <v>9</v>
      </c>
      <c r="C12" s="1">
        <f t="shared" si="0"/>
        <v>639</v>
      </c>
      <c r="D12" s="2">
        <v>51</v>
      </c>
      <c r="E12" s="2">
        <v>25</v>
      </c>
      <c r="F12" s="2">
        <v>468</v>
      </c>
      <c r="G12" s="2">
        <v>45</v>
      </c>
      <c r="H12" s="2">
        <v>0</v>
      </c>
      <c r="I12" s="2">
        <v>2</v>
      </c>
      <c r="J12" s="2">
        <v>7</v>
      </c>
      <c r="K12" s="2">
        <v>4</v>
      </c>
      <c r="L12" s="2">
        <v>26</v>
      </c>
      <c r="M12" s="2">
        <v>0</v>
      </c>
      <c r="N12" s="2">
        <v>11</v>
      </c>
    </row>
    <row r="13" spans="1:14" ht="15">
      <c r="A13" s="2">
        <v>42</v>
      </c>
      <c r="B13" s="2" t="s">
        <v>10</v>
      </c>
      <c r="C13" s="1">
        <f t="shared" si="0"/>
        <v>566</v>
      </c>
      <c r="D13" s="2">
        <v>55</v>
      </c>
      <c r="E13" s="2">
        <v>19</v>
      </c>
      <c r="F13" s="2">
        <v>423</v>
      </c>
      <c r="G13" s="2">
        <v>45</v>
      </c>
      <c r="H13" s="2">
        <v>0</v>
      </c>
      <c r="I13" s="2">
        <v>0</v>
      </c>
      <c r="J13" s="2">
        <v>0</v>
      </c>
      <c r="K13" s="2">
        <v>0</v>
      </c>
      <c r="L13" s="2">
        <v>8</v>
      </c>
      <c r="M13" s="2">
        <v>1</v>
      </c>
      <c r="N13" s="2">
        <v>15</v>
      </c>
    </row>
    <row r="14" spans="1:14" ht="15">
      <c r="A14" s="2">
        <v>43</v>
      </c>
      <c r="B14" s="2" t="s">
        <v>11</v>
      </c>
      <c r="C14" s="1">
        <f t="shared" si="0"/>
        <v>1363</v>
      </c>
      <c r="D14" s="2">
        <v>81</v>
      </c>
      <c r="E14" s="2">
        <v>58</v>
      </c>
      <c r="F14" s="2">
        <v>1019</v>
      </c>
      <c r="G14" s="2">
        <v>94</v>
      </c>
      <c r="H14" s="2">
        <v>0</v>
      </c>
      <c r="I14" s="2">
        <v>1</v>
      </c>
      <c r="J14" s="2">
        <v>3</v>
      </c>
      <c r="K14" s="2">
        <v>10</v>
      </c>
      <c r="L14" s="2">
        <v>25</v>
      </c>
      <c r="M14" s="2">
        <v>4</v>
      </c>
      <c r="N14" s="2">
        <v>68</v>
      </c>
    </row>
    <row r="15" spans="1:14" ht="15">
      <c r="A15" s="2">
        <v>44</v>
      </c>
      <c r="B15" s="2" t="s">
        <v>12</v>
      </c>
      <c r="C15" s="1">
        <f t="shared" si="0"/>
        <v>803</v>
      </c>
      <c r="D15" s="2">
        <v>58</v>
      </c>
      <c r="E15" s="2">
        <v>31</v>
      </c>
      <c r="F15" s="2">
        <v>572</v>
      </c>
      <c r="G15" s="2">
        <v>56</v>
      </c>
      <c r="H15" s="2">
        <v>0</v>
      </c>
      <c r="I15" s="2">
        <v>6</v>
      </c>
      <c r="J15" s="2">
        <v>1</v>
      </c>
      <c r="K15" s="2">
        <v>12</v>
      </c>
      <c r="L15" s="2">
        <v>36</v>
      </c>
      <c r="M15" s="2">
        <v>1</v>
      </c>
      <c r="N15" s="2">
        <v>30</v>
      </c>
    </row>
    <row r="16" spans="1:14" ht="15">
      <c r="A16" s="2">
        <v>45</v>
      </c>
      <c r="B16" s="2" t="s">
        <v>13</v>
      </c>
      <c r="C16" s="1">
        <f t="shared" si="0"/>
        <v>587</v>
      </c>
      <c r="D16" s="2">
        <v>42</v>
      </c>
      <c r="E16" s="2">
        <v>25</v>
      </c>
      <c r="F16" s="2">
        <v>446</v>
      </c>
      <c r="G16" s="2">
        <v>42</v>
      </c>
      <c r="H16" s="2">
        <v>0</v>
      </c>
      <c r="I16" s="2">
        <v>0</v>
      </c>
      <c r="J16" s="2">
        <v>1</v>
      </c>
      <c r="K16" s="2">
        <v>1</v>
      </c>
      <c r="L16" s="2">
        <v>13</v>
      </c>
      <c r="M16" s="2">
        <v>1</v>
      </c>
      <c r="N16" s="2">
        <v>16</v>
      </c>
    </row>
    <row r="17" spans="1:14" ht="15">
      <c r="A17" s="3"/>
      <c r="B17" s="3" t="s">
        <v>14</v>
      </c>
      <c r="C17" s="3">
        <f>SUM(C18:C23)</f>
        <v>3259</v>
      </c>
      <c r="D17" s="3">
        <f aca="true" t="shared" si="1" ref="D17:N17">SUM(D18:D23)</f>
        <v>178</v>
      </c>
      <c r="E17" s="3">
        <f t="shared" si="1"/>
        <v>154</v>
      </c>
      <c r="F17" s="3">
        <f t="shared" si="1"/>
        <v>2412</v>
      </c>
      <c r="G17" s="3">
        <f t="shared" si="1"/>
        <v>227</v>
      </c>
      <c r="H17" s="3">
        <f t="shared" si="1"/>
        <v>6</v>
      </c>
      <c r="I17" s="3">
        <f t="shared" si="1"/>
        <v>10</v>
      </c>
      <c r="J17" s="3">
        <f t="shared" si="1"/>
        <v>23</v>
      </c>
      <c r="K17" s="3">
        <f t="shared" si="1"/>
        <v>22</v>
      </c>
      <c r="L17" s="3">
        <f t="shared" si="1"/>
        <v>68</v>
      </c>
      <c r="M17" s="3">
        <f t="shared" si="1"/>
        <v>67</v>
      </c>
      <c r="N17" s="3">
        <f t="shared" si="1"/>
        <v>92</v>
      </c>
    </row>
    <row r="18" spans="1:14" ht="15">
      <c r="A18" s="2">
        <v>34</v>
      </c>
      <c r="B18" s="2" t="s">
        <v>15</v>
      </c>
      <c r="C18" s="2">
        <f aca="true" t="shared" si="2" ref="C18:C23">SUM(D18:N18)</f>
        <v>114</v>
      </c>
      <c r="D18" s="2">
        <v>10</v>
      </c>
      <c r="E18" s="2">
        <v>7</v>
      </c>
      <c r="F18" s="2">
        <v>87</v>
      </c>
      <c r="G18" s="2">
        <v>5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5</v>
      </c>
    </row>
    <row r="19" spans="1:14" ht="15">
      <c r="A19" s="1">
        <v>35</v>
      </c>
      <c r="B19" s="1" t="s">
        <v>16</v>
      </c>
      <c r="C19" s="1">
        <f t="shared" si="2"/>
        <v>730</v>
      </c>
      <c r="D19" s="1">
        <v>31</v>
      </c>
      <c r="E19" s="1">
        <v>34</v>
      </c>
      <c r="F19" s="1">
        <v>535</v>
      </c>
      <c r="G19" s="1">
        <v>51</v>
      </c>
      <c r="H19" s="1">
        <v>1</v>
      </c>
      <c r="I19" s="1">
        <v>0</v>
      </c>
      <c r="J19" s="1">
        <v>8</v>
      </c>
      <c r="K19" s="1">
        <v>3</v>
      </c>
      <c r="L19" s="1">
        <v>32</v>
      </c>
      <c r="M19" s="1">
        <v>17</v>
      </c>
      <c r="N19" s="1">
        <v>18</v>
      </c>
    </row>
    <row r="20" spans="1:14" ht="15">
      <c r="A20" s="2">
        <v>36</v>
      </c>
      <c r="B20" s="2" t="s">
        <v>17</v>
      </c>
      <c r="C20" s="2">
        <f t="shared" si="2"/>
        <v>927</v>
      </c>
      <c r="D20" s="2">
        <v>49</v>
      </c>
      <c r="E20" s="2">
        <v>42</v>
      </c>
      <c r="F20" s="2">
        <v>678</v>
      </c>
      <c r="G20" s="2">
        <v>67</v>
      </c>
      <c r="H20" s="2">
        <v>5</v>
      </c>
      <c r="I20" s="2">
        <v>5</v>
      </c>
      <c r="J20" s="2">
        <v>8</v>
      </c>
      <c r="K20" s="2">
        <v>8</v>
      </c>
      <c r="L20" s="2">
        <v>16</v>
      </c>
      <c r="M20" s="2">
        <v>21</v>
      </c>
      <c r="N20" s="2">
        <v>28</v>
      </c>
    </row>
    <row r="21" spans="1:14" ht="15">
      <c r="A21" s="2">
        <v>37</v>
      </c>
      <c r="B21" s="2" t="s">
        <v>18</v>
      </c>
      <c r="C21" s="2">
        <f t="shared" si="2"/>
        <v>734</v>
      </c>
      <c r="D21" s="2">
        <v>44</v>
      </c>
      <c r="E21" s="2">
        <v>32</v>
      </c>
      <c r="F21" s="2">
        <v>540</v>
      </c>
      <c r="G21" s="2">
        <v>52</v>
      </c>
      <c r="H21" s="2">
        <v>0</v>
      </c>
      <c r="I21" s="2">
        <v>5</v>
      </c>
      <c r="J21" s="2">
        <v>3</v>
      </c>
      <c r="K21" s="2">
        <v>4</v>
      </c>
      <c r="L21" s="2">
        <v>11</v>
      </c>
      <c r="M21" s="2">
        <v>16</v>
      </c>
      <c r="N21" s="2">
        <v>27</v>
      </c>
    </row>
    <row r="22" spans="1:14" ht="15">
      <c r="A22" s="2">
        <v>38</v>
      </c>
      <c r="B22" s="2" t="s">
        <v>19</v>
      </c>
      <c r="C22" s="2">
        <f t="shared" si="2"/>
        <v>436</v>
      </c>
      <c r="D22" s="2">
        <v>24</v>
      </c>
      <c r="E22" s="2">
        <v>22</v>
      </c>
      <c r="F22" s="2">
        <v>330</v>
      </c>
      <c r="G22" s="2">
        <v>36</v>
      </c>
      <c r="H22" s="2">
        <v>0</v>
      </c>
      <c r="I22" s="2">
        <v>0</v>
      </c>
      <c r="J22" s="2">
        <v>0</v>
      </c>
      <c r="K22" s="2">
        <v>4</v>
      </c>
      <c r="L22" s="2">
        <v>1</v>
      </c>
      <c r="M22" s="2">
        <v>8</v>
      </c>
      <c r="N22" s="2">
        <v>11</v>
      </c>
    </row>
    <row r="23" spans="1:14" ht="15">
      <c r="A23" s="4">
        <v>39</v>
      </c>
      <c r="B23" s="4" t="s">
        <v>20</v>
      </c>
      <c r="C23" s="4">
        <f t="shared" si="2"/>
        <v>318</v>
      </c>
      <c r="D23" s="4">
        <v>20</v>
      </c>
      <c r="E23" s="4">
        <v>17</v>
      </c>
      <c r="F23" s="4">
        <v>242</v>
      </c>
      <c r="G23" s="4">
        <v>16</v>
      </c>
      <c r="H23" s="4">
        <v>0</v>
      </c>
      <c r="I23" s="4">
        <v>0</v>
      </c>
      <c r="J23" s="4">
        <v>4</v>
      </c>
      <c r="K23" s="4">
        <v>3</v>
      </c>
      <c r="L23" s="4">
        <v>8</v>
      </c>
      <c r="M23" s="4">
        <v>5</v>
      </c>
      <c r="N23" s="4">
        <v>3</v>
      </c>
    </row>
    <row r="24" spans="1:14" ht="15">
      <c r="A24" s="5"/>
      <c r="B24" s="5" t="s">
        <v>21</v>
      </c>
      <c r="C24" s="5">
        <f>SUM(C4:C17)</f>
        <v>9386</v>
      </c>
      <c r="D24" s="5">
        <f aca="true" t="shared" si="3" ref="D24:N24">SUM(D4:D17)</f>
        <v>576</v>
      </c>
      <c r="E24" s="5">
        <f t="shared" si="3"/>
        <v>392</v>
      </c>
      <c r="F24" s="5">
        <f t="shared" si="3"/>
        <v>6993</v>
      </c>
      <c r="G24" s="5">
        <f t="shared" si="3"/>
        <v>669</v>
      </c>
      <c r="H24" s="5">
        <f t="shared" si="3"/>
        <v>7</v>
      </c>
      <c r="I24" s="5">
        <f t="shared" si="3"/>
        <v>29</v>
      </c>
      <c r="J24" s="5">
        <f t="shared" si="3"/>
        <v>41</v>
      </c>
      <c r="K24" s="5">
        <f t="shared" si="3"/>
        <v>66</v>
      </c>
      <c r="L24" s="5">
        <f t="shared" si="3"/>
        <v>237</v>
      </c>
      <c r="M24" s="5">
        <f t="shared" si="3"/>
        <v>94</v>
      </c>
      <c r="N24" s="5">
        <f t="shared" si="3"/>
        <v>282</v>
      </c>
    </row>
    <row r="26" spans="2:14" s="29" customFormat="1" ht="15">
      <c r="B26" s="29" t="s">
        <v>83</v>
      </c>
      <c r="C26" s="29">
        <v>9051</v>
      </c>
      <c r="D26" s="29">
        <v>581</v>
      </c>
      <c r="E26" s="29">
        <v>360</v>
      </c>
      <c r="F26" s="29">
        <v>6711</v>
      </c>
      <c r="G26" s="29">
        <v>661</v>
      </c>
      <c r="H26" s="29">
        <v>10</v>
      </c>
      <c r="I26" s="29">
        <v>25</v>
      </c>
      <c r="J26" s="29">
        <v>39</v>
      </c>
      <c r="K26" s="29">
        <v>51</v>
      </c>
      <c r="L26" s="29">
        <v>232</v>
      </c>
      <c r="M26" s="29">
        <v>98</v>
      </c>
      <c r="N26" s="29">
        <v>283</v>
      </c>
    </row>
  </sheetData>
  <sheetProtection/>
  <mergeCells count="4">
    <mergeCell ref="D2:N2"/>
    <mergeCell ref="A2:B3"/>
    <mergeCell ref="C2:C3"/>
    <mergeCell ref="A1:N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4" max="4" width="9.7109375" style="0" customWidth="1"/>
    <col min="5" max="5" width="9.57421875" style="0" customWidth="1"/>
    <col min="7" max="7" width="11.140625" style="0" customWidth="1"/>
  </cols>
  <sheetData>
    <row r="1" spans="1:8" ht="35.25" customHeight="1">
      <c r="A1" s="35" t="s">
        <v>93</v>
      </c>
      <c r="B1" s="35"/>
      <c r="C1" s="35"/>
      <c r="D1" s="35"/>
      <c r="E1" s="35"/>
      <c r="F1" s="35"/>
      <c r="G1" s="35"/>
      <c r="H1" s="35"/>
    </row>
    <row r="2" spans="1:8" ht="27.75" customHeight="1">
      <c r="A2" s="31" t="s">
        <v>0</v>
      </c>
      <c r="B2" s="31"/>
      <c r="C2" s="31" t="s">
        <v>36</v>
      </c>
      <c r="D2" s="31"/>
      <c r="E2" s="31"/>
      <c r="F2" s="31" t="s">
        <v>66</v>
      </c>
      <c r="G2" s="31"/>
      <c r="H2" s="31"/>
    </row>
    <row r="3" spans="1:8" ht="45">
      <c r="A3" s="31"/>
      <c r="B3" s="31"/>
      <c r="C3" s="20" t="s">
        <v>64</v>
      </c>
      <c r="D3" s="20" t="s">
        <v>65</v>
      </c>
      <c r="E3" s="20" t="s">
        <v>54</v>
      </c>
      <c r="F3" s="20" t="s">
        <v>64</v>
      </c>
      <c r="G3" s="20" t="s">
        <v>65</v>
      </c>
      <c r="H3" s="20" t="s">
        <v>54</v>
      </c>
    </row>
    <row r="4" spans="1:8" ht="15">
      <c r="A4" s="1">
        <v>10</v>
      </c>
      <c r="B4" s="1" t="s">
        <v>1</v>
      </c>
      <c r="C4" s="16">
        <v>40</v>
      </c>
      <c r="D4" s="16">
        <v>40</v>
      </c>
      <c r="E4" s="16">
        <v>40</v>
      </c>
      <c r="F4" s="16"/>
      <c r="G4" s="16"/>
      <c r="H4" s="16"/>
    </row>
    <row r="5" spans="1:8" ht="15">
      <c r="A5" s="2">
        <v>25</v>
      </c>
      <c r="B5" s="2" t="s">
        <v>2</v>
      </c>
      <c r="C5" s="14">
        <v>45.07</v>
      </c>
      <c r="D5" s="14">
        <v>49</v>
      </c>
      <c r="E5" s="14">
        <v>49</v>
      </c>
      <c r="F5" s="14"/>
      <c r="G5" s="14"/>
      <c r="H5" s="14"/>
    </row>
    <row r="6" spans="1:8" ht="15">
      <c r="A6" s="2">
        <v>27</v>
      </c>
      <c r="B6" s="2" t="s">
        <v>3</v>
      </c>
      <c r="C6" s="14">
        <v>160.64000000000001</v>
      </c>
      <c r="D6" s="14">
        <v>164</v>
      </c>
      <c r="E6" s="14">
        <v>164</v>
      </c>
      <c r="F6" s="14"/>
      <c r="G6" s="14"/>
      <c r="H6" s="14"/>
    </row>
    <row r="7" spans="1:8" ht="15">
      <c r="A7" s="2">
        <v>28</v>
      </c>
      <c r="B7" s="2" t="s">
        <v>4</v>
      </c>
      <c r="C7" s="14">
        <v>81.204</v>
      </c>
      <c r="D7" s="14">
        <v>83</v>
      </c>
      <c r="E7" s="14">
        <v>83</v>
      </c>
      <c r="F7" s="14">
        <v>15.093</v>
      </c>
      <c r="G7" s="14">
        <v>16</v>
      </c>
      <c r="H7" s="14">
        <v>16</v>
      </c>
    </row>
    <row r="8" spans="1:8" ht="15">
      <c r="A8" s="2">
        <v>29</v>
      </c>
      <c r="B8" s="2" t="s">
        <v>5</v>
      </c>
      <c r="C8" s="14">
        <v>48.85</v>
      </c>
      <c r="D8" s="14">
        <v>52</v>
      </c>
      <c r="E8" s="14">
        <v>52</v>
      </c>
      <c r="F8" s="14">
        <v>2</v>
      </c>
      <c r="G8" s="14">
        <v>2</v>
      </c>
      <c r="H8" s="14">
        <v>2</v>
      </c>
    </row>
    <row r="9" spans="1:8" ht="15">
      <c r="A9" s="2">
        <v>30</v>
      </c>
      <c r="B9" s="2" t="s">
        <v>6</v>
      </c>
      <c r="C9" s="14">
        <v>149</v>
      </c>
      <c r="D9" s="14">
        <v>149</v>
      </c>
      <c r="E9" s="14">
        <v>148</v>
      </c>
      <c r="F9" s="14">
        <v>3</v>
      </c>
      <c r="G9" s="14">
        <v>3</v>
      </c>
      <c r="H9" s="14">
        <v>3</v>
      </c>
    </row>
    <row r="10" spans="1:8" ht="15">
      <c r="A10" s="2">
        <v>31</v>
      </c>
      <c r="B10" s="2" t="s">
        <v>7</v>
      </c>
      <c r="C10" s="14">
        <v>58.284000000000006</v>
      </c>
      <c r="D10" s="14">
        <v>57</v>
      </c>
      <c r="E10" s="14">
        <v>57</v>
      </c>
      <c r="F10" s="14"/>
      <c r="G10" s="14"/>
      <c r="H10" s="14"/>
    </row>
    <row r="11" spans="1:8" ht="15">
      <c r="A11" s="2">
        <v>32</v>
      </c>
      <c r="B11" s="2" t="s">
        <v>8</v>
      </c>
      <c r="C11" s="14">
        <v>54</v>
      </c>
      <c r="D11" s="14">
        <v>54</v>
      </c>
      <c r="E11" s="14">
        <v>54</v>
      </c>
      <c r="F11" s="14"/>
      <c r="G11" s="14"/>
      <c r="H11" s="14"/>
    </row>
    <row r="12" spans="1:8" ht="15">
      <c r="A12" s="2">
        <v>41</v>
      </c>
      <c r="B12" s="2" t="s">
        <v>9</v>
      </c>
      <c r="C12" s="14">
        <v>231.92399999999998</v>
      </c>
      <c r="D12" s="14">
        <v>230</v>
      </c>
      <c r="E12" s="14">
        <v>230</v>
      </c>
      <c r="F12" s="14"/>
      <c r="G12" s="14"/>
      <c r="H12" s="14"/>
    </row>
    <row r="13" spans="1:8" ht="15">
      <c r="A13" s="2">
        <v>42</v>
      </c>
      <c r="B13" s="2" t="s">
        <v>10</v>
      </c>
      <c r="C13" s="14">
        <v>171.677</v>
      </c>
      <c r="D13" s="14">
        <v>173</v>
      </c>
      <c r="E13" s="14">
        <v>173</v>
      </c>
      <c r="F13" s="14"/>
      <c r="G13" s="14"/>
      <c r="H13" s="14"/>
    </row>
    <row r="14" spans="1:8" ht="15">
      <c r="A14" s="2">
        <v>43</v>
      </c>
      <c r="B14" s="2" t="s">
        <v>11</v>
      </c>
      <c r="C14" s="14">
        <v>463.91200000000003</v>
      </c>
      <c r="D14" s="14">
        <v>433</v>
      </c>
      <c r="E14" s="14">
        <v>432</v>
      </c>
      <c r="F14" s="14">
        <v>18</v>
      </c>
      <c r="G14" s="14">
        <v>16</v>
      </c>
      <c r="H14" s="14">
        <v>16</v>
      </c>
    </row>
    <row r="15" spans="1:8" ht="15">
      <c r="A15" s="2">
        <v>44</v>
      </c>
      <c r="B15" s="2" t="s">
        <v>12</v>
      </c>
      <c r="C15" s="14">
        <v>243.808</v>
      </c>
      <c r="D15" s="14">
        <v>255</v>
      </c>
      <c r="E15" s="14">
        <v>255</v>
      </c>
      <c r="F15" s="14"/>
      <c r="G15" s="14"/>
      <c r="H15" s="14"/>
    </row>
    <row r="16" spans="1:8" ht="15">
      <c r="A16" s="2">
        <v>45</v>
      </c>
      <c r="B16" s="2" t="s">
        <v>13</v>
      </c>
      <c r="C16" s="14">
        <v>195.39</v>
      </c>
      <c r="D16" s="14">
        <v>189</v>
      </c>
      <c r="E16" s="14">
        <v>189</v>
      </c>
      <c r="F16" s="14">
        <v>4</v>
      </c>
      <c r="G16" s="14">
        <v>4</v>
      </c>
      <c r="H16" s="14">
        <v>4</v>
      </c>
    </row>
    <row r="17" spans="1:8" ht="15">
      <c r="A17" s="17"/>
      <c r="B17" s="17" t="s">
        <v>14</v>
      </c>
      <c r="C17" s="18">
        <f aca="true" t="shared" si="0" ref="C17:H17">SUM(C18:C23)</f>
        <v>977.317</v>
      </c>
      <c r="D17" s="18">
        <f t="shared" si="0"/>
        <v>925</v>
      </c>
      <c r="E17" s="18">
        <f t="shared" si="0"/>
        <v>927</v>
      </c>
      <c r="F17" s="18">
        <f t="shared" si="0"/>
        <v>40.067</v>
      </c>
      <c r="G17" s="18">
        <f t="shared" si="0"/>
        <v>36</v>
      </c>
      <c r="H17" s="18">
        <f t="shared" si="0"/>
        <v>33</v>
      </c>
    </row>
    <row r="18" spans="1:8" ht="15">
      <c r="A18" s="2">
        <v>34</v>
      </c>
      <c r="B18" s="2" t="s">
        <v>15</v>
      </c>
      <c r="C18" s="16">
        <v>40.45</v>
      </c>
      <c r="D18" s="16">
        <v>31</v>
      </c>
      <c r="E18" s="16">
        <v>30</v>
      </c>
      <c r="F18" s="16">
        <v>8</v>
      </c>
      <c r="G18" s="16">
        <v>5</v>
      </c>
      <c r="H18" s="16">
        <v>4</v>
      </c>
    </row>
    <row r="19" spans="1:8" ht="15">
      <c r="A19" s="1">
        <v>35</v>
      </c>
      <c r="B19" s="1" t="s">
        <v>16</v>
      </c>
      <c r="C19" s="14">
        <v>254.95</v>
      </c>
      <c r="D19" s="14">
        <v>242</v>
      </c>
      <c r="E19" s="14">
        <v>242</v>
      </c>
      <c r="F19" s="14"/>
      <c r="G19" s="14"/>
      <c r="H19" s="14"/>
    </row>
    <row r="20" spans="1:8" ht="15">
      <c r="A20" s="2">
        <v>36</v>
      </c>
      <c r="B20" s="2" t="s">
        <v>17</v>
      </c>
      <c r="C20" s="14">
        <v>228</v>
      </c>
      <c r="D20" s="14">
        <v>217</v>
      </c>
      <c r="E20" s="14">
        <v>215</v>
      </c>
      <c r="F20" s="14">
        <v>9</v>
      </c>
      <c r="G20" s="14">
        <v>9</v>
      </c>
      <c r="H20" s="14">
        <v>7</v>
      </c>
    </row>
    <row r="21" spans="1:8" ht="15">
      <c r="A21" s="2">
        <v>37</v>
      </c>
      <c r="B21" s="2" t="s">
        <v>18</v>
      </c>
      <c r="C21" s="14">
        <v>231</v>
      </c>
      <c r="D21" s="14">
        <v>221</v>
      </c>
      <c r="E21" s="14">
        <v>221</v>
      </c>
      <c r="F21" s="14">
        <v>11</v>
      </c>
      <c r="G21" s="14">
        <v>10</v>
      </c>
      <c r="H21" s="14">
        <v>10</v>
      </c>
    </row>
    <row r="22" spans="1:8" ht="15">
      <c r="A22" s="2">
        <v>38</v>
      </c>
      <c r="B22" s="2" t="s">
        <v>19</v>
      </c>
      <c r="C22" s="14">
        <v>143.917</v>
      </c>
      <c r="D22" s="14">
        <v>143</v>
      </c>
      <c r="E22" s="14">
        <v>142</v>
      </c>
      <c r="F22" s="14">
        <v>10.067</v>
      </c>
      <c r="G22" s="14">
        <v>10</v>
      </c>
      <c r="H22" s="14">
        <v>10</v>
      </c>
    </row>
    <row r="23" spans="1:8" ht="15">
      <c r="A23" s="4">
        <v>39</v>
      </c>
      <c r="B23" s="4" t="s">
        <v>20</v>
      </c>
      <c r="C23" s="15">
        <v>79</v>
      </c>
      <c r="D23" s="15">
        <v>71</v>
      </c>
      <c r="E23" s="15">
        <v>77</v>
      </c>
      <c r="F23" s="15">
        <v>2</v>
      </c>
      <c r="G23" s="15">
        <v>2</v>
      </c>
      <c r="H23" s="15">
        <v>2</v>
      </c>
    </row>
    <row r="24" spans="1:8" ht="15">
      <c r="A24" s="5"/>
      <c r="B24" s="5" t="s">
        <v>21</v>
      </c>
      <c r="C24" s="19">
        <f aca="true" t="shared" si="1" ref="C24:H24">SUM(C4:C17)</f>
        <v>2921.076</v>
      </c>
      <c r="D24" s="19">
        <f t="shared" si="1"/>
        <v>2853</v>
      </c>
      <c r="E24" s="19">
        <f t="shared" si="1"/>
        <v>2853</v>
      </c>
      <c r="F24" s="19">
        <f t="shared" si="1"/>
        <v>82.16</v>
      </c>
      <c r="G24" s="19">
        <f t="shared" si="1"/>
        <v>77</v>
      </c>
      <c r="H24" s="19">
        <f t="shared" si="1"/>
        <v>74</v>
      </c>
    </row>
    <row r="26" spans="2:8" s="29" customFormat="1" ht="15">
      <c r="B26" s="29" t="s">
        <v>83</v>
      </c>
      <c r="C26" s="29">
        <v>2686.72</v>
      </c>
      <c r="D26" s="29">
        <v>2660</v>
      </c>
      <c r="E26" s="29">
        <v>2638</v>
      </c>
      <c r="F26" s="29">
        <v>73.444</v>
      </c>
      <c r="G26" s="29">
        <v>71</v>
      </c>
      <c r="H26" s="29">
        <v>68</v>
      </c>
    </row>
  </sheetData>
  <sheetProtection/>
  <mergeCells count="4">
    <mergeCell ref="A2:B3"/>
    <mergeCell ref="C2:E2"/>
    <mergeCell ref="F2:H2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4" max="4" width="12.57421875" style="0" customWidth="1"/>
    <col min="5" max="5" width="12.00390625" style="0" customWidth="1"/>
    <col min="6" max="6" width="12.57421875" style="0" customWidth="1"/>
    <col min="8" max="8" width="12.140625" style="0" customWidth="1"/>
    <col min="9" max="9" width="11.7109375" style="0" customWidth="1"/>
    <col min="11" max="11" width="11.7109375" style="0" customWidth="1"/>
  </cols>
  <sheetData>
    <row r="1" spans="1:11" ht="15">
      <c r="A1" s="33" t="s">
        <v>97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45" customHeight="1">
      <c r="A2" s="31" t="s">
        <v>0</v>
      </c>
      <c r="B2" s="31"/>
      <c r="C2" s="31" t="s">
        <v>29</v>
      </c>
      <c r="D2" s="31" t="s">
        <v>73</v>
      </c>
      <c r="E2" s="31"/>
      <c r="F2" s="31"/>
      <c r="G2" s="31"/>
      <c r="H2" s="31" t="s">
        <v>76</v>
      </c>
      <c r="I2" s="31"/>
      <c r="J2" s="31"/>
      <c r="K2" s="31" t="s">
        <v>79</v>
      </c>
    </row>
    <row r="3" spans="1:11" ht="93" customHeight="1">
      <c r="A3" s="31"/>
      <c r="B3" s="31"/>
      <c r="C3" s="31"/>
      <c r="D3" s="25" t="s">
        <v>74</v>
      </c>
      <c r="E3" s="25" t="s">
        <v>80</v>
      </c>
      <c r="F3" s="25" t="s">
        <v>75</v>
      </c>
      <c r="G3" s="25" t="s">
        <v>81</v>
      </c>
      <c r="H3" s="25" t="s">
        <v>77</v>
      </c>
      <c r="I3" s="25" t="s">
        <v>82</v>
      </c>
      <c r="J3" s="25" t="s">
        <v>78</v>
      </c>
      <c r="K3" s="31"/>
    </row>
    <row r="4" spans="1:11" ht="15">
      <c r="A4" s="1">
        <v>10</v>
      </c>
      <c r="B4" s="1" t="s">
        <v>1</v>
      </c>
      <c r="C4" s="1">
        <f>D4+E4+F4+H4+J4</f>
        <v>126</v>
      </c>
      <c r="D4" s="1">
        <v>2</v>
      </c>
      <c r="E4" s="1">
        <v>0</v>
      </c>
      <c r="F4" s="1">
        <v>9</v>
      </c>
      <c r="G4" s="1">
        <v>11</v>
      </c>
      <c r="H4" s="1">
        <v>112</v>
      </c>
      <c r="I4" s="1">
        <v>15</v>
      </c>
      <c r="J4" s="1">
        <v>3</v>
      </c>
      <c r="K4" s="1">
        <v>0</v>
      </c>
    </row>
    <row r="5" spans="1:11" ht="15">
      <c r="A5" s="2">
        <v>25</v>
      </c>
      <c r="B5" s="2" t="s">
        <v>2</v>
      </c>
      <c r="C5" s="2">
        <f aca="true" t="shared" si="0" ref="C5:C23">D5+E5+F5+H5+J5</f>
        <v>195</v>
      </c>
      <c r="D5" s="2">
        <v>1</v>
      </c>
      <c r="E5" s="2">
        <v>4</v>
      </c>
      <c r="F5" s="2">
        <v>26</v>
      </c>
      <c r="G5" s="2">
        <v>31</v>
      </c>
      <c r="H5" s="2">
        <v>163</v>
      </c>
      <c r="I5" s="2">
        <v>34</v>
      </c>
      <c r="J5" s="2">
        <v>1</v>
      </c>
      <c r="K5" s="2">
        <v>0</v>
      </c>
    </row>
    <row r="6" spans="1:11" ht="15">
      <c r="A6" s="2">
        <v>27</v>
      </c>
      <c r="B6" s="2" t="s">
        <v>3</v>
      </c>
      <c r="C6" s="2">
        <f t="shared" si="0"/>
        <v>569</v>
      </c>
      <c r="D6" s="2">
        <v>11</v>
      </c>
      <c r="E6" s="2">
        <v>3</v>
      </c>
      <c r="F6" s="2">
        <v>5</v>
      </c>
      <c r="G6" s="2">
        <v>19</v>
      </c>
      <c r="H6" s="2">
        <v>550</v>
      </c>
      <c r="I6" s="2">
        <v>105</v>
      </c>
      <c r="J6" s="2">
        <v>0</v>
      </c>
      <c r="K6" s="2">
        <v>1</v>
      </c>
    </row>
    <row r="7" spans="1:11" ht="15">
      <c r="A7" s="2">
        <v>28</v>
      </c>
      <c r="B7" s="2" t="s">
        <v>4</v>
      </c>
      <c r="C7" s="2">
        <f t="shared" si="0"/>
        <v>254</v>
      </c>
      <c r="D7" s="2">
        <v>7</v>
      </c>
      <c r="E7" s="2">
        <v>9</v>
      </c>
      <c r="F7" s="2">
        <v>25</v>
      </c>
      <c r="G7" s="2">
        <v>38</v>
      </c>
      <c r="H7" s="2">
        <v>210</v>
      </c>
      <c r="I7" s="2">
        <v>23</v>
      </c>
      <c r="J7" s="2">
        <v>3</v>
      </c>
      <c r="K7" s="2">
        <v>0</v>
      </c>
    </row>
    <row r="8" spans="1:11" ht="15">
      <c r="A8" s="2">
        <v>29</v>
      </c>
      <c r="B8" s="2" t="s">
        <v>5</v>
      </c>
      <c r="C8" s="2">
        <f t="shared" si="0"/>
        <v>177</v>
      </c>
      <c r="D8" s="2">
        <v>2</v>
      </c>
      <c r="E8" s="2">
        <v>6</v>
      </c>
      <c r="F8" s="2">
        <v>11</v>
      </c>
      <c r="G8" s="2">
        <v>15</v>
      </c>
      <c r="H8" s="2">
        <v>154</v>
      </c>
      <c r="I8" s="2">
        <v>13</v>
      </c>
      <c r="J8" s="2">
        <v>4</v>
      </c>
      <c r="K8" s="2">
        <v>1</v>
      </c>
    </row>
    <row r="9" spans="1:11" ht="15">
      <c r="A9" s="2">
        <v>30</v>
      </c>
      <c r="B9" s="2" t="s">
        <v>6</v>
      </c>
      <c r="C9" s="2">
        <f t="shared" si="0"/>
        <v>432</v>
      </c>
      <c r="D9" s="2">
        <v>8</v>
      </c>
      <c r="E9" s="2">
        <v>7</v>
      </c>
      <c r="F9" s="2">
        <v>7</v>
      </c>
      <c r="G9" s="2">
        <v>19</v>
      </c>
      <c r="H9" s="2">
        <v>406</v>
      </c>
      <c r="I9" s="2">
        <v>37</v>
      </c>
      <c r="J9" s="2">
        <v>4</v>
      </c>
      <c r="K9" s="2">
        <v>0</v>
      </c>
    </row>
    <row r="10" spans="1:11" ht="15">
      <c r="A10" s="2">
        <v>31</v>
      </c>
      <c r="B10" s="2" t="s">
        <v>7</v>
      </c>
      <c r="C10" s="2">
        <f t="shared" si="0"/>
        <v>184</v>
      </c>
      <c r="D10" s="2">
        <v>4</v>
      </c>
      <c r="E10" s="2">
        <v>2</v>
      </c>
      <c r="F10" s="2">
        <v>3</v>
      </c>
      <c r="G10" s="2">
        <v>9</v>
      </c>
      <c r="H10" s="2">
        <v>175</v>
      </c>
      <c r="I10" s="2">
        <v>43</v>
      </c>
      <c r="J10" s="2">
        <v>0</v>
      </c>
      <c r="K10" s="2">
        <v>0</v>
      </c>
    </row>
    <row r="11" spans="1:11" ht="15">
      <c r="A11" s="2">
        <v>32</v>
      </c>
      <c r="B11" s="2" t="s">
        <v>8</v>
      </c>
      <c r="C11" s="2">
        <f t="shared" si="0"/>
        <v>232</v>
      </c>
      <c r="D11" s="2">
        <v>2</v>
      </c>
      <c r="E11" s="2">
        <v>2</v>
      </c>
      <c r="F11" s="2">
        <v>22</v>
      </c>
      <c r="G11" s="2">
        <v>25</v>
      </c>
      <c r="H11" s="2">
        <v>204</v>
      </c>
      <c r="I11" s="2">
        <v>24</v>
      </c>
      <c r="J11" s="2">
        <v>2</v>
      </c>
      <c r="K11" s="2">
        <v>0</v>
      </c>
    </row>
    <row r="12" spans="1:11" ht="15">
      <c r="A12" s="2">
        <v>41</v>
      </c>
      <c r="B12" s="2" t="s">
        <v>9</v>
      </c>
      <c r="C12" s="2">
        <f t="shared" si="0"/>
        <v>639</v>
      </c>
      <c r="D12" s="2">
        <v>18</v>
      </c>
      <c r="E12" s="2">
        <v>9</v>
      </c>
      <c r="F12" s="2">
        <v>52</v>
      </c>
      <c r="G12" s="2">
        <v>71</v>
      </c>
      <c r="H12" s="2">
        <v>558</v>
      </c>
      <c r="I12" s="2">
        <v>38</v>
      </c>
      <c r="J12" s="2">
        <v>2</v>
      </c>
      <c r="K12" s="2">
        <v>0</v>
      </c>
    </row>
    <row r="13" spans="1:11" ht="15">
      <c r="A13" s="2">
        <v>42</v>
      </c>
      <c r="B13" s="2" t="s">
        <v>10</v>
      </c>
      <c r="C13" s="2">
        <f t="shared" si="0"/>
        <v>566</v>
      </c>
      <c r="D13" s="2">
        <v>7</v>
      </c>
      <c r="E13" s="2">
        <v>18</v>
      </c>
      <c r="F13" s="2">
        <v>33</v>
      </c>
      <c r="G13" s="2">
        <v>57</v>
      </c>
      <c r="H13" s="2">
        <v>505</v>
      </c>
      <c r="I13" s="2">
        <v>63</v>
      </c>
      <c r="J13" s="2">
        <v>3</v>
      </c>
      <c r="K13" s="2">
        <v>0</v>
      </c>
    </row>
    <row r="14" spans="1:11" ht="15">
      <c r="A14" s="2">
        <v>43</v>
      </c>
      <c r="B14" s="2" t="s">
        <v>11</v>
      </c>
      <c r="C14" s="2">
        <f t="shared" si="0"/>
        <v>1363</v>
      </c>
      <c r="D14" s="2">
        <v>24</v>
      </c>
      <c r="E14" s="2">
        <v>57</v>
      </c>
      <c r="F14" s="2">
        <v>125</v>
      </c>
      <c r="G14" s="2">
        <v>191</v>
      </c>
      <c r="H14" s="2">
        <v>1141</v>
      </c>
      <c r="I14" s="2">
        <v>117</v>
      </c>
      <c r="J14" s="2">
        <v>16</v>
      </c>
      <c r="K14" s="2">
        <v>2</v>
      </c>
    </row>
    <row r="15" spans="1:11" ht="15">
      <c r="A15" s="2">
        <v>44</v>
      </c>
      <c r="B15" s="2" t="s">
        <v>12</v>
      </c>
      <c r="C15" s="2">
        <f t="shared" si="0"/>
        <v>803</v>
      </c>
      <c r="D15" s="2">
        <v>23</v>
      </c>
      <c r="E15" s="2">
        <v>18</v>
      </c>
      <c r="F15" s="2">
        <v>40</v>
      </c>
      <c r="G15" s="2">
        <v>76</v>
      </c>
      <c r="H15" s="2">
        <v>720</v>
      </c>
      <c r="I15" s="2">
        <v>83</v>
      </c>
      <c r="J15" s="2">
        <v>2</v>
      </c>
      <c r="K15" s="2">
        <v>0</v>
      </c>
    </row>
    <row r="16" spans="1:11" ht="15">
      <c r="A16" s="2">
        <v>45</v>
      </c>
      <c r="B16" s="2" t="s">
        <v>13</v>
      </c>
      <c r="C16" s="2">
        <f t="shared" si="0"/>
        <v>587</v>
      </c>
      <c r="D16" s="2">
        <v>13</v>
      </c>
      <c r="E16" s="2">
        <v>16</v>
      </c>
      <c r="F16" s="2">
        <v>38</v>
      </c>
      <c r="G16" s="2">
        <v>61</v>
      </c>
      <c r="H16" s="2">
        <v>513</v>
      </c>
      <c r="I16" s="2">
        <v>50</v>
      </c>
      <c r="J16" s="2">
        <v>7</v>
      </c>
      <c r="K16" s="2">
        <v>0</v>
      </c>
    </row>
    <row r="17" spans="1:11" ht="15">
      <c r="A17" s="3"/>
      <c r="B17" s="3" t="s">
        <v>14</v>
      </c>
      <c r="C17" s="17">
        <f>SUM(C18:C23)</f>
        <v>3259</v>
      </c>
      <c r="D17" s="17">
        <f aca="true" t="shared" si="1" ref="D17:K17">SUM(D18:D23)</f>
        <v>56</v>
      </c>
      <c r="E17" s="17">
        <f t="shared" si="1"/>
        <v>60</v>
      </c>
      <c r="F17" s="17">
        <f t="shared" si="1"/>
        <v>206</v>
      </c>
      <c r="G17" s="17">
        <f t="shared" si="1"/>
        <v>299</v>
      </c>
      <c r="H17" s="17">
        <f t="shared" si="1"/>
        <v>2888</v>
      </c>
      <c r="I17" s="17">
        <f t="shared" si="1"/>
        <v>377</v>
      </c>
      <c r="J17" s="17">
        <f t="shared" si="1"/>
        <v>49</v>
      </c>
      <c r="K17" s="17">
        <f t="shared" si="1"/>
        <v>2</v>
      </c>
    </row>
    <row r="18" spans="1:11" ht="15">
      <c r="A18" s="2">
        <v>34</v>
      </c>
      <c r="B18" s="2" t="s">
        <v>15</v>
      </c>
      <c r="C18" s="2">
        <f t="shared" si="0"/>
        <v>114</v>
      </c>
      <c r="D18" s="1">
        <v>1</v>
      </c>
      <c r="E18" s="1">
        <v>0</v>
      </c>
      <c r="F18" s="1">
        <v>9</v>
      </c>
      <c r="G18" s="1">
        <v>9</v>
      </c>
      <c r="H18" s="1">
        <v>102</v>
      </c>
      <c r="I18" s="1">
        <v>12</v>
      </c>
      <c r="J18" s="1">
        <v>2</v>
      </c>
      <c r="K18" s="1">
        <v>0</v>
      </c>
    </row>
    <row r="19" spans="1:11" ht="15">
      <c r="A19" s="1">
        <v>35</v>
      </c>
      <c r="B19" s="1" t="s">
        <v>16</v>
      </c>
      <c r="C19" s="1">
        <f t="shared" si="0"/>
        <v>730</v>
      </c>
      <c r="D19" s="2">
        <v>8</v>
      </c>
      <c r="E19" s="2">
        <v>12</v>
      </c>
      <c r="F19" s="2">
        <v>35</v>
      </c>
      <c r="G19" s="2">
        <v>52</v>
      </c>
      <c r="H19" s="2">
        <v>661</v>
      </c>
      <c r="I19" s="2">
        <v>98</v>
      </c>
      <c r="J19" s="2">
        <v>14</v>
      </c>
      <c r="K19" s="2">
        <v>0</v>
      </c>
    </row>
    <row r="20" spans="1:11" ht="15">
      <c r="A20" s="2">
        <v>36</v>
      </c>
      <c r="B20" s="2" t="s">
        <v>17</v>
      </c>
      <c r="C20" s="2">
        <f t="shared" si="0"/>
        <v>927</v>
      </c>
      <c r="D20" s="2">
        <v>21</v>
      </c>
      <c r="E20" s="2">
        <v>18</v>
      </c>
      <c r="F20" s="2">
        <v>57</v>
      </c>
      <c r="G20" s="2">
        <v>88</v>
      </c>
      <c r="H20" s="2">
        <v>819</v>
      </c>
      <c r="I20" s="2">
        <v>108</v>
      </c>
      <c r="J20" s="2">
        <v>12</v>
      </c>
      <c r="K20" s="2">
        <v>1</v>
      </c>
    </row>
    <row r="21" spans="1:11" ht="15">
      <c r="A21" s="2">
        <v>37</v>
      </c>
      <c r="B21" s="2" t="s">
        <v>18</v>
      </c>
      <c r="C21" s="2">
        <f t="shared" si="0"/>
        <v>734</v>
      </c>
      <c r="D21" s="2">
        <v>18</v>
      </c>
      <c r="E21" s="2">
        <v>12</v>
      </c>
      <c r="F21" s="2">
        <v>49</v>
      </c>
      <c r="G21" s="2">
        <v>70</v>
      </c>
      <c r="H21" s="2">
        <v>644</v>
      </c>
      <c r="I21" s="2">
        <v>78</v>
      </c>
      <c r="J21" s="2">
        <v>11</v>
      </c>
      <c r="K21" s="2">
        <v>0</v>
      </c>
    </row>
    <row r="22" spans="1:11" ht="15">
      <c r="A22" s="2">
        <v>38</v>
      </c>
      <c r="B22" s="2" t="s">
        <v>19</v>
      </c>
      <c r="C22" s="2">
        <f t="shared" si="0"/>
        <v>436</v>
      </c>
      <c r="D22" s="2">
        <v>3</v>
      </c>
      <c r="E22" s="2">
        <v>7</v>
      </c>
      <c r="F22" s="2">
        <v>32</v>
      </c>
      <c r="G22" s="2">
        <v>41</v>
      </c>
      <c r="H22" s="2">
        <v>388</v>
      </c>
      <c r="I22" s="2">
        <v>50</v>
      </c>
      <c r="J22" s="2">
        <v>6</v>
      </c>
      <c r="K22" s="2">
        <v>1</v>
      </c>
    </row>
    <row r="23" spans="1:11" ht="15">
      <c r="A23" s="4">
        <v>39</v>
      </c>
      <c r="B23" s="4" t="s">
        <v>20</v>
      </c>
      <c r="C23" s="4">
        <f t="shared" si="0"/>
        <v>318</v>
      </c>
      <c r="D23" s="3">
        <v>5</v>
      </c>
      <c r="E23" s="3">
        <v>11</v>
      </c>
      <c r="F23" s="3">
        <v>24</v>
      </c>
      <c r="G23" s="3">
        <v>39</v>
      </c>
      <c r="H23" s="3">
        <v>274</v>
      </c>
      <c r="I23" s="3">
        <v>31</v>
      </c>
      <c r="J23" s="3">
        <v>4</v>
      </c>
      <c r="K23" s="3">
        <v>0</v>
      </c>
    </row>
    <row r="24" spans="1:11" ht="15">
      <c r="A24" s="5"/>
      <c r="B24" s="5" t="s">
        <v>21</v>
      </c>
      <c r="C24" s="5">
        <f>SUM(C4:C17)</f>
        <v>9386</v>
      </c>
      <c r="D24" s="27">
        <f aca="true" t="shared" si="2" ref="D24:K24">SUM(D4:D17)</f>
        <v>178</v>
      </c>
      <c r="E24" s="27">
        <f t="shared" si="2"/>
        <v>211</v>
      </c>
      <c r="F24" s="27">
        <f t="shared" si="2"/>
        <v>602</v>
      </c>
      <c r="G24" s="27">
        <f t="shared" si="2"/>
        <v>922</v>
      </c>
      <c r="H24" s="27">
        <f t="shared" si="2"/>
        <v>8299</v>
      </c>
      <c r="I24" s="27">
        <f t="shared" si="2"/>
        <v>1022</v>
      </c>
      <c r="J24" s="27">
        <f t="shared" si="2"/>
        <v>96</v>
      </c>
      <c r="K24" s="27">
        <f t="shared" si="2"/>
        <v>6</v>
      </c>
    </row>
    <row r="26" spans="2:11" s="29" customFormat="1" ht="15">
      <c r="B26" s="29" t="s">
        <v>96</v>
      </c>
      <c r="C26" s="29">
        <v>9051</v>
      </c>
      <c r="D26" s="29">
        <v>262</v>
      </c>
      <c r="E26" s="29">
        <v>234</v>
      </c>
      <c r="F26" s="29">
        <v>682</v>
      </c>
      <c r="G26" s="29">
        <v>1099</v>
      </c>
      <c r="H26" s="29">
        <v>7791</v>
      </c>
      <c r="I26" s="29">
        <v>938</v>
      </c>
      <c r="J26" s="29">
        <v>82</v>
      </c>
      <c r="K26" s="29">
        <v>15</v>
      </c>
    </row>
  </sheetData>
  <sheetProtection/>
  <mergeCells count="6">
    <mergeCell ref="A1:K1"/>
    <mergeCell ref="A2:B3"/>
    <mergeCell ref="C2:C3"/>
    <mergeCell ref="D2:G2"/>
    <mergeCell ref="H2:J2"/>
    <mergeCell ref="K2:K3"/>
  </mergeCells>
  <printOptions/>
  <pageMargins left="0.7086614173228347" right="0.7086614173228347" top="0.27" bottom="0.44" header="0.17" footer="0.16"/>
  <pageSetup horizontalDpi="600" verticalDpi="600" orientation="landscape" paperSize="9" r:id="rId1"/>
  <headerFooter>
    <oddFooter>&amp;L&amp;8PKD Politikas plānošanas nodaļa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3" max="3" width="7.140625" style="0" customWidth="1"/>
  </cols>
  <sheetData>
    <row r="1" spans="1:8" ht="35.25" customHeight="1">
      <c r="A1" s="36" t="s">
        <v>95</v>
      </c>
      <c r="B1" s="36"/>
      <c r="C1" s="36"/>
      <c r="D1" s="36"/>
      <c r="E1" s="36"/>
      <c r="F1" s="36"/>
      <c r="G1" s="36"/>
      <c r="H1" s="36"/>
    </row>
    <row r="2" spans="1:9" ht="15" customHeight="1">
      <c r="A2" s="31" t="s">
        <v>0</v>
      </c>
      <c r="B2" s="31"/>
      <c r="C2" s="31" t="s">
        <v>72</v>
      </c>
      <c r="D2" s="31"/>
      <c r="E2" s="31"/>
      <c r="F2" s="31"/>
      <c r="G2" s="31"/>
      <c r="H2" s="31"/>
      <c r="I2" s="31"/>
    </row>
    <row r="3" spans="1:9" s="6" customFormat="1" ht="62.25" customHeight="1">
      <c r="A3" s="31"/>
      <c r="B3" s="31"/>
      <c r="C3" s="22" t="s">
        <v>36</v>
      </c>
      <c r="D3" s="23" t="s">
        <v>67</v>
      </c>
      <c r="E3" s="23" t="s">
        <v>68</v>
      </c>
      <c r="F3" s="23" t="s">
        <v>69</v>
      </c>
      <c r="G3" s="23" t="s">
        <v>70</v>
      </c>
      <c r="H3" s="23" t="s">
        <v>71</v>
      </c>
      <c r="I3" s="23" t="s">
        <v>94</v>
      </c>
    </row>
    <row r="4" spans="1:9" ht="15">
      <c r="A4" s="1">
        <v>10</v>
      </c>
      <c r="B4" s="1" t="s">
        <v>1</v>
      </c>
      <c r="C4" s="1"/>
      <c r="D4" s="24"/>
      <c r="E4" s="24"/>
      <c r="F4" s="24"/>
      <c r="G4" s="24"/>
      <c r="H4" s="24"/>
      <c r="I4" s="24"/>
    </row>
    <row r="5" spans="1:9" ht="15">
      <c r="A5" s="2">
        <v>25</v>
      </c>
      <c r="B5" s="2" t="s">
        <v>2</v>
      </c>
      <c r="C5" s="1">
        <f aca="true" t="shared" si="0" ref="C5:C16">SUM(D5:I5)</f>
        <v>6</v>
      </c>
      <c r="D5" s="2">
        <v>6</v>
      </c>
      <c r="E5" s="2"/>
      <c r="F5" s="2"/>
      <c r="G5" s="2"/>
      <c r="H5" s="2"/>
      <c r="I5" s="2"/>
    </row>
    <row r="6" spans="1:9" ht="15">
      <c r="A6" s="2">
        <v>27</v>
      </c>
      <c r="B6" s="2" t="s">
        <v>3</v>
      </c>
      <c r="C6" s="1">
        <f t="shared" si="0"/>
        <v>15</v>
      </c>
      <c r="D6" s="2"/>
      <c r="E6" s="2">
        <v>10</v>
      </c>
      <c r="F6" s="2"/>
      <c r="G6" s="2">
        <v>5</v>
      </c>
      <c r="H6" s="2"/>
      <c r="I6" s="2"/>
    </row>
    <row r="7" spans="1:9" ht="15">
      <c r="A7" s="2">
        <v>28</v>
      </c>
      <c r="B7" s="2" t="s">
        <v>4</v>
      </c>
      <c r="C7" s="1"/>
      <c r="D7" s="2"/>
      <c r="E7" s="2"/>
      <c r="F7" s="2"/>
      <c r="G7" s="2"/>
      <c r="H7" s="2"/>
      <c r="I7" s="2"/>
    </row>
    <row r="8" spans="1:9" ht="15">
      <c r="A8" s="2">
        <v>29</v>
      </c>
      <c r="B8" s="2" t="s">
        <v>5</v>
      </c>
      <c r="C8" s="1">
        <f t="shared" si="0"/>
        <v>9</v>
      </c>
      <c r="D8" s="2">
        <v>5</v>
      </c>
      <c r="E8" s="2"/>
      <c r="F8" s="2"/>
      <c r="G8" s="2">
        <v>4</v>
      </c>
      <c r="H8" s="2"/>
      <c r="I8" s="2"/>
    </row>
    <row r="9" spans="1:9" ht="15">
      <c r="A9" s="2">
        <v>30</v>
      </c>
      <c r="B9" s="2" t="s">
        <v>6</v>
      </c>
      <c r="C9" s="1">
        <f t="shared" si="0"/>
        <v>18</v>
      </c>
      <c r="D9" s="2">
        <v>8</v>
      </c>
      <c r="E9" s="2">
        <v>3</v>
      </c>
      <c r="F9" s="2"/>
      <c r="G9" s="2">
        <v>7</v>
      </c>
      <c r="H9" s="2"/>
      <c r="I9" s="2"/>
    </row>
    <row r="10" spans="1:9" ht="15">
      <c r="A10" s="2">
        <v>31</v>
      </c>
      <c r="B10" s="2" t="s">
        <v>7</v>
      </c>
      <c r="C10" s="1">
        <f t="shared" si="0"/>
        <v>8</v>
      </c>
      <c r="D10" s="2"/>
      <c r="E10" s="2"/>
      <c r="F10" s="2"/>
      <c r="G10" s="2">
        <v>8</v>
      </c>
      <c r="H10" s="2"/>
      <c r="I10" s="2"/>
    </row>
    <row r="11" spans="1:9" ht="15">
      <c r="A11" s="2">
        <v>32</v>
      </c>
      <c r="B11" s="2" t="s">
        <v>8</v>
      </c>
      <c r="C11" s="1">
        <f t="shared" si="0"/>
        <v>5</v>
      </c>
      <c r="D11" s="2">
        <v>1</v>
      </c>
      <c r="E11" s="2"/>
      <c r="F11" s="2"/>
      <c r="G11" s="2">
        <v>4</v>
      </c>
      <c r="H11" s="2"/>
      <c r="I11" s="2"/>
    </row>
    <row r="12" spans="1:9" ht="15">
      <c r="A12" s="2">
        <v>41</v>
      </c>
      <c r="B12" s="2" t="s">
        <v>9</v>
      </c>
      <c r="C12" s="1">
        <f t="shared" si="0"/>
        <v>26</v>
      </c>
      <c r="D12" s="2">
        <v>23</v>
      </c>
      <c r="E12" s="2"/>
      <c r="F12" s="2"/>
      <c r="G12" s="2">
        <v>3</v>
      </c>
      <c r="H12" s="2"/>
      <c r="I12" s="2"/>
    </row>
    <row r="13" spans="1:9" ht="15">
      <c r="A13" s="2">
        <v>42</v>
      </c>
      <c r="B13" s="2" t="s">
        <v>10</v>
      </c>
      <c r="C13" s="1">
        <f t="shared" si="0"/>
        <v>8</v>
      </c>
      <c r="D13" s="2">
        <v>4</v>
      </c>
      <c r="E13" s="2"/>
      <c r="F13" s="2"/>
      <c r="G13" s="2">
        <v>4</v>
      </c>
      <c r="H13" s="2"/>
      <c r="I13" s="2"/>
    </row>
    <row r="14" spans="1:9" ht="15">
      <c r="A14" s="2">
        <v>43</v>
      </c>
      <c r="B14" s="2" t="s">
        <v>11</v>
      </c>
      <c r="C14" s="1">
        <f t="shared" si="0"/>
        <v>25</v>
      </c>
      <c r="D14" s="2">
        <v>20</v>
      </c>
      <c r="E14" s="2"/>
      <c r="F14" s="2"/>
      <c r="G14" s="2">
        <v>5</v>
      </c>
      <c r="H14" s="2"/>
      <c r="I14" s="2"/>
    </row>
    <row r="15" spans="1:9" ht="15">
      <c r="A15" s="2">
        <v>44</v>
      </c>
      <c r="B15" s="2" t="s">
        <v>12</v>
      </c>
      <c r="C15" s="1">
        <f t="shared" si="0"/>
        <v>36</v>
      </c>
      <c r="D15" s="2">
        <v>36</v>
      </c>
      <c r="E15" s="2"/>
      <c r="F15" s="2"/>
      <c r="G15" s="2"/>
      <c r="H15" s="2"/>
      <c r="I15" s="2"/>
    </row>
    <row r="16" spans="1:9" ht="15">
      <c r="A16" s="2">
        <v>45</v>
      </c>
      <c r="B16" s="2" t="s">
        <v>13</v>
      </c>
      <c r="C16" s="1">
        <f t="shared" si="0"/>
        <v>13</v>
      </c>
      <c r="D16" s="2">
        <v>13</v>
      </c>
      <c r="E16" s="2"/>
      <c r="F16" s="2"/>
      <c r="G16" s="2"/>
      <c r="H16" s="2"/>
      <c r="I16" s="2"/>
    </row>
    <row r="17" spans="1:9" ht="15">
      <c r="A17" s="3"/>
      <c r="B17" s="3" t="s">
        <v>14</v>
      </c>
      <c r="C17" s="3">
        <f>SUM(C18:C23)</f>
        <v>68</v>
      </c>
      <c r="D17" s="3">
        <f aca="true" t="shared" si="1" ref="D17:I17">SUM(D18:D23)</f>
        <v>30</v>
      </c>
      <c r="E17" s="3">
        <f t="shared" si="1"/>
        <v>31</v>
      </c>
      <c r="F17" s="3">
        <f t="shared" si="1"/>
        <v>0</v>
      </c>
      <c r="G17" s="3">
        <f t="shared" si="1"/>
        <v>7</v>
      </c>
      <c r="H17" s="3">
        <f t="shared" si="1"/>
        <v>0</v>
      </c>
      <c r="I17" s="3">
        <f t="shared" si="1"/>
        <v>0</v>
      </c>
    </row>
    <row r="18" spans="1:9" ht="15">
      <c r="A18" s="2">
        <v>34</v>
      </c>
      <c r="B18" s="2" t="s">
        <v>15</v>
      </c>
      <c r="C18" s="2"/>
      <c r="D18" s="2"/>
      <c r="E18" s="2"/>
      <c r="F18" s="2"/>
      <c r="G18" s="2"/>
      <c r="H18" s="2"/>
      <c r="I18" s="2"/>
    </row>
    <row r="19" spans="1:9" ht="15">
      <c r="A19" s="1">
        <v>35</v>
      </c>
      <c r="B19" s="1" t="s">
        <v>16</v>
      </c>
      <c r="C19" s="2">
        <f>SUM(D19:I19)</f>
        <v>32</v>
      </c>
      <c r="D19" s="2">
        <v>15</v>
      </c>
      <c r="E19" s="2">
        <v>14</v>
      </c>
      <c r="F19" s="2"/>
      <c r="G19" s="2">
        <v>3</v>
      </c>
      <c r="H19" s="2"/>
      <c r="I19" s="2"/>
    </row>
    <row r="20" spans="1:9" ht="15">
      <c r="A20" s="2">
        <v>36</v>
      </c>
      <c r="B20" s="2" t="s">
        <v>17</v>
      </c>
      <c r="C20" s="2">
        <f>SUM(D20:I20)</f>
        <v>16</v>
      </c>
      <c r="D20" s="2">
        <v>7</v>
      </c>
      <c r="E20" s="2">
        <v>7</v>
      </c>
      <c r="F20" s="2"/>
      <c r="G20" s="2">
        <v>2</v>
      </c>
      <c r="H20" s="2"/>
      <c r="I20" s="2"/>
    </row>
    <row r="21" spans="1:9" ht="15">
      <c r="A21" s="2">
        <v>37</v>
      </c>
      <c r="B21" s="2" t="s">
        <v>18</v>
      </c>
      <c r="C21" s="2">
        <f>SUM(D21:I21)</f>
        <v>11</v>
      </c>
      <c r="D21" s="2">
        <v>5</v>
      </c>
      <c r="E21" s="2">
        <v>6</v>
      </c>
      <c r="F21" s="2"/>
      <c r="G21" s="2"/>
      <c r="H21" s="2"/>
      <c r="I21" s="2"/>
    </row>
    <row r="22" spans="1:9" ht="15">
      <c r="A22" s="2">
        <v>38</v>
      </c>
      <c r="B22" s="2" t="s">
        <v>19</v>
      </c>
      <c r="C22" s="2">
        <f>SUM(D22:I22)</f>
        <v>1</v>
      </c>
      <c r="D22" s="2"/>
      <c r="E22" s="2"/>
      <c r="F22" s="2"/>
      <c r="G22" s="2">
        <v>1</v>
      </c>
      <c r="H22" s="2"/>
      <c r="I22" s="2"/>
    </row>
    <row r="23" spans="1:9" ht="15">
      <c r="A23" s="4">
        <v>39</v>
      </c>
      <c r="B23" s="4" t="s">
        <v>20</v>
      </c>
      <c r="C23" s="2">
        <f>SUM(D23:I23)</f>
        <v>8</v>
      </c>
      <c r="D23" s="2">
        <v>3</v>
      </c>
      <c r="E23" s="2">
        <v>4</v>
      </c>
      <c r="F23" s="2"/>
      <c r="G23" s="2">
        <v>1</v>
      </c>
      <c r="H23" s="2"/>
      <c r="I23" s="2"/>
    </row>
    <row r="24" spans="1:9" ht="15">
      <c r="A24" s="5"/>
      <c r="B24" s="5" t="s">
        <v>21</v>
      </c>
      <c r="C24" s="5">
        <f>SUM(C4:C17)</f>
        <v>237</v>
      </c>
      <c r="D24" s="5">
        <f aca="true" t="shared" si="2" ref="D24:I24">SUM(D4:D17)</f>
        <v>146</v>
      </c>
      <c r="E24" s="5">
        <f t="shared" si="2"/>
        <v>44</v>
      </c>
      <c r="F24" s="5">
        <f t="shared" si="2"/>
        <v>0</v>
      </c>
      <c r="G24" s="5">
        <f t="shared" si="2"/>
        <v>47</v>
      </c>
      <c r="H24" s="5">
        <f t="shared" si="2"/>
        <v>0</v>
      </c>
      <c r="I24" s="5">
        <f t="shared" si="2"/>
        <v>0</v>
      </c>
    </row>
    <row r="26" spans="2:9" s="29" customFormat="1" ht="15">
      <c r="B26" s="29" t="s">
        <v>83</v>
      </c>
      <c r="C26" s="29">
        <v>232</v>
      </c>
      <c r="D26" s="29">
        <v>145</v>
      </c>
      <c r="E26" s="29">
        <v>40</v>
      </c>
      <c r="F26" s="29">
        <v>0</v>
      </c>
      <c r="G26" s="29">
        <v>47</v>
      </c>
      <c r="H26" s="29">
        <v>0</v>
      </c>
      <c r="I26" s="29">
        <v>0</v>
      </c>
    </row>
  </sheetData>
  <sheetProtection/>
  <mergeCells count="3">
    <mergeCell ref="A2:B3"/>
    <mergeCell ref="A1:H1"/>
    <mergeCell ref="C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5" max="5" width="12.57421875" style="0" customWidth="1"/>
    <col min="6" max="7" width="8.8515625" style="0" bestFit="1" customWidth="1"/>
    <col min="8" max="8" width="11.28125" style="0" customWidth="1"/>
    <col min="9" max="9" width="10.140625" style="0" customWidth="1"/>
  </cols>
  <sheetData>
    <row r="1" spans="1:14" ht="15">
      <c r="A1" s="32" t="s">
        <v>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">
      <c r="A2" s="31" t="s">
        <v>0</v>
      </c>
      <c r="B2" s="31"/>
      <c r="C2" s="31" t="s">
        <v>29</v>
      </c>
      <c r="D2" s="30" t="s">
        <v>30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s="6" customFormat="1" ht="105">
      <c r="A3" s="31"/>
      <c r="B3" s="31"/>
      <c r="C3" s="31"/>
      <c r="D3" s="7" t="s">
        <v>31</v>
      </c>
      <c r="E3" s="28" t="s">
        <v>22</v>
      </c>
      <c r="F3" s="28" t="s">
        <v>33</v>
      </c>
      <c r="G3" s="28" t="s">
        <v>34</v>
      </c>
      <c r="H3" s="28" t="s">
        <v>23</v>
      </c>
      <c r="I3" s="28" t="s">
        <v>24</v>
      </c>
      <c r="J3" s="28" t="s">
        <v>25</v>
      </c>
      <c r="K3" s="28" t="s">
        <v>26</v>
      </c>
      <c r="L3" s="28" t="s">
        <v>32</v>
      </c>
      <c r="M3" s="28" t="s">
        <v>27</v>
      </c>
      <c r="N3" s="28" t="s">
        <v>28</v>
      </c>
    </row>
    <row r="4" spans="1:14" ht="15">
      <c r="A4" s="1">
        <v>10</v>
      </c>
      <c r="B4" s="1" t="s">
        <v>1</v>
      </c>
      <c r="C4" s="1">
        <f>SUM(D4:N4)</f>
        <v>126</v>
      </c>
      <c r="D4" s="1">
        <v>5</v>
      </c>
      <c r="E4" s="1">
        <v>4</v>
      </c>
      <c r="F4" s="1">
        <v>98</v>
      </c>
      <c r="G4" s="1">
        <v>11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2</v>
      </c>
      <c r="N4" s="1">
        <v>6</v>
      </c>
    </row>
    <row r="5" spans="1:14" ht="15">
      <c r="A5" s="2">
        <v>25</v>
      </c>
      <c r="B5" s="2" t="s">
        <v>2</v>
      </c>
      <c r="C5" s="1">
        <f aca="true" t="shared" si="0" ref="C5:C16">SUM(D5:N5)</f>
        <v>195</v>
      </c>
      <c r="D5" s="2">
        <v>7</v>
      </c>
      <c r="E5" s="2">
        <v>9</v>
      </c>
      <c r="F5" s="2">
        <v>141</v>
      </c>
      <c r="G5" s="2">
        <v>13</v>
      </c>
      <c r="H5" s="2">
        <v>0</v>
      </c>
      <c r="I5" s="2">
        <v>3</v>
      </c>
      <c r="J5" s="2">
        <v>2</v>
      </c>
      <c r="K5" s="2">
        <v>5</v>
      </c>
      <c r="L5" s="2">
        <v>6</v>
      </c>
      <c r="M5" s="2">
        <v>0</v>
      </c>
      <c r="N5" s="2">
        <v>9</v>
      </c>
    </row>
    <row r="6" spans="1:14" ht="15">
      <c r="A6" s="2">
        <v>27</v>
      </c>
      <c r="B6" s="2" t="s">
        <v>3</v>
      </c>
      <c r="C6" s="1">
        <f t="shared" si="0"/>
        <v>568</v>
      </c>
      <c r="D6" s="2">
        <v>29</v>
      </c>
      <c r="E6" s="2">
        <v>16</v>
      </c>
      <c r="F6" s="2">
        <v>459</v>
      </c>
      <c r="G6" s="2">
        <v>41</v>
      </c>
      <c r="H6" s="2">
        <v>1</v>
      </c>
      <c r="I6" s="2">
        <v>2</v>
      </c>
      <c r="J6" s="2">
        <v>3</v>
      </c>
      <c r="K6" s="2">
        <v>1</v>
      </c>
      <c r="L6" s="2">
        <v>15</v>
      </c>
      <c r="M6" s="2">
        <v>0</v>
      </c>
      <c r="N6" s="2">
        <v>1</v>
      </c>
    </row>
    <row r="7" spans="1:14" ht="15">
      <c r="A7" s="2">
        <v>28</v>
      </c>
      <c r="B7" s="2" t="s">
        <v>4</v>
      </c>
      <c r="C7" s="1">
        <f t="shared" si="0"/>
        <v>252</v>
      </c>
      <c r="D7" s="2">
        <v>14</v>
      </c>
      <c r="E7" s="2">
        <v>11</v>
      </c>
      <c r="F7" s="2">
        <v>190</v>
      </c>
      <c r="G7" s="2">
        <v>18</v>
      </c>
      <c r="H7" s="2">
        <v>0</v>
      </c>
      <c r="I7" s="2">
        <v>2</v>
      </c>
      <c r="J7" s="2">
        <v>1</v>
      </c>
      <c r="K7" s="2">
        <v>1</v>
      </c>
      <c r="L7" s="2">
        <v>0</v>
      </c>
      <c r="M7" s="2">
        <v>1</v>
      </c>
      <c r="N7" s="2">
        <v>14</v>
      </c>
    </row>
    <row r="8" spans="1:14" ht="15">
      <c r="A8" s="2">
        <v>29</v>
      </c>
      <c r="B8" s="2" t="s">
        <v>5</v>
      </c>
      <c r="C8" s="1">
        <f t="shared" si="0"/>
        <v>176</v>
      </c>
      <c r="D8" s="2">
        <v>11</v>
      </c>
      <c r="E8" s="2">
        <v>7</v>
      </c>
      <c r="F8" s="2">
        <v>134</v>
      </c>
      <c r="G8" s="2">
        <v>11</v>
      </c>
      <c r="H8" s="2">
        <v>0</v>
      </c>
      <c r="I8" s="2">
        <v>0</v>
      </c>
      <c r="J8" s="2">
        <v>0</v>
      </c>
      <c r="K8" s="2">
        <v>0</v>
      </c>
      <c r="L8" s="2">
        <v>9</v>
      </c>
      <c r="M8" s="2">
        <v>0</v>
      </c>
      <c r="N8" s="2">
        <v>4</v>
      </c>
    </row>
    <row r="9" spans="1:14" ht="15">
      <c r="A9" s="2">
        <v>30</v>
      </c>
      <c r="B9" s="2" t="s">
        <v>6</v>
      </c>
      <c r="C9" s="1">
        <f t="shared" si="0"/>
        <v>429</v>
      </c>
      <c r="D9" s="2">
        <v>22</v>
      </c>
      <c r="E9" s="2">
        <v>14</v>
      </c>
      <c r="F9" s="2">
        <v>333</v>
      </c>
      <c r="G9" s="2">
        <v>32</v>
      </c>
      <c r="H9" s="2">
        <v>0</v>
      </c>
      <c r="I9" s="2">
        <v>1</v>
      </c>
      <c r="J9" s="2">
        <v>0</v>
      </c>
      <c r="K9" s="2">
        <v>2</v>
      </c>
      <c r="L9" s="2">
        <v>18</v>
      </c>
      <c r="M9" s="2">
        <v>7</v>
      </c>
      <c r="N9" s="2">
        <v>0</v>
      </c>
    </row>
    <row r="10" spans="1:14" ht="15">
      <c r="A10" s="2">
        <v>31</v>
      </c>
      <c r="B10" s="2" t="s">
        <v>7</v>
      </c>
      <c r="C10" s="1">
        <f t="shared" si="0"/>
        <v>183</v>
      </c>
      <c r="D10" s="2">
        <v>11</v>
      </c>
      <c r="E10" s="2">
        <v>13</v>
      </c>
      <c r="F10" s="2">
        <v>118</v>
      </c>
      <c r="G10" s="2">
        <v>13</v>
      </c>
      <c r="H10" s="2">
        <v>0</v>
      </c>
      <c r="I10" s="2">
        <v>0</v>
      </c>
      <c r="J10" s="2">
        <v>0</v>
      </c>
      <c r="K10" s="2">
        <v>8</v>
      </c>
      <c r="L10" s="2">
        <v>8</v>
      </c>
      <c r="M10" s="2">
        <v>5</v>
      </c>
      <c r="N10" s="2">
        <v>7</v>
      </c>
    </row>
    <row r="11" spans="1:14" ht="15">
      <c r="A11" s="2">
        <v>32</v>
      </c>
      <c r="B11" s="2" t="s">
        <v>8</v>
      </c>
      <c r="C11" s="1">
        <f t="shared" si="0"/>
        <v>231</v>
      </c>
      <c r="D11" s="2">
        <v>10</v>
      </c>
      <c r="E11" s="2">
        <v>6</v>
      </c>
      <c r="F11" s="2">
        <v>178</v>
      </c>
      <c r="G11" s="2">
        <v>19</v>
      </c>
      <c r="H11" s="2">
        <v>0</v>
      </c>
      <c r="I11" s="2">
        <v>2</v>
      </c>
      <c r="J11" s="2">
        <v>0</v>
      </c>
      <c r="K11" s="2">
        <v>0</v>
      </c>
      <c r="L11" s="2">
        <v>5</v>
      </c>
      <c r="M11" s="2">
        <v>4</v>
      </c>
      <c r="N11" s="2">
        <v>7</v>
      </c>
    </row>
    <row r="12" spans="1:14" ht="15">
      <c r="A12" s="2">
        <v>41</v>
      </c>
      <c r="B12" s="2" t="s">
        <v>9</v>
      </c>
      <c r="C12" s="1">
        <f t="shared" si="0"/>
        <v>637</v>
      </c>
      <c r="D12" s="2">
        <v>50</v>
      </c>
      <c r="E12" s="2">
        <v>25</v>
      </c>
      <c r="F12" s="2">
        <v>467</v>
      </c>
      <c r="G12" s="2">
        <v>45</v>
      </c>
      <c r="H12" s="2">
        <v>0</v>
      </c>
      <c r="I12" s="2">
        <v>2</v>
      </c>
      <c r="J12" s="2">
        <v>7</v>
      </c>
      <c r="K12" s="2">
        <v>4</v>
      </c>
      <c r="L12" s="2">
        <v>26</v>
      </c>
      <c r="M12" s="2">
        <v>0</v>
      </c>
      <c r="N12" s="2">
        <v>11</v>
      </c>
    </row>
    <row r="13" spans="1:14" ht="15">
      <c r="A13" s="2">
        <v>42</v>
      </c>
      <c r="B13" s="2" t="s">
        <v>10</v>
      </c>
      <c r="C13" s="1">
        <f t="shared" si="0"/>
        <v>562</v>
      </c>
      <c r="D13" s="2">
        <v>54</v>
      </c>
      <c r="E13" s="2">
        <v>19</v>
      </c>
      <c r="F13" s="2">
        <v>422</v>
      </c>
      <c r="G13" s="2">
        <v>44</v>
      </c>
      <c r="H13" s="2">
        <v>0</v>
      </c>
      <c r="I13" s="2">
        <v>0</v>
      </c>
      <c r="J13" s="2">
        <v>0</v>
      </c>
      <c r="K13" s="2">
        <v>0</v>
      </c>
      <c r="L13" s="2">
        <v>8</v>
      </c>
      <c r="M13" s="2">
        <v>1</v>
      </c>
      <c r="N13" s="2">
        <v>14</v>
      </c>
    </row>
    <row r="14" spans="1:14" ht="15">
      <c r="A14" s="2">
        <v>43</v>
      </c>
      <c r="B14" s="2" t="s">
        <v>11</v>
      </c>
      <c r="C14" s="1">
        <f t="shared" si="0"/>
        <v>1356</v>
      </c>
      <c r="D14" s="2">
        <v>81</v>
      </c>
      <c r="E14" s="2">
        <v>57</v>
      </c>
      <c r="F14" s="2">
        <v>1017</v>
      </c>
      <c r="G14" s="2">
        <v>94</v>
      </c>
      <c r="H14" s="2">
        <v>0</v>
      </c>
      <c r="I14" s="2">
        <v>1</v>
      </c>
      <c r="J14" s="2">
        <v>3</v>
      </c>
      <c r="K14" s="2">
        <v>9</v>
      </c>
      <c r="L14" s="2">
        <v>25</v>
      </c>
      <c r="M14" s="2">
        <v>4</v>
      </c>
      <c r="N14" s="2">
        <v>65</v>
      </c>
    </row>
    <row r="15" spans="1:14" ht="15">
      <c r="A15" s="2">
        <v>44</v>
      </c>
      <c r="B15" s="2" t="s">
        <v>12</v>
      </c>
      <c r="C15" s="1">
        <f t="shared" si="0"/>
        <v>803</v>
      </c>
      <c r="D15" s="2">
        <v>58</v>
      </c>
      <c r="E15" s="2">
        <v>31</v>
      </c>
      <c r="F15" s="2">
        <v>572</v>
      </c>
      <c r="G15" s="2">
        <v>56</v>
      </c>
      <c r="H15" s="2">
        <v>0</v>
      </c>
      <c r="I15" s="2">
        <v>6</v>
      </c>
      <c r="J15" s="2">
        <v>1</v>
      </c>
      <c r="K15" s="2">
        <v>12</v>
      </c>
      <c r="L15" s="2">
        <v>36</v>
      </c>
      <c r="M15" s="2">
        <v>1</v>
      </c>
      <c r="N15" s="2">
        <v>30</v>
      </c>
    </row>
    <row r="16" spans="1:14" ht="15">
      <c r="A16" s="2">
        <v>45</v>
      </c>
      <c r="B16" s="2" t="s">
        <v>13</v>
      </c>
      <c r="C16" s="1">
        <f t="shared" si="0"/>
        <v>584</v>
      </c>
      <c r="D16" s="2">
        <v>42</v>
      </c>
      <c r="E16" s="2">
        <v>25</v>
      </c>
      <c r="F16" s="2">
        <v>446</v>
      </c>
      <c r="G16" s="2">
        <v>41</v>
      </c>
      <c r="H16" s="2">
        <v>0</v>
      </c>
      <c r="I16" s="2">
        <v>0</v>
      </c>
      <c r="J16" s="2">
        <v>1</v>
      </c>
      <c r="K16" s="2">
        <v>1</v>
      </c>
      <c r="L16" s="2">
        <v>12</v>
      </c>
      <c r="M16" s="2">
        <v>1</v>
      </c>
      <c r="N16" s="2">
        <v>15</v>
      </c>
    </row>
    <row r="17" spans="1:14" ht="15">
      <c r="A17" s="3"/>
      <c r="B17" s="3" t="s">
        <v>14</v>
      </c>
      <c r="C17" s="3">
        <f>SUM(C18:C23)</f>
        <v>3244</v>
      </c>
      <c r="D17" s="3">
        <f aca="true" t="shared" si="1" ref="D17:N17">SUM(D18:D23)</f>
        <v>174</v>
      </c>
      <c r="E17" s="3">
        <f t="shared" si="1"/>
        <v>153</v>
      </c>
      <c r="F17" s="3">
        <f t="shared" si="1"/>
        <v>2410</v>
      </c>
      <c r="G17" s="3">
        <f t="shared" si="1"/>
        <v>224</v>
      </c>
      <c r="H17" s="3">
        <f t="shared" si="1"/>
        <v>6</v>
      </c>
      <c r="I17" s="3">
        <f t="shared" si="1"/>
        <v>10</v>
      </c>
      <c r="J17" s="3">
        <f t="shared" si="1"/>
        <v>23</v>
      </c>
      <c r="K17" s="3">
        <f t="shared" si="1"/>
        <v>19</v>
      </c>
      <c r="L17" s="3">
        <f t="shared" si="1"/>
        <v>68</v>
      </c>
      <c r="M17" s="3">
        <f t="shared" si="1"/>
        <v>67</v>
      </c>
      <c r="N17" s="3">
        <f t="shared" si="1"/>
        <v>90</v>
      </c>
    </row>
    <row r="18" spans="1:14" ht="15">
      <c r="A18" s="2">
        <v>34</v>
      </c>
      <c r="B18" s="2" t="s">
        <v>15</v>
      </c>
      <c r="C18" s="2">
        <f aca="true" t="shared" si="2" ref="C18:C23">SUM(D18:N18)</f>
        <v>112</v>
      </c>
      <c r="D18" s="2">
        <v>8</v>
      </c>
      <c r="E18" s="2">
        <v>7</v>
      </c>
      <c r="F18" s="2">
        <v>87</v>
      </c>
      <c r="G18" s="2">
        <v>5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5</v>
      </c>
    </row>
    <row r="19" spans="1:14" ht="15">
      <c r="A19" s="1">
        <v>35</v>
      </c>
      <c r="B19" s="1" t="s">
        <v>16</v>
      </c>
      <c r="C19" s="2">
        <f t="shared" si="2"/>
        <v>728</v>
      </c>
      <c r="D19" s="1">
        <v>31</v>
      </c>
      <c r="E19" s="1">
        <v>34</v>
      </c>
      <c r="F19" s="1">
        <v>534</v>
      </c>
      <c r="G19" s="1">
        <v>50</v>
      </c>
      <c r="H19" s="1">
        <v>1</v>
      </c>
      <c r="I19" s="1">
        <v>0</v>
      </c>
      <c r="J19" s="1">
        <v>8</v>
      </c>
      <c r="K19" s="1">
        <v>3</v>
      </c>
      <c r="L19" s="1">
        <v>32</v>
      </c>
      <c r="M19" s="1">
        <v>17</v>
      </c>
      <c r="N19" s="1">
        <v>18</v>
      </c>
    </row>
    <row r="20" spans="1:14" ht="15">
      <c r="A20" s="2">
        <v>36</v>
      </c>
      <c r="B20" s="2" t="s">
        <v>17</v>
      </c>
      <c r="C20" s="2">
        <f t="shared" si="2"/>
        <v>923</v>
      </c>
      <c r="D20" s="2">
        <v>48</v>
      </c>
      <c r="E20" s="2">
        <v>42</v>
      </c>
      <c r="F20" s="2">
        <v>678</v>
      </c>
      <c r="G20" s="2">
        <v>65</v>
      </c>
      <c r="H20" s="2">
        <v>5</v>
      </c>
      <c r="I20" s="2">
        <v>5</v>
      </c>
      <c r="J20" s="2">
        <v>8</v>
      </c>
      <c r="K20" s="2">
        <v>7</v>
      </c>
      <c r="L20" s="2">
        <v>16</v>
      </c>
      <c r="M20" s="2">
        <v>21</v>
      </c>
      <c r="N20" s="2">
        <v>28</v>
      </c>
    </row>
    <row r="21" spans="1:14" ht="15">
      <c r="A21" s="2">
        <v>37</v>
      </c>
      <c r="B21" s="2" t="s">
        <v>18</v>
      </c>
      <c r="C21" s="2">
        <f t="shared" si="2"/>
        <v>728</v>
      </c>
      <c r="D21" s="2">
        <v>43</v>
      </c>
      <c r="E21" s="2">
        <v>31</v>
      </c>
      <c r="F21" s="2">
        <v>540</v>
      </c>
      <c r="G21" s="2">
        <v>52</v>
      </c>
      <c r="H21" s="2">
        <v>0</v>
      </c>
      <c r="I21" s="2">
        <v>5</v>
      </c>
      <c r="J21" s="2">
        <v>3</v>
      </c>
      <c r="K21" s="2">
        <v>2</v>
      </c>
      <c r="L21" s="2">
        <v>11</v>
      </c>
      <c r="M21" s="2">
        <v>16</v>
      </c>
      <c r="N21" s="2">
        <v>25</v>
      </c>
    </row>
    <row r="22" spans="1:14" ht="15">
      <c r="A22" s="2">
        <v>38</v>
      </c>
      <c r="B22" s="2" t="s">
        <v>19</v>
      </c>
      <c r="C22" s="2">
        <f t="shared" si="2"/>
        <v>435</v>
      </c>
      <c r="D22" s="2">
        <v>24</v>
      </c>
      <c r="E22" s="2">
        <v>22</v>
      </c>
      <c r="F22" s="2">
        <v>329</v>
      </c>
      <c r="G22" s="2">
        <v>36</v>
      </c>
      <c r="H22" s="2">
        <v>0</v>
      </c>
      <c r="I22" s="2">
        <v>0</v>
      </c>
      <c r="J22" s="2">
        <v>0</v>
      </c>
      <c r="K22" s="2">
        <v>4</v>
      </c>
      <c r="L22" s="2">
        <v>1</v>
      </c>
      <c r="M22" s="2">
        <v>8</v>
      </c>
      <c r="N22" s="2">
        <v>11</v>
      </c>
    </row>
    <row r="23" spans="1:14" ht="15">
      <c r="A23" s="4">
        <v>39</v>
      </c>
      <c r="B23" s="4" t="s">
        <v>20</v>
      </c>
      <c r="C23" s="2">
        <f t="shared" si="2"/>
        <v>318</v>
      </c>
      <c r="D23" s="4">
        <v>20</v>
      </c>
      <c r="E23" s="4">
        <v>17</v>
      </c>
      <c r="F23" s="4">
        <v>242</v>
      </c>
      <c r="G23" s="4">
        <v>16</v>
      </c>
      <c r="H23" s="4">
        <v>0</v>
      </c>
      <c r="I23" s="4">
        <v>0</v>
      </c>
      <c r="J23" s="4">
        <v>4</v>
      </c>
      <c r="K23" s="4">
        <v>3</v>
      </c>
      <c r="L23" s="4">
        <v>8</v>
      </c>
      <c r="M23" s="4">
        <v>5</v>
      </c>
      <c r="N23" s="4">
        <v>3</v>
      </c>
    </row>
    <row r="24" spans="1:14" ht="15">
      <c r="A24" s="5"/>
      <c r="B24" s="5" t="s">
        <v>21</v>
      </c>
      <c r="C24" s="5">
        <f>SUM(C4:C17)</f>
        <v>9346</v>
      </c>
      <c r="D24" s="5">
        <f aca="true" t="shared" si="3" ref="D24:N24">SUM(D4:D17)</f>
        <v>568</v>
      </c>
      <c r="E24" s="5">
        <f t="shared" si="3"/>
        <v>390</v>
      </c>
      <c r="F24" s="5">
        <f t="shared" si="3"/>
        <v>6985</v>
      </c>
      <c r="G24" s="5">
        <f t="shared" si="3"/>
        <v>662</v>
      </c>
      <c r="H24" s="5">
        <f t="shared" si="3"/>
        <v>7</v>
      </c>
      <c r="I24" s="5">
        <f t="shared" si="3"/>
        <v>29</v>
      </c>
      <c r="J24" s="5">
        <f t="shared" si="3"/>
        <v>41</v>
      </c>
      <c r="K24" s="5">
        <f t="shared" si="3"/>
        <v>62</v>
      </c>
      <c r="L24" s="5">
        <f t="shared" si="3"/>
        <v>236</v>
      </c>
      <c r="M24" s="5">
        <f t="shared" si="3"/>
        <v>93</v>
      </c>
      <c r="N24" s="5">
        <f t="shared" si="3"/>
        <v>273</v>
      </c>
    </row>
    <row r="26" s="29" customFormat="1" ht="15"/>
  </sheetData>
  <sheetProtection/>
  <mergeCells count="4">
    <mergeCell ref="A1:N1"/>
    <mergeCell ref="A2:B3"/>
    <mergeCell ref="C2:C3"/>
    <mergeCell ref="D2:N2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5" max="5" width="10.140625" style="0" customWidth="1"/>
    <col min="8" max="8" width="13.00390625" style="0" customWidth="1"/>
    <col min="9" max="9" width="13.28125" style="0" customWidth="1"/>
  </cols>
  <sheetData>
    <row r="1" spans="1:14" ht="15">
      <c r="A1" s="32" t="s">
        <v>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">
      <c r="A2" s="31" t="s">
        <v>0</v>
      </c>
      <c r="B2" s="31"/>
      <c r="C2" s="31" t="s">
        <v>29</v>
      </c>
      <c r="D2" s="30" t="s">
        <v>30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05">
      <c r="A3" s="31"/>
      <c r="B3" s="31"/>
      <c r="C3" s="31"/>
      <c r="D3" s="7" t="s">
        <v>31</v>
      </c>
      <c r="E3" s="21" t="s">
        <v>22</v>
      </c>
      <c r="F3" s="21" t="s">
        <v>33</v>
      </c>
      <c r="G3" s="21" t="s">
        <v>34</v>
      </c>
      <c r="H3" s="21" t="s">
        <v>23</v>
      </c>
      <c r="I3" s="21" t="s">
        <v>24</v>
      </c>
      <c r="J3" s="21" t="s">
        <v>25</v>
      </c>
      <c r="K3" s="21" t="s">
        <v>26</v>
      </c>
      <c r="L3" s="21" t="s">
        <v>32</v>
      </c>
      <c r="M3" s="21" t="s">
        <v>27</v>
      </c>
      <c r="N3" s="21" t="s">
        <v>28</v>
      </c>
    </row>
    <row r="4" spans="1:14" ht="15">
      <c r="A4" s="1">
        <v>10</v>
      </c>
      <c r="B4" s="1" t="s">
        <v>1</v>
      </c>
      <c r="C4" s="1">
        <f>SUM(D4:N4)</f>
        <v>126</v>
      </c>
      <c r="D4" s="1">
        <v>5</v>
      </c>
      <c r="E4" s="1">
        <v>4</v>
      </c>
      <c r="F4" s="1">
        <v>98</v>
      </c>
      <c r="G4" s="1">
        <v>11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2</v>
      </c>
      <c r="N4" s="1">
        <v>6</v>
      </c>
    </row>
    <row r="5" spans="1:14" ht="15">
      <c r="A5" s="2">
        <v>25</v>
      </c>
      <c r="B5" s="2" t="s">
        <v>2</v>
      </c>
      <c r="C5" s="1">
        <f aca="true" t="shared" si="0" ref="C5:C16">SUM(D5:N5)</f>
        <v>195</v>
      </c>
      <c r="D5" s="2">
        <v>7</v>
      </c>
      <c r="E5" s="2">
        <v>9</v>
      </c>
      <c r="F5" s="2">
        <v>141</v>
      </c>
      <c r="G5" s="2">
        <v>13</v>
      </c>
      <c r="H5" s="2">
        <v>0</v>
      </c>
      <c r="I5" s="2">
        <v>3</v>
      </c>
      <c r="J5" s="2">
        <v>2</v>
      </c>
      <c r="K5" s="2">
        <v>5</v>
      </c>
      <c r="L5" s="2">
        <v>6</v>
      </c>
      <c r="M5" s="2">
        <v>0</v>
      </c>
      <c r="N5" s="2">
        <v>9</v>
      </c>
    </row>
    <row r="6" spans="1:14" ht="15">
      <c r="A6" s="2">
        <v>27</v>
      </c>
      <c r="B6" s="2" t="s">
        <v>3</v>
      </c>
      <c r="C6" s="1">
        <f t="shared" si="0"/>
        <v>569</v>
      </c>
      <c r="D6" s="2">
        <v>29</v>
      </c>
      <c r="E6" s="2">
        <v>16</v>
      </c>
      <c r="F6" s="2">
        <v>459</v>
      </c>
      <c r="G6" s="2">
        <v>42</v>
      </c>
      <c r="H6" s="2">
        <v>1</v>
      </c>
      <c r="I6" s="2">
        <v>2</v>
      </c>
      <c r="J6" s="2">
        <v>3</v>
      </c>
      <c r="K6" s="2">
        <v>1</v>
      </c>
      <c r="L6" s="2">
        <v>15</v>
      </c>
      <c r="M6" s="2">
        <v>0</v>
      </c>
      <c r="N6" s="2">
        <v>1</v>
      </c>
    </row>
    <row r="7" spans="1:14" ht="15">
      <c r="A7" s="2">
        <v>28</v>
      </c>
      <c r="B7" s="2" t="s">
        <v>4</v>
      </c>
      <c r="C7" s="1">
        <f t="shared" si="0"/>
        <v>188</v>
      </c>
      <c r="D7" s="2">
        <v>8</v>
      </c>
      <c r="E7" s="2">
        <v>8</v>
      </c>
      <c r="F7" s="2">
        <v>142</v>
      </c>
      <c r="G7" s="2">
        <v>13</v>
      </c>
      <c r="H7" s="2">
        <v>0</v>
      </c>
      <c r="I7" s="2">
        <v>2</v>
      </c>
      <c r="J7" s="2">
        <v>1</v>
      </c>
      <c r="K7" s="2">
        <v>1</v>
      </c>
      <c r="L7" s="2">
        <v>0</v>
      </c>
      <c r="M7" s="2">
        <v>1</v>
      </c>
      <c r="N7" s="2">
        <v>12</v>
      </c>
    </row>
    <row r="8" spans="1:14" ht="15">
      <c r="A8" s="2">
        <v>29</v>
      </c>
      <c r="B8" s="2" t="s">
        <v>5</v>
      </c>
      <c r="C8" s="1">
        <f t="shared" si="0"/>
        <v>168</v>
      </c>
      <c r="D8" s="2">
        <v>9</v>
      </c>
      <c r="E8" s="2">
        <v>7</v>
      </c>
      <c r="F8" s="2">
        <v>130</v>
      </c>
      <c r="G8" s="2">
        <v>10</v>
      </c>
      <c r="H8" s="2">
        <v>0</v>
      </c>
      <c r="I8" s="2">
        <v>0</v>
      </c>
      <c r="J8" s="2">
        <v>0</v>
      </c>
      <c r="K8" s="2">
        <v>0</v>
      </c>
      <c r="L8" s="2">
        <v>8</v>
      </c>
      <c r="M8" s="2">
        <v>0</v>
      </c>
      <c r="N8" s="2">
        <v>4</v>
      </c>
    </row>
    <row r="9" spans="1:14" ht="15">
      <c r="A9" s="2">
        <v>30</v>
      </c>
      <c r="B9" s="2" t="s">
        <v>6</v>
      </c>
      <c r="C9" s="1">
        <f t="shared" si="0"/>
        <v>424</v>
      </c>
      <c r="D9" s="2">
        <v>22</v>
      </c>
      <c r="E9" s="2">
        <v>14</v>
      </c>
      <c r="F9" s="2">
        <v>328</v>
      </c>
      <c r="G9" s="2">
        <v>32</v>
      </c>
      <c r="H9" s="2">
        <v>0</v>
      </c>
      <c r="I9" s="2">
        <v>1</v>
      </c>
      <c r="J9" s="2">
        <v>0</v>
      </c>
      <c r="K9" s="2">
        <v>2</v>
      </c>
      <c r="L9" s="2">
        <v>18</v>
      </c>
      <c r="M9" s="2">
        <v>7</v>
      </c>
      <c r="N9" s="2">
        <v>0</v>
      </c>
    </row>
    <row r="10" spans="1:14" ht="15">
      <c r="A10" s="2">
        <v>31</v>
      </c>
      <c r="B10" s="2" t="s">
        <v>7</v>
      </c>
      <c r="C10" s="1">
        <f t="shared" si="0"/>
        <v>184</v>
      </c>
      <c r="D10" s="2">
        <v>12</v>
      </c>
      <c r="E10" s="2">
        <v>13</v>
      </c>
      <c r="F10" s="2">
        <v>118</v>
      </c>
      <c r="G10" s="2">
        <v>13</v>
      </c>
      <c r="H10" s="2">
        <v>0</v>
      </c>
      <c r="I10" s="2">
        <v>0</v>
      </c>
      <c r="J10" s="2">
        <v>0</v>
      </c>
      <c r="K10" s="2">
        <v>8</v>
      </c>
      <c r="L10" s="2">
        <v>8</v>
      </c>
      <c r="M10" s="2">
        <v>5</v>
      </c>
      <c r="N10" s="2">
        <v>7</v>
      </c>
    </row>
    <row r="11" spans="1:14" ht="15">
      <c r="A11" s="2">
        <v>32</v>
      </c>
      <c r="B11" s="2" t="s">
        <v>8</v>
      </c>
      <c r="C11" s="1">
        <f t="shared" si="0"/>
        <v>232</v>
      </c>
      <c r="D11" s="2">
        <v>10</v>
      </c>
      <c r="E11" s="2">
        <v>6</v>
      </c>
      <c r="F11" s="2">
        <v>178</v>
      </c>
      <c r="G11" s="2">
        <v>19</v>
      </c>
      <c r="H11" s="2">
        <v>0</v>
      </c>
      <c r="I11" s="2">
        <v>2</v>
      </c>
      <c r="J11" s="2">
        <v>0</v>
      </c>
      <c r="K11" s="2">
        <v>0</v>
      </c>
      <c r="L11" s="2">
        <v>5</v>
      </c>
      <c r="M11" s="2">
        <v>4</v>
      </c>
      <c r="N11" s="2">
        <v>8</v>
      </c>
    </row>
    <row r="12" spans="1:14" ht="15">
      <c r="A12" s="2">
        <v>41</v>
      </c>
      <c r="B12" s="2" t="s">
        <v>9</v>
      </c>
      <c r="C12" s="1">
        <f t="shared" si="0"/>
        <v>636</v>
      </c>
      <c r="D12" s="2">
        <v>50</v>
      </c>
      <c r="E12" s="2">
        <v>25</v>
      </c>
      <c r="F12" s="2">
        <v>466</v>
      </c>
      <c r="G12" s="2">
        <v>45</v>
      </c>
      <c r="H12" s="2">
        <v>0</v>
      </c>
      <c r="I12" s="2">
        <v>2</v>
      </c>
      <c r="J12" s="2">
        <v>7</v>
      </c>
      <c r="K12" s="2">
        <v>4</v>
      </c>
      <c r="L12" s="2">
        <v>26</v>
      </c>
      <c r="M12" s="2">
        <v>0</v>
      </c>
      <c r="N12" s="2">
        <v>11</v>
      </c>
    </row>
    <row r="13" spans="1:14" ht="15">
      <c r="A13" s="2">
        <v>42</v>
      </c>
      <c r="B13" s="2" t="s">
        <v>10</v>
      </c>
      <c r="C13" s="1">
        <f t="shared" si="0"/>
        <v>566</v>
      </c>
      <c r="D13" s="2">
        <v>55</v>
      </c>
      <c r="E13" s="2">
        <v>19</v>
      </c>
      <c r="F13" s="2">
        <v>423</v>
      </c>
      <c r="G13" s="2">
        <v>45</v>
      </c>
      <c r="H13" s="2">
        <v>0</v>
      </c>
      <c r="I13" s="2">
        <v>0</v>
      </c>
      <c r="J13" s="2">
        <v>0</v>
      </c>
      <c r="K13" s="2">
        <v>0</v>
      </c>
      <c r="L13" s="2">
        <v>8</v>
      </c>
      <c r="M13" s="2">
        <v>1</v>
      </c>
      <c r="N13" s="2">
        <v>15</v>
      </c>
    </row>
    <row r="14" spans="1:14" ht="15">
      <c r="A14" s="2">
        <v>43</v>
      </c>
      <c r="B14" s="2" t="s">
        <v>11</v>
      </c>
      <c r="C14" s="1">
        <f t="shared" si="0"/>
        <v>1272</v>
      </c>
      <c r="D14" s="2">
        <v>65</v>
      </c>
      <c r="E14" s="2">
        <v>53</v>
      </c>
      <c r="F14" s="2">
        <v>961</v>
      </c>
      <c r="G14" s="2">
        <v>86</v>
      </c>
      <c r="H14" s="2">
        <v>0</v>
      </c>
      <c r="I14" s="2">
        <v>1</v>
      </c>
      <c r="J14" s="2">
        <v>3</v>
      </c>
      <c r="K14" s="2">
        <v>8</v>
      </c>
      <c r="L14" s="2">
        <v>25</v>
      </c>
      <c r="M14" s="2">
        <v>4</v>
      </c>
      <c r="N14" s="2">
        <v>66</v>
      </c>
    </row>
    <row r="15" spans="1:14" ht="15">
      <c r="A15" s="2">
        <v>44</v>
      </c>
      <c r="B15" s="2" t="s">
        <v>12</v>
      </c>
      <c r="C15" s="1">
        <f t="shared" si="0"/>
        <v>801</v>
      </c>
      <c r="D15" s="2">
        <v>58</v>
      </c>
      <c r="E15" s="2">
        <v>31</v>
      </c>
      <c r="F15" s="2">
        <v>571</v>
      </c>
      <c r="G15" s="2">
        <v>56</v>
      </c>
      <c r="H15" s="2">
        <v>0</v>
      </c>
      <c r="I15" s="2">
        <v>6</v>
      </c>
      <c r="J15" s="2">
        <v>1</v>
      </c>
      <c r="K15" s="2">
        <v>12</v>
      </c>
      <c r="L15" s="2">
        <v>36</v>
      </c>
      <c r="M15" s="2">
        <v>1</v>
      </c>
      <c r="N15" s="2">
        <v>29</v>
      </c>
    </row>
    <row r="16" spans="1:14" ht="15">
      <c r="A16" s="2">
        <v>45</v>
      </c>
      <c r="B16" s="2" t="s">
        <v>13</v>
      </c>
      <c r="C16" s="1">
        <f t="shared" si="0"/>
        <v>573</v>
      </c>
      <c r="D16" s="2">
        <v>41</v>
      </c>
      <c r="E16" s="2">
        <v>25</v>
      </c>
      <c r="F16" s="2">
        <v>438</v>
      </c>
      <c r="G16" s="2">
        <v>41</v>
      </c>
      <c r="H16" s="2">
        <v>0</v>
      </c>
      <c r="I16" s="2">
        <v>0</v>
      </c>
      <c r="J16" s="2">
        <v>1</v>
      </c>
      <c r="K16" s="2">
        <v>1</v>
      </c>
      <c r="L16" s="2">
        <v>12</v>
      </c>
      <c r="M16" s="2">
        <v>0</v>
      </c>
      <c r="N16" s="2">
        <v>14</v>
      </c>
    </row>
    <row r="17" spans="1:14" s="26" customFormat="1" ht="15">
      <c r="A17" s="17"/>
      <c r="B17" s="17" t="s">
        <v>14</v>
      </c>
      <c r="C17" s="17">
        <f>SUM(C18:C23)</f>
        <v>3107</v>
      </c>
      <c r="D17" s="17">
        <f aca="true" t="shared" si="1" ref="D17:N17">SUM(D18:D23)</f>
        <v>153</v>
      </c>
      <c r="E17" s="17">
        <f t="shared" si="1"/>
        <v>149</v>
      </c>
      <c r="F17" s="17">
        <f t="shared" si="1"/>
        <v>2315</v>
      </c>
      <c r="G17" s="17">
        <f t="shared" si="1"/>
        <v>212</v>
      </c>
      <c r="H17" s="17">
        <f t="shared" si="1"/>
        <v>6</v>
      </c>
      <c r="I17" s="17">
        <f t="shared" si="1"/>
        <v>10</v>
      </c>
      <c r="J17" s="17">
        <f t="shared" si="1"/>
        <v>23</v>
      </c>
      <c r="K17" s="17">
        <f t="shared" si="1"/>
        <v>21</v>
      </c>
      <c r="L17" s="17">
        <f t="shared" si="1"/>
        <v>68</v>
      </c>
      <c r="M17" s="17">
        <f t="shared" si="1"/>
        <v>64</v>
      </c>
      <c r="N17" s="17">
        <f t="shared" si="1"/>
        <v>86</v>
      </c>
    </row>
    <row r="18" spans="1:14" ht="15">
      <c r="A18" s="2">
        <v>34</v>
      </c>
      <c r="B18" s="2" t="s">
        <v>15</v>
      </c>
      <c r="C18" s="2">
        <f aca="true" t="shared" si="2" ref="C18:C23">SUM(D18:N18)</f>
        <v>106</v>
      </c>
      <c r="D18" s="2">
        <v>7</v>
      </c>
      <c r="E18" s="2">
        <v>7</v>
      </c>
      <c r="F18" s="2">
        <v>82</v>
      </c>
      <c r="G18" s="2">
        <v>5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5</v>
      </c>
    </row>
    <row r="19" spans="1:14" ht="15">
      <c r="A19" s="1">
        <v>35</v>
      </c>
      <c r="B19" s="1" t="s">
        <v>16</v>
      </c>
      <c r="C19" s="1">
        <f t="shared" si="2"/>
        <v>730</v>
      </c>
      <c r="D19" s="1">
        <v>31</v>
      </c>
      <c r="E19" s="1">
        <v>34</v>
      </c>
      <c r="F19" s="1">
        <v>535</v>
      </c>
      <c r="G19" s="1">
        <v>51</v>
      </c>
      <c r="H19" s="1">
        <v>1</v>
      </c>
      <c r="I19" s="1">
        <v>0</v>
      </c>
      <c r="J19" s="1">
        <v>8</v>
      </c>
      <c r="K19" s="1">
        <v>3</v>
      </c>
      <c r="L19" s="1">
        <v>32</v>
      </c>
      <c r="M19" s="1">
        <v>17</v>
      </c>
      <c r="N19" s="1">
        <v>18</v>
      </c>
    </row>
    <row r="20" spans="1:14" ht="15">
      <c r="A20" s="2">
        <v>36</v>
      </c>
      <c r="B20" s="2" t="s">
        <v>17</v>
      </c>
      <c r="C20" s="2">
        <f t="shared" si="2"/>
        <v>872</v>
      </c>
      <c r="D20" s="2">
        <v>41</v>
      </c>
      <c r="E20" s="2">
        <v>40</v>
      </c>
      <c r="F20" s="2">
        <v>641</v>
      </c>
      <c r="G20" s="2">
        <v>62</v>
      </c>
      <c r="H20" s="2">
        <v>5</v>
      </c>
      <c r="I20" s="2">
        <v>5</v>
      </c>
      <c r="J20" s="2">
        <v>8</v>
      </c>
      <c r="K20" s="2">
        <v>7</v>
      </c>
      <c r="L20" s="2">
        <v>16</v>
      </c>
      <c r="M20" s="2">
        <v>20</v>
      </c>
      <c r="N20" s="2">
        <v>27</v>
      </c>
    </row>
    <row r="21" spans="1:14" ht="15">
      <c r="A21" s="2">
        <v>37</v>
      </c>
      <c r="B21" s="2" t="s">
        <v>18</v>
      </c>
      <c r="C21" s="2">
        <f t="shared" si="2"/>
        <v>678</v>
      </c>
      <c r="D21" s="2">
        <v>34</v>
      </c>
      <c r="E21" s="2">
        <v>31</v>
      </c>
      <c r="F21" s="2">
        <v>508</v>
      </c>
      <c r="G21" s="2">
        <v>45</v>
      </c>
      <c r="H21" s="2">
        <v>0</v>
      </c>
      <c r="I21" s="2">
        <v>5</v>
      </c>
      <c r="J21" s="2">
        <v>3</v>
      </c>
      <c r="K21" s="2">
        <v>4</v>
      </c>
      <c r="L21" s="2">
        <v>11</v>
      </c>
      <c r="M21" s="2">
        <v>14</v>
      </c>
      <c r="N21" s="2">
        <v>23</v>
      </c>
    </row>
    <row r="22" spans="1:14" ht="15">
      <c r="A22" s="2">
        <v>38</v>
      </c>
      <c r="B22" s="2" t="s">
        <v>19</v>
      </c>
      <c r="C22" s="2">
        <f t="shared" si="2"/>
        <v>411</v>
      </c>
      <c r="D22" s="2">
        <v>21</v>
      </c>
      <c r="E22" s="2">
        <v>20</v>
      </c>
      <c r="F22" s="2">
        <v>314</v>
      </c>
      <c r="G22" s="2">
        <v>33</v>
      </c>
      <c r="H22" s="2">
        <v>0</v>
      </c>
      <c r="I22" s="2">
        <v>0</v>
      </c>
      <c r="J22" s="2">
        <v>0</v>
      </c>
      <c r="K22" s="2">
        <v>4</v>
      </c>
      <c r="L22" s="2">
        <v>1</v>
      </c>
      <c r="M22" s="2">
        <v>8</v>
      </c>
      <c r="N22" s="2">
        <v>10</v>
      </c>
    </row>
    <row r="23" spans="1:14" ht="15">
      <c r="A23" s="4">
        <v>39</v>
      </c>
      <c r="B23" s="4" t="s">
        <v>20</v>
      </c>
      <c r="C23" s="4">
        <f t="shared" si="2"/>
        <v>310</v>
      </c>
      <c r="D23" s="4">
        <v>19</v>
      </c>
      <c r="E23" s="4">
        <v>17</v>
      </c>
      <c r="F23" s="4">
        <v>235</v>
      </c>
      <c r="G23" s="4">
        <v>16</v>
      </c>
      <c r="H23" s="4">
        <v>0</v>
      </c>
      <c r="I23" s="4">
        <v>0</v>
      </c>
      <c r="J23" s="4">
        <v>4</v>
      </c>
      <c r="K23" s="4">
        <v>3</v>
      </c>
      <c r="L23" s="4">
        <v>8</v>
      </c>
      <c r="M23" s="4">
        <v>5</v>
      </c>
      <c r="N23" s="4">
        <v>3</v>
      </c>
    </row>
    <row r="24" spans="1:14" ht="15">
      <c r="A24" s="5"/>
      <c r="B24" s="5" t="s">
        <v>21</v>
      </c>
      <c r="C24" s="5">
        <f>SUM(C4:C17)</f>
        <v>9041</v>
      </c>
      <c r="D24" s="5">
        <f aca="true" t="shared" si="3" ref="D24:N24">SUM(D4:D17)</f>
        <v>524</v>
      </c>
      <c r="E24" s="5">
        <f t="shared" si="3"/>
        <v>379</v>
      </c>
      <c r="F24" s="5">
        <f t="shared" si="3"/>
        <v>6768</v>
      </c>
      <c r="G24" s="5">
        <f t="shared" si="3"/>
        <v>638</v>
      </c>
      <c r="H24" s="5">
        <f t="shared" si="3"/>
        <v>7</v>
      </c>
      <c r="I24" s="5">
        <f t="shared" si="3"/>
        <v>29</v>
      </c>
      <c r="J24" s="5">
        <f t="shared" si="3"/>
        <v>41</v>
      </c>
      <c r="K24" s="5">
        <f t="shared" si="3"/>
        <v>63</v>
      </c>
      <c r="L24" s="5">
        <f t="shared" si="3"/>
        <v>235</v>
      </c>
      <c r="M24" s="5">
        <f t="shared" si="3"/>
        <v>89</v>
      </c>
      <c r="N24" s="5">
        <f t="shared" si="3"/>
        <v>268</v>
      </c>
    </row>
    <row r="26" spans="2:14" s="29" customFormat="1" ht="15">
      <c r="B26" s="29" t="s">
        <v>83</v>
      </c>
      <c r="C26" s="29">
        <v>8716</v>
      </c>
      <c r="D26" s="29">
        <v>533</v>
      </c>
      <c r="E26" s="29">
        <v>349</v>
      </c>
      <c r="F26" s="29">
        <v>6496</v>
      </c>
      <c r="G26" s="29">
        <v>632</v>
      </c>
      <c r="H26" s="29">
        <v>10</v>
      </c>
      <c r="I26" s="29">
        <v>25</v>
      </c>
      <c r="J26" s="29">
        <v>39</v>
      </c>
      <c r="K26" s="29">
        <v>51</v>
      </c>
      <c r="L26" s="29">
        <v>228</v>
      </c>
      <c r="M26" s="29">
        <v>92</v>
      </c>
      <c r="N26" s="29">
        <v>261</v>
      </c>
    </row>
  </sheetData>
  <sheetProtection/>
  <mergeCells count="4">
    <mergeCell ref="A1:N1"/>
    <mergeCell ref="A2:B3"/>
    <mergeCell ref="C2:C3"/>
    <mergeCell ref="D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5" max="5" width="10.7109375" style="0" customWidth="1"/>
    <col min="8" max="8" width="14.421875" style="0" customWidth="1"/>
    <col min="9" max="9" width="12.28125" style="0" customWidth="1"/>
  </cols>
  <sheetData>
    <row r="1" spans="1:14" ht="15">
      <c r="A1" s="32" t="s">
        <v>86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">
      <c r="A2" s="31" t="s">
        <v>0</v>
      </c>
      <c r="B2" s="31"/>
      <c r="C2" s="31" t="s">
        <v>29</v>
      </c>
      <c r="D2" s="30" t="s">
        <v>30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05">
      <c r="A3" s="31"/>
      <c r="B3" s="31"/>
      <c r="C3" s="31"/>
      <c r="D3" s="7" t="s">
        <v>31</v>
      </c>
      <c r="E3" s="21" t="s">
        <v>22</v>
      </c>
      <c r="F3" s="21" t="s">
        <v>33</v>
      </c>
      <c r="G3" s="21" t="s">
        <v>34</v>
      </c>
      <c r="H3" s="21" t="s">
        <v>23</v>
      </c>
      <c r="I3" s="21" t="s">
        <v>24</v>
      </c>
      <c r="J3" s="21" t="s">
        <v>25</v>
      </c>
      <c r="K3" s="21" t="s">
        <v>26</v>
      </c>
      <c r="L3" s="21" t="s">
        <v>32</v>
      </c>
      <c r="M3" s="21" t="s">
        <v>27</v>
      </c>
      <c r="N3" s="21" t="s">
        <v>28</v>
      </c>
    </row>
    <row r="4" spans="1:14" ht="15">
      <c r="A4" s="1">
        <v>10</v>
      </c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2">
        <v>25</v>
      </c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2">
        <v>27</v>
      </c>
      <c r="B6" s="2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>
      <c r="A7" s="2">
        <v>28</v>
      </c>
      <c r="B7" s="2" t="s">
        <v>4</v>
      </c>
      <c r="C7" s="2">
        <f>SUM(D7:N7)</f>
        <v>66</v>
      </c>
      <c r="D7" s="2">
        <v>6</v>
      </c>
      <c r="E7" s="2">
        <v>3</v>
      </c>
      <c r="F7" s="2">
        <v>49</v>
      </c>
      <c r="G7" s="2">
        <v>5</v>
      </c>
      <c r="H7" s="2"/>
      <c r="I7" s="2"/>
      <c r="J7" s="2"/>
      <c r="K7" s="2"/>
      <c r="L7" s="2"/>
      <c r="M7" s="2"/>
      <c r="N7" s="2">
        <v>3</v>
      </c>
    </row>
    <row r="8" spans="1:14" ht="15">
      <c r="A8" s="2">
        <v>29</v>
      </c>
      <c r="B8" s="2" t="s">
        <v>5</v>
      </c>
      <c r="C8" s="2">
        <f aca="true" t="shared" si="0" ref="C8:C16">SUM(D8:N8)</f>
        <v>9</v>
      </c>
      <c r="D8" s="2">
        <v>2</v>
      </c>
      <c r="E8" s="2"/>
      <c r="F8" s="2">
        <v>4</v>
      </c>
      <c r="G8" s="2">
        <v>1</v>
      </c>
      <c r="H8" s="2"/>
      <c r="I8" s="2"/>
      <c r="J8" s="2"/>
      <c r="K8" s="2"/>
      <c r="L8" s="2">
        <v>1</v>
      </c>
      <c r="M8" s="2">
        <v>1</v>
      </c>
      <c r="N8" s="2"/>
    </row>
    <row r="9" spans="1:14" ht="15">
      <c r="A9" s="2">
        <v>30</v>
      </c>
      <c r="B9" s="2" t="s">
        <v>6</v>
      </c>
      <c r="C9" s="2">
        <f t="shared" si="0"/>
        <v>8</v>
      </c>
      <c r="D9" s="2">
        <v>1</v>
      </c>
      <c r="E9" s="2"/>
      <c r="F9" s="2">
        <v>6</v>
      </c>
      <c r="G9" s="2">
        <v>1</v>
      </c>
      <c r="H9" s="2"/>
      <c r="I9" s="2"/>
      <c r="J9" s="2"/>
      <c r="K9" s="2"/>
      <c r="L9" s="2"/>
      <c r="M9" s="2"/>
      <c r="N9" s="2"/>
    </row>
    <row r="10" spans="1:14" ht="15">
      <c r="A10" s="2">
        <v>31</v>
      </c>
      <c r="B10" s="2" t="s">
        <v>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">
      <c r="A11" s="2">
        <v>32</v>
      </c>
      <c r="B11" s="2" t="s">
        <v>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">
      <c r="A12" s="2">
        <v>41</v>
      </c>
      <c r="B12" s="2" t="s">
        <v>9</v>
      </c>
      <c r="C12" s="2">
        <f t="shared" si="0"/>
        <v>3</v>
      </c>
      <c r="D12" s="2">
        <v>1</v>
      </c>
      <c r="E12" s="2"/>
      <c r="F12" s="2">
        <v>2</v>
      </c>
      <c r="G12" s="2"/>
      <c r="H12" s="2"/>
      <c r="I12" s="2"/>
      <c r="J12" s="2"/>
      <c r="K12" s="2"/>
      <c r="L12" s="2"/>
      <c r="M12" s="2"/>
      <c r="N12" s="2"/>
    </row>
    <row r="13" spans="1:14" ht="15">
      <c r="A13" s="2">
        <v>42</v>
      </c>
      <c r="B13" s="2" t="s">
        <v>10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">
      <c r="A14" s="2">
        <v>43</v>
      </c>
      <c r="B14" s="2" t="s">
        <v>11</v>
      </c>
      <c r="C14" s="2">
        <f t="shared" si="0"/>
        <v>91</v>
      </c>
      <c r="D14" s="2">
        <v>16</v>
      </c>
      <c r="E14" s="2">
        <v>5</v>
      </c>
      <c r="F14" s="2">
        <v>58</v>
      </c>
      <c r="G14" s="2">
        <v>8</v>
      </c>
      <c r="H14" s="2"/>
      <c r="I14" s="2"/>
      <c r="J14" s="2"/>
      <c r="K14" s="2">
        <v>2</v>
      </c>
      <c r="L14" s="2"/>
      <c r="M14" s="2"/>
      <c r="N14" s="2">
        <v>2</v>
      </c>
    </row>
    <row r="15" spans="1:14" ht="15">
      <c r="A15" s="2">
        <v>44</v>
      </c>
      <c r="B15" s="2" t="s">
        <v>12</v>
      </c>
      <c r="C15" s="2">
        <f t="shared" si="0"/>
        <v>2</v>
      </c>
      <c r="D15" s="2"/>
      <c r="E15" s="2"/>
      <c r="F15" s="2">
        <v>1</v>
      </c>
      <c r="G15" s="2"/>
      <c r="H15" s="2"/>
      <c r="I15" s="2"/>
      <c r="J15" s="2"/>
      <c r="K15" s="2"/>
      <c r="L15" s="2"/>
      <c r="M15" s="2"/>
      <c r="N15" s="2">
        <v>1</v>
      </c>
    </row>
    <row r="16" spans="1:14" ht="15">
      <c r="A16" s="2">
        <v>45</v>
      </c>
      <c r="B16" s="2" t="s">
        <v>13</v>
      </c>
      <c r="C16" s="2">
        <f t="shared" si="0"/>
        <v>14</v>
      </c>
      <c r="D16" s="2">
        <v>1</v>
      </c>
      <c r="E16" s="2"/>
      <c r="F16" s="2">
        <v>8</v>
      </c>
      <c r="G16" s="2">
        <v>1</v>
      </c>
      <c r="H16" s="2"/>
      <c r="I16" s="2"/>
      <c r="J16" s="2"/>
      <c r="K16" s="2"/>
      <c r="L16" s="2">
        <v>1</v>
      </c>
      <c r="M16" s="2">
        <v>1</v>
      </c>
      <c r="N16" s="2">
        <v>2</v>
      </c>
    </row>
    <row r="17" spans="1:14" ht="15">
      <c r="A17" s="17"/>
      <c r="B17" s="17" t="s">
        <v>14</v>
      </c>
      <c r="C17" s="17">
        <f>SUM(C18:C23)</f>
        <v>152</v>
      </c>
      <c r="D17" s="17">
        <f aca="true" t="shared" si="1" ref="D17:N17">SUM(D18:D23)</f>
        <v>25</v>
      </c>
      <c r="E17" s="17">
        <f t="shared" si="1"/>
        <v>5</v>
      </c>
      <c r="F17" s="17">
        <f t="shared" si="1"/>
        <v>97</v>
      </c>
      <c r="G17" s="17">
        <f t="shared" si="1"/>
        <v>15</v>
      </c>
      <c r="H17" s="17">
        <f t="shared" si="1"/>
        <v>0</v>
      </c>
      <c r="I17" s="17">
        <f t="shared" si="1"/>
        <v>0</v>
      </c>
      <c r="J17" s="17">
        <f t="shared" si="1"/>
        <v>0</v>
      </c>
      <c r="K17" s="17">
        <f t="shared" si="1"/>
        <v>1</v>
      </c>
      <c r="L17" s="17">
        <f t="shared" si="1"/>
        <v>0</v>
      </c>
      <c r="M17" s="17">
        <f t="shared" si="1"/>
        <v>3</v>
      </c>
      <c r="N17" s="17">
        <f t="shared" si="1"/>
        <v>6</v>
      </c>
    </row>
    <row r="18" spans="1:14" ht="15">
      <c r="A18" s="2">
        <v>34</v>
      </c>
      <c r="B18" s="2" t="s">
        <v>15</v>
      </c>
      <c r="C18" s="2">
        <f>SUM(D18:N18)</f>
        <v>8</v>
      </c>
      <c r="D18" s="2">
        <v>3</v>
      </c>
      <c r="E18" s="2"/>
      <c r="F18" s="2">
        <v>5</v>
      </c>
      <c r="G18" s="2"/>
      <c r="H18" s="2"/>
      <c r="I18" s="2"/>
      <c r="J18" s="2"/>
      <c r="K18" s="2"/>
      <c r="L18" s="2"/>
      <c r="M18" s="2"/>
      <c r="N18" s="2"/>
    </row>
    <row r="19" spans="1:14" ht="15">
      <c r="A19" s="1">
        <v>35</v>
      </c>
      <c r="B19" s="1" t="s">
        <v>16</v>
      </c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2">
        <v>36</v>
      </c>
      <c r="B20" s="2" t="s">
        <v>17</v>
      </c>
      <c r="C20" s="2">
        <f>SUM(D20:N20)</f>
        <v>55</v>
      </c>
      <c r="D20" s="2">
        <v>8</v>
      </c>
      <c r="E20" s="2">
        <v>2</v>
      </c>
      <c r="F20" s="2">
        <v>37</v>
      </c>
      <c r="G20" s="2">
        <v>5</v>
      </c>
      <c r="H20" s="2"/>
      <c r="I20" s="2"/>
      <c r="J20" s="2"/>
      <c r="K20" s="2">
        <v>1</v>
      </c>
      <c r="L20" s="2"/>
      <c r="M20" s="2">
        <v>1</v>
      </c>
      <c r="N20" s="2">
        <v>1</v>
      </c>
    </row>
    <row r="21" spans="1:14" ht="15">
      <c r="A21" s="2">
        <v>37</v>
      </c>
      <c r="B21" s="2" t="s">
        <v>18</v>
      </c>
      <c r="C21" s="2">
        <f>SUM(D21:N21)</f>
        <v>56</v>
      </c>
      <c r="D21" s="2">
        <v>10</v>
      </c>
      <c r="E21" s="2">
        <v>1</v>
      </c>
      <c r="F21" s="2">
        <v>32</v>
      </c>
      <c r="G21" s="2">
        <v>7</v>
      </c>
      <c r="H21" s="2"/>
      <c r="I21" s="2"/>
      <c r="J21" s="2"/>
      <c r="K21" s="2"/>
      <c r="L21" s="2"/>
      <c r="M21" s="2">
        <v>2</v>
      </c>
      <c r="N21" s="2">
        <v>4</v>
      </c>
    </row>
    <row r="22" spans="1:14" ht="15">
      <c r="A22" s="2">
        <v>38</v>
      </c>
      <c r="B22" s="2" t="s">
        <v>19</v>
      </c>
      <c r="C22" s="2">
        <f>SUM(D22:N22)</f>
        <v>25</v>
      </c>
      <c r="D22" s="2">
        <v>3</v>
      </c>
      <c r="E22" s="2">
        <v>2</v>
      </c>
      <c r="F22" s="2">
        <v>16</v>
      </c>
      <c r="G22" s="2">
        <v>3</v>
      </c>
      <c r="H22" s="2"/>
      <c r="I22" s="2"/>
      <c r="J22" s="2"/>
      <c r="K22" s="2"/>
      <c r="L22" s="2"/>
      <c r="M22" s="2"/>
      <c r="N22" s="2">
        <v>1</v>
      </c>
    </row>
    <row r="23" spans="1:14" ht="15">
      <c r="A23" s="4">
        <v>39</v>
      </c>
      <c r="B23" s="4" t="s">
        <v>20</v>
      </c>
      <c r="C23" s="2">
        <f>SUM(D23:N23)</f>
        <v>8</v>
      </c>
      <c r="D23" s="4">
        <v>1</v>
      </c>
      <c r="E23" s="4"/>
      <c r="F23" s="4">
        <v>7</v>
      </c>
      <c r="G23" s="4"/>
      <c r="H23" s="4"/>
      <c r="I23" s="4"/>
      <c r="J23" s="4"/>
      <c r="K23" s="4"/>
      <c r="L23" s="4"/>
      <c r="M23" s="4"/>
      <c r="N23" s="4"/>
    </row>
    <row r="24" spans="1:14" ht="15">
      <c r="A24" s="5"/>
      <c r="B24" s="5" t="s">
        <v>21</v>
      </c>
      <c r="C24" s="5">
        <f>SUM(C4:C17)</f>
        <v>345</v>
      </c>
      <c r="D24" s="5">
        <f aca="true" t="shared" si="2" ref="D24:N24">SUM(D4:D17)</f>
        <v>52</v>
      </c>
      <c r="E24" s="5">
        <f t="shared" si="2"/>
        <v>13</v>
      </c>
      <c r="F24" s="5">
        <f t="shared" si="2"/>
        <v>225</v>
      </c>
      <c r="G24" s="5">
        <f t="shared" si="2"/>
        <v>31</v>
      </c>
      <c r="H24" s="5">
        <f t="shared" si="2"/>
        <v>0</v>
      </c>
      <c r="I24" s="5">
        <f t="shared" si="2"/>
        <v>0</v>
      </c>
      <c r="J24" s="5">
        <f t="shared" si="2"/>
        <v>0</v>
      </c>
      <c r="K24" s="5">
        <f t="shared" si="2"/>
        <v>3</v>
      </c>
      <c r="L24" s="5">
        <f t="shared" si="2"/>
        <v>2</v>
      </c>
      <c r="M24" s="5">
        <f t="shared" si="2"/>
        <v>5</v>
      </c>
      <c r="N24" s="5">
        <f t="shared" si="2"/>
        <v>14</v>
      </c>
    </row>
    <row r="26" spans="2:14" ht="15">
      <c r="B26" s="29" t="s">
        <v>83</v>
      </c>
      <c r="C26" s="29">
        <v>335</v>
      </c>
      <c r="D26" s="29">
        <v>48</v>
      </c>
      <c r="E26" s="29">
        <v>11</v>
      </c>
      <c r="F26" s="29">
        <v>215</v>
      </c>
      <c r="G26" s="29">
        <v>29</v>
      </c>
      <c r="H26" s="29">
        <v>0</v>
      </c>
      <c r="I26" s="29">
        <v>0</v>
      </c>
      <c r="J26" s="29">
        <v>0</v>
      </c>
      <c r="K26" s="29">
        <v>0</v>
      </c>
      <c r="L26" s="29">
        <v>4</v>
      </c>
      <c r="M26" s="29">
        <v>6</v>
      </c>
      <c r="N26" s="29">
        <v>22</v>
      </c>
    </row>
  </sheetData>
  <sheetProtection/>
  <mergeCells count="4">
    <mergeCell ref="A1:N1"/>
    <mergeCell ref="A2:B3"/>
    <mergeCell ref="C2:C3"/>
    <mergeCell ref="D2:N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17" sqref="B17:C17"/>
    </sheetView>
  </sheetViews>
  <sheetFormatPr defaultColWidth="9.140625" defaultRowHeight="15"/>
  <cols>
    <col min="1" max="1" width="31.28125" style="0" bestFit="1" customWidth="1"/>
    <col min="3" max="3" width="13.421875" style="0" bestFit="1" customWidth="1"/>
  </cols>
  <sheetData>
    <row r="1" spans="1:3" ht="72" customHeight="1">
      <c r="A1" s="33" t="s">
        <v>87</v>
      </c>
      <c r="B1" s="33"/>
      <c r="C1" s="33"/>
    </row>
    <row r="2" spans="1:3" ht="15" customHeight="1">
      <c r="A2" s="31" t="s">
        <v>50</v>
      </c>
      <c r="B2" s="34" t="s">
        <v>35</v>
      </c>
      <c r="C2" s="34"/>
    </row>
    <row r="3" spans="1:3" ht="15">
      <c r="A3" s="31"/>
      <c r="B3" s="8" t="s">
        <v>36</v>
      </c>
      <c r="C3" s="9" t="s">
        <v>37</v>
      </c>
    </row>
    <row r="4" spans="1:3" ht="15">
      <c r="A4" s="1" t="s">
        <v>38</v>
      </c>
      <c r="B4" s="1">
        <v>8418</v>
      </c>
      <c r="C4" s="1">
        <v>8388</v>
      </c>
    </row>
    <row r="5" spans="1:3" ht="15">
      <c r="A5" s="2" t="s">
        <v>39</v>
      </c>
      <c r="B5" s="2">
        <v>397</v>
      </c>
      <c r="C5" s="2">
        <v>393</v>
      </c>
    </row>
    <row r="6" spans="1:3" ht="15">
      <c r="A6" s="2" t="s">
        <v>40</v>
      </c>
      <c r="B6" s="2">
        <v>762</v>
      </c>
      <c r="C6" s="2">
        <v>757</v>
      </c>
    </row>
    <row r="7" spans="1:3" ht="15">
      <c r="A7" s="2" t="s">
        <v>41</v>
      </c>
      <c r="B7" s="2">
        <v>949</v>
      </c>
      <c r="C7" s="2">
        <v>942</v>
      </c>
    </row>
    <row r="8" spans="1:3" ht="15">
      <c r="A8" s="2" t="s">
        <v>42</v>
      </c>
      <c r="B8" s="2">
        <v>1388</v>
      </c>
      <c r="C8" s="2">
        <v>1383</v>
      </c>
    </row>
    <row r="9" spans="1:3" ht="15">
      <c r="A9" s="2" t="s">
        <v>43</v>
      </c>
      <c r="B9" s="2">
        <v>1522</v>
      </c>
      <c r="C9" s="2">
        <v>1518</v>
      </c>
    </row>
    <row r="10" spans="1:3" ht="15">
      <c r="A10" s="2" t="s">
        <v>44</v>
      </c>
      <c r="B10" s="2">
        <v>1312</v>
      </c>
      <c r="C10" s="2">
        <v>1310</v>
      </c>
    </row>
    <row r="11" spans="1:3" ht="15">
      <c r="A11" s="2" t="s">
        <v>45</v>
      </c>
      <c r="B11" s="2">
        <v>1143</v>
      </c>
      <c r="C11" s="2">
        <v>1141</v>
      </c>
    </row>
    <row r="12" spans="1:3" ht="15">
      <c r="A12" s="2" t="s">
        <v>46</v>
      </c>
      <c r="B12" s="2">
        <v>589</v>
      </c>
      <c r="C12" s="2">
        <v>589</v>
      </c>
    </row>
    <row r="13" spans="1:3" ht="15">
      <c r="A13" s="2" t="s">
        <v>47</v>
      </c>
      <c r="B13" s="2">
        <v>285</v>
      </c>
      <c r="C13" s="2">
        <v>285</v>
      </c>
    </row>
    <row r="14" spans="1:3" ht="15">
      <c r="A14" s="2" t="s">
        <v>48</v>
      </c>
      <c r="B14" s="2">
        <v>71</v>
      </c>
      <c r="C14" s="2">
        <v>70</v>
      </c>
    </row>
    <row r="15" spans="1:3" ht="15">
      <c r="A15" s="3" t="s">
        <v>49</v>
      </c>
      <c r="B15" s="3">
        <v>158</v>
      </c>
      <c r="C15" s="3">
        <v>157</v>
      </c>
    </row>
    <row r="16" spans="1:3" ht="15">
      <c r="A16" s="10"/>
      <c r="B16" s="10"/>
      <c r="C16" s="10"/>
    </row>
    <row r="17" spans="1:3" ht="15">
      <c r="A17" s="10"/>
      <c r="B17" s="10"/>
      <c r="C17" s="10"/>
    </row>
    <row r="18" spans="1:3" ht="15">
      <c r="A18" s="10"/>
      <c r="B18" s="10"/>
      <c r="C18" s="10"/>
    </row>
    <row r="19" spans="1:3" ht="15">
      <c r="A19" s="10"/>
      <c r="B19" s="10"/>
      <c r="C19" s="10"/>
    </row>
    <row r="20" spans="1:3" ht="15">
      <c r="A20" s="10"/>
      <c r="B20" s="10"/>
      <c r="C20" s="10"/>
    </row>
    <row r="21" spans="1:3" ht="15">
      <c r="A21" s="10"/>
      <c r="B21" s="10"/>
      <c r="C21" s="10"/>
    </row>
    <row r="22" spans="1:3" ht="15">
      <c r="A22" s="10"/>
      <c r="B22" s="10"/>
      <c r="C22" s="10"/>
    </row>
    <row r="23" spans="1:3" ht="15">
      <c r="A23" s="10"/>
      <c r="B23" s="10"/>
      <c r="C23" s="10"/>
    </row>
    <row r="24" spans="1:3" ht="15">
      <c r="A24" s="11"/>
      <c r="B24" s="11"/>
      <c r="C24" s="10"/>
    </row>
    <row r="25" spans="1:3" ht="15">
      <c r="A25" s="10"/>
      <c r="B25" s="10"/>
      <c r="C25" s="10"/>
    </row>
  </sheetData>
  <sheetProtection/>
  <mergeCells count="3">
    <mergeCell ref="A2:A3"/>
    <mergeCell ref="A1:C1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4" max="4" width="15.8515625" style="0" customWidth="1"/>
  </cols>
  <sheetData>
    <row r="1" spans="1:4" ht="51" customHeight="1">
      <c r="A1" s="33" t="s">
        <v>89</v>
      </c>
      <c r="B1" s="33"/>
      <c r="C1" s="33"/>
      <c r="D1" s="33"/>
    </row>
    <row r="2" spans="1:4" ht="15" customHeight="1">
      <c r="A2" s="31" t="s">
        <v>0</v>
      </c>
      <c r="B2" s="31"/>
      <c r="C2" s="31" t="s">
        <v>29</v>
      </c>
      <c r="D2" s="31" t="s">
        <v>51</v>
      </c>
    </row>
    <row r="3" spans="1:4" ht="33" customHeight="1">
      <c r="A3" s="31"/>
      <c r="B3" s="31"/>
      <c r="C3" s="31"/>
      <c r="D3" s="31"/>
    </row>
    <row r="4" spans="1:4" ht="15">
      <c r="A4" s="1">
        <v>10</v>
      </c>
      <c r="B4" s="1" t="s">
        <v>1</v>
      </c>
      <c r="C4" s="1">
        <v>126</v>
      </c>
      <c r="D4" s="1">
        <v>91</v>
      </c>
    </row>
    <row r="5" spans="1:4" ht="15">
      <c r="A5" s="2">
        <v>25</v>
      </c>
      <c r="B5" s="2" t="s">
        <v>2</v>
      </c>
      <c r="C5" s="2">
        <v>195</v>
      </c>
      <c r="D5" s="2">
        <v>163</v>
      </c>
    </row>
    <row r="6" spans="1:4" ht="15">
      <c r="A6" s="2">
        <v>27</v>
      </c>
      <c r="B6" s="2" t="s">
        <v>3</v>
      </c>
      <c r="C6" s="2">
        <v>569</v>
      </c>
      <c r="D6" s="2">
        <v>424</v>
      </c>
    </row>
    <row r="7" spans="1:4" ht="15">
      <c r="A7" s="2">
        <v>28</v>
      </c>
      <c r="B7" s="2" t="s">
        <v>4</v>
      </c>
      <c r="C7" s="2">
        <v>254</v>
      </c>
      <c r="D7" s="2">
        <v>215</v>
      </c>
    </row>
    <row r="8" spans="1:4" ht="15">
      <c r="A8" s="2">
        <v>29</v>
      </c>
      <c r="B8" s="2" t="s">
        <v>5</v>
      </c>
      <c r="C8" s="2">
        <v>177</v>
      </c>
      <c r="D8" s="2">
        <v>145</v>
      </c>
    </row>
    <row r="9" spans="1:4" ht="15">
      <c r="A9" s="2">
        <v>30</v>
      </c>
      <c r="B9" s="2" t="s">
        <v>6</v>
      </c>
      <c r="C9" s="2">
        <v>432</v>
      </c>
      <c r="D9" s="2">
        <v>318</v>
      </c>
    </row>
    <row r="10" spans="1:4" ht="15">
      <c r="A10" s="2">
        <v>31</v>
      </c>
      <c r="B10" s="2" t="s">
        <v>7</v>
      </c>
      <c r="C10" s="2">
        <v>184</v>
      </c>
      <c r="D10" s="2">
        <v>159</v>
      </c>
    </row>
    <row r="11" spans="1:4" ht="15">
      <c r="A11" s="2">
        <v>32</v>
      </c>
      <c r="B11" s="2" t="s">
        <v>8</v>
      </c>
      <c r="C11" s="2">
        <v>232</v>
      </c>
      <c r="D11" s="2">
        <v>190</v>
      </c>
    </row>
    <row r="12" spans="1:4" ht="15">
      <c r="A12" s="2">
        <v>41</v>
      </c>
      <c r="B12" s="2" t="s">
        <v>9</v>
      </c>
      <c r="C12" s="2">
        <v>639</v>
      </c>
      <c r="D12" s="2">
        <v>525</v>
      </c>
    </row>
    <row r="13" spans="1:4" ht="15">
      <c r="A13" s="2">
        <v>42</v>
      </c>
      <c r="B13" s="2" t="s">
        <v>10</v>
      </c>
      <c r="C13" s="2">
        <v>566</v>
      </c>
      <c r="D13" s="2">
        <v>451</v>
      </c>
    </row>
    <row r="14" spans="1:4" ht="15">
      <c r="A14" s="2">
        <v>43</v>
      </c>
      <c r="B14" s="2" t="s">
        <v>11</v>
      </c>
      <c r="C14" s="2">
        <v>1363</v>
      </c>
      <c r="D14" s="2">
        <v>1010</v>
      </c>
    </row>
    <row r="15" spans="1:4" ht="15">
      <c r="A15" s="2">
        <v>44</v>
      </c>
      <c r="B15" s="2" t="s">
        <v>12</v>
      </c>
      <c r="C15" s="2">
        <v>803</v>
      </c>
      <c r="D15" s="2">
        <v>602</v>
      </c>
    </row>
    <row r="16" spans="1:4" ht="15">
      <c r="A16" s="2">
        <v>45</v>
      </c>
      <c r="B16" s="2" t="s">
        <v>13</v>
      </c>
      <c r="C16" s="2">
        <v>587</v>
      </c>
      <c r="D16" s="2">
        <v>420</v>
      </c>
    </row>
    <row r="17" spans="1:4" ht="15">
      <c r="A17" s="3"/>
      <c r="B17" s="3" t="s">
        <v>14</v>
      </c>
      <c r="C17" s="3">
        <f>SUM(C18:C23)</f>
        <v>3259</v>
      </c>
      <c r="D17" s="3">
        <f>SUM(D18:D23)</f>
        <v>2488</v>
      </c>
    </row>
    <row r="18" spans="1:4" ht="15">
      <c r="A18" s="2">
        <v>34</v>
      </c>
      <c r="B18" s="2" t="s">
        <v>15</v>
      </c>
      <c r="C18" s="2">
        <v>114</v>
      </c>
      <c r="D18" s="2">
        <v>65</v>
      </c>
    </row>
    <row r="19" spans="1:4" ht="15">
      <c r="A19" s="1">
        <v>35</v>
      </c>
      <c r="B19" s="1" t="s">
        <v>16</v>
      </c>
      <c r="C19" s="1">
        <v>730</v>
      </c>
      <c r="D19" s="1">
        <v>590</v>
      </c>
    </row>
    <row r="20" spans="1:4" ht="15">
      <c r="A20" s="2">
        <v>36</v>
      </c>
      <c r="B20" s="2" t="s">
        <v>17</v>
      </c>
      <c r="C20" s="2">
        <v>927</v>
      </c>
      <c r="D20" s="2">
        <v>714</v>
      </c>
    </row>
    <row r="21" spans="1:4" ht="15">
      <c r="A21" s="2">
        <v>37</v>
      </c>
      <c r="B21" s="2" t="s">
        <v>18</v>
      </c>
      <c r="C21" s="2">
        <v>734</v>
      </c>
      <c r="D21" s="2">
        <v>589</v>
      </c>
    </row>
    <row r="22" spans="1:4" ht="15">
      <c r="A22" s="2">
        <v>38</v>
      </c>
      <c r="B22" s="2" t="s">
        <v>19</v>
      </c>
      <c r="C22" s="2">
        <v>436</v>
      </c>
      <c r="D22" s="2">
        <v>297</v>
      </c>
    </row>
    <row r="23" spans="1:4" ht="15">
      <c r="A23" s="4">
        <v>39</v>
      </c>
      <c r="B23" s="4" t="s">
        <v>20</v>
      </c>
      <c r="C23" s="4">
        <v>318</v>
      </c>
      <c r="D23" s="4">
        <v>233</v>
      </c>
    </row>
    <row r="24" spans="1:4" ht="15">
      <c r="A24" s="5"/>
      <c r="B24" s="5" t="s">
        <v>21</v>
      </c>
      <c r="C24" s="5">
        <f>SUM(C4:C17)</f>
        <v>9386</v>
      </c>
      <c r="D24" s="5">
        <f>SUM(D4:D17)</f>
        <v>7201</v>
      </c>
    </row>
    <row r="26" spans="2:4" s="29" customFormat="1" ht="15">
      <c r="B26" s="29" t="s">
        <v>83</v>
      </c>
      <c r="C26" s="29">
        <v>9051</v>
      </c>
      <c r="D26" s="29">
        <v>6987</v>
      </c>
    </row>
  </sheetData>
  <sheetProtection/>
  <mergeCells count="4">
    <mergeCell ref="A2:B3"/>
    <mergeCell ref="C2:C3"/>
    <mergeCell ref="D2:D3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  <col min="4" max="4" width="15.28125" style="0" customWidth="1"/>
    <col min="5" max="5" width="13.57421875" style="0" customWidth="1"/>
  </cols>
  <sheetData>
    <row r="1" spans="1:5" ht="40.5" customHeight="1">
      <c r="A1" s="33" t="s">
        <v>90</v>
      </c>
      <c r="B1" s="33"/>
      <c r="C1" s="33"/>
      <c r="D1" s="33"/>
      <c r="E1" s="33"/>
    </row>
    <row r="2" spans="1:5" ht="15" customHeight="1">
      <c r="A2" s="31" t="s">
        <v>0</v>
      </c>
      <c r="B2" s="31"/>
      <c r="C2" s="31" t="s">
        <v>29</v>
      </c>
      <c r="D2" s="31" t="s">
        <v>53</v>
      </c>
      <c r="E2" s="31" t="s">
        <v>52</v>
      </c>
    </row>
    <row r="3" spans="1:5" ht="15">
      <c r="A3" s="31"/>
      <c r="B3" s="31"/>
      <c r="C3" s="31"/>
      <c r="D3" s="31"/>
      <c r="E3" s="31"/>
    </row>
    <row r="4" spans="1:5" ht="15">
      <c r="A4" s="1">
        <v>10</v>
      </c>
      <c r="B4" s="1" t="s">
        <v>1</v>
      </c>
      <c r="C4" s="1">
        <f>SUM(D4:E4)</f>
        <v>126</v>
      </c>
      <c r="D4" s="1">
        <v>126</v>
      </c>
      <c r="E4" s="1"/>
    </row>
    <row r="5" spans="1:5" ht="15">
      <c r="A5" s="2">
        <v>25</v>
      </c>
      <c r="B5" s="2" t="s">
        <v>2</v>
      </c>
      <c r="C5" s="1">
        <f aca="true" t="shared" si="0" ref="C5:C16">SUM(D5:E5)</f>
        <v>195</v>
      </c>
      <c r="D5" s="2">
        <v>195</v>
      </c>
      <c r="E5" s="2"/>
    </row>
    <row r="6" spans="1:5" ht="15">
      <c r="A6" s="2">
        <v>27</v>
      </c>
      <c r="B6" s="2" t="s">
        <v>3</v>
      </c>
      <c r="C6" s="1">
        <f t="shared" si="0"/>
        <v>569</v>
      </c>
      <c r="D6" s="2">
        <v>569</v>
      </c>
      <c r="E6" s="2"/>
    </row>
    <row r="7" spans="1:5" ht="15">
      <c r="A7" s="2">
        <v>28</v>
      </c>
      <c r="B7" s="2" t="s">
        <v>4</v>
      </c>
      <c r="C7" s="1">
        <f t="shared" si="0"/>
        <v>254</v>
      </c>
      <c r="D7" s="2">
        <v>188</v>
      </c>
      <c r="E7" s="2">
        <v>66</v>
      </c>
    </row>
    <row r="8" spans="1:5" ht="15">
      <c r="A8" s="2">
        <v>29</v>
      </c>
      <c r="B8" s="2" t="s">
        <v>5</v>
      </c>
      <c r="C8" s="1">
        <f t="shared" si="0"/>
        <v>177</v>
      </c>
      <c r="D8" s="2">
        <v>168</v>
      </c>
      <c r="E8" s="2">
        <v>9</v>
      </c>
    </row>
    <row r="9" spans="1:5" ht="15">
      <c r="A9" s="2">
        <v>30</v>
      </c>
      <c r="B9" s="2" t="s">
        <v>6</v>
      </c>
      <c r="C9" s="1">
        <f t="shared" si="0"/>
        <v>432</v>
      </c>
      <c r="D9" s="2">
        <v>424</v>
      </c>
      <c r="E9" s="2">
        <v>8</v>
      </c>
    </row>
    <row r="10" spans="1:5" ht="15">
      <c r="A10" s="2">
        <v>31</v>
      </c>
      <c r="B10" s="2" t="s">
        <v>7</v>
      </c>
      <c r="C10" s="1">
        <f t="shared" si="0"/>
        <v>184</v>
      </c>
      <c r="D10" s="2">
        <v>184</v>
      </c>
      <c r="E10" s="2"/>
    </row>
    <row r="11" spans="1:5" ht="15">
      <c r="A11" s="2">
        <v>32</v>
      </c>
      <c r="B11" s="2" t="s">
        <v>8</v>
      </c>
      <c r="C11" s="1">
        <f t="shared" si="0"/>
        <v>232</v>
      </c>
      <c r="D11" s="2">
        <v>232</v>
      </c>
      <c r="E11" s="2"/>
    </row>
    <row r="12" spans="1:5" ht="15">
      <c r="A12" s="2">
        <v>41</v>
      </c>
      <c r="B12" s="2" t="s">
        <v>9</v>
      </c>
      <c r="C12" s="1">
        <f t="shared" si="0"/>
        <v>639</v>
      </c>
      <c r="D12" s="2">
        <v>636</v>
      </c>
      <c r="E12" s="2">
        <v>3</v>
      </c>
    </row>
    <row r="13" spans="1:5" ht="15">
      <c r="A13" s="2">
        <v>42</v>
      </c>
      <c r="B13" s="2" t="s">
        <v>10</v>
      </c>
      <c r="C13" s="1">
        <f t="shared" si="0"/>
        <v>566</v>
      </c>
      <c r="D13" s="2">
        <v>566</v>
      </c>
      <c r="E13" s="2"/>
    </row>
    <row r="14" spans="1:5" ht="15">
      <c r="A14" s="2">
        <v>43</v>
      </c>
      <c r="B14" s="2" t="s">
        <v>11</v>
      </c>
      <c r="C14" s="1">
        <f t="shared" si="0"/>
        <v>1363</v>
      </c>
      <c r="D14" s="2">
        <v>1272</v>
      </c>
      <c r="E14" s="2">
        <v>91</v>
      </c>
    </row>
    <row r="15" spans="1:5" ht="15">
      <c r="A15" s="2">
        <v>44</v>
      </c>
      <c r="B15" s="2" t="s">
        <v>12</v>
      </c>
      <c r="C15" s="1">
        <f t="shared" si="0"/>
        <v>803</v>
      </c>
      <c r="D15" s="2">
        <v>801</v>
      </c>
      <c r="E15" s="2">
        <v>2</v>
      </c>
    </row>
    <row r="16" spans="1:5" ht="15">
      <c r="A16" s="2">
        <v>45</v>
      </c>
      <c r="B16" s="2" t="s">
        <v>13</v>
      </c>
      <c r="C16" s="1">
        <f t="shared" si="0"/>
        <v>587</v>
      </c>
      <c r="D16" s="2">
        <v>573</v>
      </c>
      <c r="E16" s="2">
        <v>14</v>
      </c>
    </row>
    <row r="17" spans="1:5" ht="15">
      <c r="A17" s="3"/>
      <c r="B17" s="3" t="s">
        <v>14</v>
      </c>
      <c r="C17" s="3">
        <f>SUM(C18:C23)</f>
        <v>3259</v>
      </c>
      <c r="D17" s="3">
        <f>SUM(D18:D23)</f>
        <v>3107</v>
      </c>
      <c r="E17" s="3">
        <f>SUM(E18:E23)</f>
        <v>152</v>
      </c>
    </row>
    <row r="18" spans="1:5" ht="15">
      <c r="A18" s="2">
        <v>34</v>
      </c>
      <c r="B18" s="2" t="s">
        <v>15</v>
      </c>
      <c r="C18" s="2">
        <f aca="true" t="shared" si="1" ref="C18:C23">SUM(D18:E18)</f>
        <v>114</v>
      </c>
      <c r="D18" s="2">
        <v>106</v>
      </c>
      <c r="E18" s="2">
        <v>8</v>
      </c>
    </row>
    <row r="19" spans="1:5" ht="15">
      <c r="A19" s="1">
        <v>35</v>
      </c>
      <c r="B19" s="1" t="s">
        <v>16</v>
      </c>
      <c r="C19" s="1">
        <f t="shared" si="1"/>
        <v>730</v>
      </c>
      <c r="D19" s="1">
        <v>730</v>
      </c>
      <c r="E19" s="1"/>
    </row>
    <row r="20" spans="1:5" ht="15">
      <c r="A20" s="2">
        <v>36</v>
      </c>
      <c r="B20" s="2" t="s">
        <v>17</v>
      </c>
      <c r="C20" s="2">
        <f t="shared" si="1"/>
        <v>927</v>
      </c>
      <c r="D20" s="2">
        <v>872</v>
      </c>
      <c r="E20" s="2">
        <v>55</v>
      </c>
    </row>
    <row r="21" spans="1:5" ht="15">
      <c r="A21" s="2">
        <v>37</v>
      </c>
      <c r="B21" s="2" t="s">
        <v>18</v>
      </c>
      <c r="C21" s="2">
        <f t="shared" si="1"/>
        <v>734</v>
      </c>
      <c r="D21" s="2">
        <v>678</v>
      </c>
      <c r="E21" s="2">
        <v>56</v>
      </c>
    </row>
    <row r="22" spans="1:5" ht="15">
      <c r="A22" s="2">
        <v>38</v>
      </c>
      <c r="B22" s="2" t="s">
        <v>19</v>
      </c>
      <c r="C22" s="2">
        <f t="shared" si="1"/>
        <v>436</v>
      </c>
      <c r="D22" s="2">
        <v>411</v>
      </c>
      <c r="E22" s="2">
        <v>25</v>
      </c>
    </row>
    <row r="23" spans="1:5" ht="15">
      <c r="A23" s="4">
        <v>39</v>
      </c>
      <c r="B23" s="4" t="s">
        <v>20</v>
      </c>
      <c r="C23" s="4">
        <f t="shared" si="1"/>
        <v>318</v>
      </c>
      <c r="D23" s="4">
        <v>310</v>
      </c>
      <c r="E23" s="4">
        <v>8</v>
      </c>
    </row>
    <row r="24" spans="1:5" ht="15">
      <c r="A24" s="5"/>
      <c r="B24" s="5" t="s">
        <v>21</v>
      </c>
      <c r="C24" s="5">
        <f>SUM(C4:C17)</f>
        <v>9386</v>
      </c>
      <c r="D24" s="5">
        <f>SUM(D4:D17)</f>
        <v>9041</v>
      </c>
      <c r="E24" s="5">
        <f>SUM(E4:E17)</f>
        <v>345</v>
      </c>
    </row>
    <row r="26" spans="2:5" s="29" customFormat="1" ht="15">
      <c r="B26" s="29" t="s">
        <v>83</v>
      </c>
      <c r="C26" s="29">
        <v>9051</v>
      </c>
      <c r="D26" s="29">
        <v>8716</v>
      </c>
      <c r="E26" s="29">
        <v>335</v>
      </c>
    </row>
  </sheetData>
  <sheetProtection/>
  <mergeCells count="5">
    <mergeCell ref="A2:B3"/>
    <mergeCell ref="C2:C3"/>
    <mergeCell ref="E2:E3"/>
    <mergeCell ref="D2:D3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2" sqref="A2:A3"/>
    </sheetView>
  </sheetViews>
  <sheetFormatPr defaultColWidth="9.140625" defaultRowHeight="15"/>
  <cols>
    <col min="1" max="1" width="31.28125" style="0" bestFit="1" customWidth="1"/>
    <col min="3" max="3" width="11.140625" style="0" customWidth="1"/>
  </cols>
  <sheetData>
    <row r="1" spans="1:3" ht="34.5" customHeight="1">
      <c r="A1" s="33" t="s">
        <v>91</v>
      </c>
      <c r="B1" s="33"/>
      <c r="C1" s="33"/>
    </row>
    <row r="2" spans="1:3" ht="15">
      <c r="A2" s="31" t="s">
        <v>50</v>
      </c>
      <c r="B2" s="34" t="s">
        <v>35</v>
      </c>
      <c r="C2" s="34"/>
    </row>
    <row r="3" spans="1:3" ht="31.5" customHeight="1">
      <c r="A3" s="31"/>
      <c r="B3" s="8" t="s">
        <v>36</v>
      </c>
      <c r="C3" s="8" t="s">
        <v>54</v>
      </c>
    </row>
    <row r="4" spans="1:3" ht="15">
      <c r="A4" s="1" t="s">
        <v>38</v>
      </c>
      <c r="B4" s="1">
        <v>8418</v>
      </c>
      <c r="C4" s="1">
        <v>8388</v>
      </c>
    </row>
    <row r="5" spans="1:3" ht="15">
      <c r="A5" s="2" t="s">
        <v>55</v>
      </c>
      <c r="B5" s="2">
        <v>27</v>
      </c>
      <c r="C5" s="2">
        <v>27</v>
      </c>
    </row>
    <row r="6" spans="1:3" ht="15">
      <c r="A6" s="2" t="s">
        <v>56</v>
      </c>
      <c r="B6" s="2">
        <v>125</v>
      </c>
      <c r="C6" s="2">
        <v>124</v>
      </c>
    </row>
    <row r="7" spans="1:3" ht="15">
      <c r="A7" s="2" t="s">
        <v>57</v>
      </c>
      <c r="B7" s="2">
        <v>241</v>
      </c>
      <c r="C7" s="2">
        <v>237</v>
      </c>
    </row>
    <row r="8" spans="1:3" ht="15">
      <c r="A8" s="2" t="s">
        <v>58</v>
      </c>
      <c r="B8" s="2">
        <v>261</v>
      </c>
      <c r="C8" s="2">
        <v>257</v>
      </c>
    </row>
    <row r="9" spans="1:3" ht="15">
      <c r="A9" s="12" t="s">
        <v>61</v>
      </c>
      <c r="B9" s="2">
        <v>7575</v>
      </c>
      <c r="C9" s="2">
        <v>7554</v>
      </c>
    </row>
    <row r="10" spans="1:3" ht="15">
      <c r="A10" s="2" t="s">
        <v>59</v>
      </c>
      <c r="B10" s="2">
        <v>188</v>
      </c>
      <c r="C10" s="2">
        <v>188</v>
      </c>
    </row>
    <row r="11" spans="1:3" ht="15">
      <c r="A11" s="3" t="s">
        <v>60</v>
      </c>
      <c r="B11" s="3">
        <v>1</v>
      </c>
      <c r="C11" s="3">
        <v>1</v>
      </c>
    </row>
  </sheetData>
  <sheetProtection/>
  <mergeCells count="3">
    <mergeCell ref="A2:A3"/>
    <mergeCell ref="B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2" sqref="A2:A3"/>
    </sheetView>
  </sheetViews>
  <sheetFormatPr defaultColWidth="9.140625" defaultRowHeight="15"/>
  <cols>
    <col min="1" max="1" width="21.7109375" style="0" customWidth="1"/>
    <col min="3" max="3" width="10.8515625" style="0" customWidth="1"/>
    <col min="4" max="4" width="10.00390625" style="0" customWidth="1"/>
  </cols>
  <sheetData>
    <row r="1" spans="1:4" ht="39.75" customHeight="1">
      <c r="A1" s="33" t="s">
        <v>92</v>
      </c>
      <c r="B1" s="33"/>
      <c r="C1" s="33"/>
      <c r="D1" s="33"/>
    </row>
    <row r="2" spans="1:4" ht="15">
      <c r="A2" s="31" t="s">
        <v>50</v>
      </c>
      <c r="B2" s="34" t="s">
        <v>35</v>
      </c>
      <c r="C2" s="34"/>
      <c r="D2" s="34"/>
    </row>
    <row r="3" spans="1:4" ht="45">
      <c r="A3" s="31"/>
      <c r="B3" s="8" t="s">
        <v>36</v>
      </c>
      <c r="C3" s="8" t="s">
        <v>53</v>
      </c>
      <c r="D3" s="8" t="s">
        <v>63</v>
      </c>
    </row>
    <row r="4" spans="1:4" ht="15">
      <c r="A4" s="1" t="s">
        <v>38</v>
      </c>
      <c r="B4" s="1">
        <f>SUM(C4:D4)</f>
        <v>8418</v>
      </c>
      <c r="C4" s="1">
        <v>8138</v>
      </c>
      <c r="D4" s="1">
        <v>280</v>
      </c>
    </row>
    <row r="5" spans="1:4" ht="24">
      <c r="A5" s="13" t="s">
        <v>62</v>
      </c>
      <c r="B5" s="1">
        <f aca="true" t="shared" si="0" ref="B5:B11">SUM(C5:D5)</f>
        <v>27</v>
      </c>
      <c r="C5" s="2">
        <v>18</v>
      </c>
      <c r="D5" s="2">
        <v>9</v>
      </c>
    </row>
    <row r="6" spans="1:4" ht="15">
      <c r="A6" s="2" t="s">
        <v>56</v>
      </c>
      <c r="B6" s="1">
        <f t="shared" si="0"/>
        <v>125</v>
      </c>
      <c r="C6" s="2">
        <v>113</v>
      </c>
      <c r="D6" s="2">
        <v>12</v>
      </c>
    </row>
    <row r="7" spans="1:4" ht="15">
      <c r="A7" s="2" t="s">
        <v>57</v>
      </c>
      <c r="B7" s="1">
        <f t="shared" si="0"/>
        <v>241</v>
      </c>
      <c r="C7" s="2">
        <v>200</v>
      </c>
      <c r="D7" s="2">
        <v>41</v>
      </c>
    </row>
    <row r="8" spans="1:4" ht="15">
      <c r="A8" s="2" t="s">
        <v>58</v>
      </c>
      <c r="B8" s="1">
        <f t="shared" si="0"/>
        <v>261</v>
      </c>
      <c r="C8" s="2">
        <v>239</v>
      </c>
      <c r="D8" s="2">
        <v>22</v>
      </c>
    </row>
    <row r="9" spans="1:4" ht="15">
      <c r="A9" s="12" t="s">
        <v>61</v>
      </c>
      <c r="B9" s="1">
        <f t="shared" si="0"/>
        <v>7575</v>
      </c>
      <c r="C9" s="2">
        <v>7387</v>
      </c>
      <c r="D9" s="2">
        <v>188</v>
      </c>
    </row>
    <row r="10" spans="1:4" ht="15">
      <c r="A10" s="2" t="s">
        <v>59</v>
      </c>
      <c r="B10" s="1">
        <f t="shared" si="0"/>
        <v>188</v>
      </c>
      <c r="C10" s="2">
        <v>180</v>
      </c>
      <c r="D10" s="2">
        <v>8</v>
      </c>
    </row>
    <row r="11" spans="1:4" ht="15">
      <c r="A11" s="3" t="s">
        <v>60</v>
      </c>
      <c r="B11" s="3">
        <f t="shared" si="0"/>
        <v>1</v>
      </c>
      <c r="C11" s="3">
        <v>1</v>
      </c>
      <c r="D11" s="3">
        <v>0</v>
      </c>
    </row>
  </sheetData>
  <sheetProtection/>
  <mergeCells count="3">
    <mergeCell ref="A2:A3"/>
    <mergeCell ref="B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kvindzanova</dc:creator>
  <cp:keywords/>
  <dc:description/>
  <cp:lastModifiedBy>Antra Celma</cp:lastModifiedBy>
  <cp:lastPrinted>2011-01-24T09:42:04Z</cp:lastPrinted>
  <dcterms:created xsi:type="dcterms:W3CDTF">2010-02-04T13:58:03Z</dcterms:created>
  <dcterms:modified xsi:type="dcterms:W3CDTF">2015-03-09T07:44:38Z</dcterms:modified>
  <cp:category/>
  <cp:version/>
  <cp:contentType/>
  <cp:contentStatus/>
</cp:coreProperties>
</file>