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tabRatio="842" activeTab="0"/>
  </bookViews>
  <sheets>
    <sheet name="skaits" sheetId="1" r:id="rId1"/>
    <sheet name="siev" sheetId="2" r:id="rId2"/>
    <sheet name="pēc_plūsmas" sheetId="3" r:id="rId3"/>
    <sheet name="ped_pēc_juridstatusa" sheetId="4" r:id="rId4"/>
    <sheet name="jaunie_pedagogi" sheetId="5" r:id="rId5"/>
  </sheets>
  <definedNames/>
  <calcPr fullCalcOnLoad="1"/>
</workbook>
</file>

<file path=xl/sharedStrings.xml><?xml version="1.0" encoding="utf-8"?>
<sst xmlns="http://schemas.openxmlformats.org/spreadsheetml/2006/main" count="239" uniqueCount="68">
  <si>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</si>
  <si>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</si>
  <si>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</si>
  <si>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</si>
  <si>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</si>
  <si>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</si>
  <si>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</si>
  <si>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</si>
  <si>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</si>
  <si>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</si>
  <si>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</si>
  <si>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</si>
  <si>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</si>
  <si>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</si>
  <si>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</si>
  <si>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</si>
  <si>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</si>
  <si>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</si>
  <si>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</si>
  <si>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</si>
  <si>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</si>
  <si>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</si>
  <si>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</si>
  <si>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</si>
  <si>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</si>
  <si>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</si>
  <si>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</si>
  <si>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</si>
  <si>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</si>
  <si>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</si>
  <si>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</si>
  <si>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</si>
  <si>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</si>
  <si>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Specskolās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</si>
  <si>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</si>
  <si>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</si>
  <si>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</si>
  <si>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</si>
  <si>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</si>
  <si>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</si>
  <si>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</si>
  <si>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</si>
  <si>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</si>
  <si>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</si>
  <si>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</si>
  <si>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divplūsmu (katviešu / krievu)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</si>
  <si>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</si>
  <si>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</si>
  <si>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</si>
  <si>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</si>
  <si>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</si>
  <si>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</si>
  <si>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</si>
  <si>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</si>
  <si>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</si>
  <si>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</si>
  <si>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</si>
  <si>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Pedagogu skaits LR vispārizglītojošajās dienas skolās 2009./2010.m.g.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</si>
  <si>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</si>
  <si>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</si>
  <si>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</si>
  <si>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</si>
  <si>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</si>
  <si>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</si>
  <si>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</si>
  <si>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Pedagogu - sieviešu skaits LR vispārizglītojošajās dienas skolās 2009./2010.m.g.</t>
  </si>
  <si>
    <t>Pedagogu skaits LR vispārizglītojošajās dienas skolās sadalījumā pēc skolas mācību valodas 2009./2010.m.g.</t>
  </si>
  <si>
    <t>Jauno pedagogu skaits, kuri darbu skolā uzsākuši 2009./2010.m.g.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</si>
</sst>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00"/>
    <numFmt numFmtId="182" formatCode="0.0%"/>
    <numFmt numFmtId="183" formatCode="00000000"/>
    <numFmt numFmtId="184" formatCode="00"/>
    <numFmt numFmtId="185" formatCode="0.0"/>
    <numFmt numFmtId="186" formatCode="00000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 Baltic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65" applyFont="1" applyFill="1" applyBorder="1" applyAlignment="1">
      <alignment horizontal="left" wrapText="1"/>
      <protection/>
    </xf>
    <xf numFmtId="0" fontId="3" fillId="0" borderId="11" xfId="65" applyFont="1" applyFill="1" applyBorder="1" applyAlignment="1">
      <alignment horizontal="left" wrapText="1"/>
      <protection/>
    </xf>
    <xf numFmtId="0" fontId="4" fillId="0" borderId="12" xfId="65" applyFont="1" applyFill="1" applyBorder="1" applyAlignment="1">
      <alignment horizontal="left" wrapText="1"/>
      <protection/>
    </xf>
    <xf numFmtId="0" fontId="4" fillId="0" borderId="10" xfId="65" applyFont="1" applyFill="1" applyBorder="1" applyAlignment="1">
      <alignment horizontal="left" wrapText="1"/>
      <protection/>
    </xf>
    <xf numFmtId="0" fontId="4" fillId="0" borderId="11" xfId="65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" fillId="0" borderId="12" xfId="6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1" fillId="0" borderId="10" xfId="66" applyFont="1" applyFill="1" applyBorder="1" applyAlignment="1">
      <alignment horizontal="right" wrapText="1"/>
      <protection/>
    </xf>
    <xf numFmtId="0" fontId="9" fillId="0" borderId="15" xfId="0" applyFont="1" applyBorder="1" applyAlignment="1">
      <alignment/>
    </xf>
    <xf numFmtId="0" fontId="1" fillId="0" borderId="12" xfId="62" applyNumberFormat="1" applyFont="1" applyFill="1" applyBorder="1" applyAlignment="1">
      <alignment horizontal="right" wrapText="1"/>
      <protection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11" xfId="62" applyNumberFormat="1" applyFont="1" applyFill="1" applyBorder="1" applyAlignment="1">
      <alignment horizontal="right" wrapText="1"/>
      <protection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1" fillId="0" borderId="18" xfId="62" applyNumberFormat="1" applyFont="1" applyFill="1" applyBorder="1" applyAlignment="1">
      <alignment horizontal="right" wrapText="1"/>
      <protection/>
    </xf>
    <xf numFmtId="0" fontId="1" fillId="0" borderId="19" xfId="62" applyNumberFormat="1" applyFont="1" applyFill="1" applyBorder="1" applyAlignment="1">
      <alignment horizontal="right" wrapText="1"/>
      <protection/>
    </xf>
    <xf numFmtId="0" fontId="1" fillId="0" borderId="19" xfId="61" applyFont="1" applyFill="1" applyBorder="1" applyAlignment="1">
      <alignment horizontal="right" wrapText="1"/>
      <protection/>
    </xf>
    <xf numFmtId="0" fontId="1" fillId="0" borderId="19" xfId="66" applyFont="1" applyFill="1" applyBorder="1" applyAlignment="1">
      <alignment horizontal="right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0" xfId="62" applyNumberFormat="1" applyFont="1" applyFill="1" applyBorder="1" applyAlignment="1">
      <alignment horizontal="right" wrapText="1"/>
      <protection/>
    </xf>
    <xf numFmtId="0" fontId="7" fillId="0" borderId="21" xfId="0" applyFont="1" applyBorder="1" applyAlignment="1">
      <alignment/>
    </xf>
    <xf numFmtId="0" fontId="1" fillId="0" borderId="22" xfId="61" applyFont="1" applyFill="1" applyBorder="1" applyAlignment="1">
      <alignment horizontal="right" wrapText="1"/>
      <protection/>
    </xf>
    <xf numFmtId="0" fontId="1" fillId="0" borderId="23" xfId="61" applyFont="1" applyFill="1" applyBorder="1" applyAlignment="1">
      <alignment horizontal="right" wrapText="1"/>
      <protection/>
    </xf>
    <xf numFmtId="0" fontId="0" fillId="0" borderId="24" xfId="0" applyBorder="1" applyAlignment="1">
      <alignment horizontal="center"/>
    </xf>
    <xf numFmtId="0" fontId="1" fillId="0" borderId="24" xfId="61" applyFont="1" applyFill="1" applyBorder="1" applyAlignment="1">
      <alignment horizontal="right" wrapText="1"/>
      <protection/>
    </xf>
    <xf numFmtId="0" fontId="7" fillId="0" borderId="2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22" xfId="0" applyBorder="1" applyAlignment="1">
      <alignment/>
    </xf>
    <xf numFmtId="0" fontId="9" fillId="0" borderId="24" xfId="0" applyFont="1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8" xfId="0" applyFont="1" applyBorder="1" applyAlignment="1">
      <alignment/>
    </xf>
    <xf numFmtId="0" fontId="12" fillId="0" borderId="10" xfId="62" applyNumberFormat="1" applyFont="1" applyFill="1" applyBorder="1" applyAlignment="1">
      <alignment horizontal="right" wrapText="1"/>
      <protection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0" fillId="0" borderId="16" xfId="0" applyBorder="1" applyAlignment="1">
      <alignment/>
    </xf>
    <xf numFmtId="0" fontId="13" fillId="0" borderId="11" xfId="65" applyFont="1" applyFill="1" applyBorder="1" applyAlignment="1">
      <alignment horizontal="left" wrapText="1"/>
      <protection/>
    </xf>
    <xf numFmtId="0" fontId="1" fillId="0" borderId="12" xfId="60" applyNumberFormat="1" applyFont="1" applyFill="1" applyBorder="1" applyAlignment="1">
      <alignment horizontal="right" wrapText="1"/>
      <protection/>
    </xf>
    <xf numFmtId="0" fontId="1" fillId="0" borderId="10" xfId="60" applyNumberFormat="1" applyFont="1" applyFill="1" applyBorder="1" applyAlignment="1">
      <alignment horizontal="right" wrapText="1"/>
      <protection/>
    </xf>
    <xf numFmtId="0" fontId="1" fillId="0" borderId="11" xfId="60" applyNumberFormat="1" applyFont="1" applyFill="1" applyBorder="1" applyAlignment="1">
      <alignment horizontal="right" wrapText="1"/>
      <protection/>
    </xf>
    <xf numFmtId="0" fontId="7" fillId="0" borderId="13" xfId="0" applyFont="1" applyBorder="1" applyAlignment="1">
      <alignment horizontal="center" vertical="center"/>
    </xf>
    <xf numFmtId="0" fontId="1" fillId="0" borderId="12" xfId="64" applyNumberFormat="1" applyFont="1" applyFill="1" applyBorder="1" applyAlignment="1">
      <alignment horizontal="right" wrapText="1"/>
      <protection/>
    </xf>
    <xf numFmtId="0" fontId="1" fillId="0" borderId="10" xfId="64" applyNumberFormat="1" applyFont="1" applyFill="1" applyBorder="1" applyAlignment="1">
      <alignment horizontal="right" wrapText="1"/>
      <protection/>
    </xf>
    <xf numFmtId="0" fontId="1" fillId="0" borderId="10" xfId="63" applyFont="1" applyFill="1" applyBorder="1" applyAlignment="1">
      <alignment horizontal="right" wrapText="1"/>
      <protection/>
    </xf>
    <xf numFmtId="0" fontId="1" fillId="0" borderId="11" xfId="64" applyNumberFormat="1" applyFont="1" applyFill="1" applyBorder="1" applyAlignment="1">
      <alignment horizontal="right" wrapText="1"/>
      <protection/>
    </xf>
    <xf numFmtId="0" fontId="1" fillId="0" borderId="10" xfId="67" applyNumberFormat="1" applyFont="1" applyFill="1" applyBorder="1" applyAlignment="1">
      <alignment horizontal="right" wrapText="1"/>
      <protection/>
    </xf>
    <xf numFmtId="0" fontId="1" fillId="0" borderId="12" xfId="67" applyNumberFormat="1" applyFont="1" applyFill="1" applyBorder="1" applyAlignment="1">
      <alignment horizontal="right" wrapText="1"/>
      <protection/>
    </xf>
    <xf numFmtId="0" fontId="0" fillId="0" borderId="0" xfId="57">
      <alignment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wrapText="1"/>
      <protection/>
    </xf>
    <xf numFmtId="0" fontId="4" fillId="0" borderId="12" xfId="65" applyFont="1" applyFill="1" applyBorder="1" applyAlignment="1">
      <alignment horizontal="right" wrapText="1"/>
      <protection/>
    </xf>
    <xf numFmtId="0" fontId="4" fillId="0" borderId="10" xfId="65" applyFont="1" applyFill="1" applyBorder="1" applyAlignment="1">
      <alignment horizontal="right" wrapText="1"/>
      <protection/>
    </xf>
    <xf numFmtId="0" fontId="0" fillId="0" borderId="11" xfId="57" applyFont="1" applyBorder="1" applyAlignment="1">
      <alignment horizontal="center"/>
      <protection/>
    </xf>
    <xf numFmtId="0" fontId="4" fillId="0" borderId="11" xfId="65" applyFont="1" applyFill="1" applyBorder="1" applyAlignment="1">
      <alignment horizontal="right" wrapText="1"/>
      <protection/>
    </xf>
    <xf numFmtId="0" fontId="0" fillId="0" borderId="13" xfId="57" applyBorder="1">
      <alignment/>
      <protection/>
    </xf>
    <xf numFmtId="0" fontId="5" fillId="0" borderId="13" xfId="57" applyFont="1" applyBorder="1">
      <alignment/>
      <protection/>
    </xf>
    <xf numFmtId="0" fontId="7" fillId="0" borderId="14" xfId="57" applyFont="1" applyBorder="1">
      <alignment/>
      <protection/>
    </xf>
    <xf numFmtId="0" fontId="0" fillId="0" borderId="12" xfId="57" applyBorder="1">
      <alignment/>
      <protection/>
    </xf>
    <xf numFmtId="0" fontId="0" fillId="0" borderId="11" xfId="57" applyBorder="1">
      <alignment/>
      <protection/>
    </xf>
    <xf numFmtId="0" fontId="9" fillId="0" borderId="15" xfId="57" applyFont="1" applyBorder="1">
      <alignment/>
      <protection/>
    </xf>
    <xf numFmtId="0" fontId="14" fillId="0" borderId="12" xfId="65" applyFont="1" applyFill="1" applyBorder="1" applyAlignment="1">
      <alignment horizontal="left" wrapText="1"/>
      <protection/>
    </xf>
    <xf numFmtId="0" fontId="14" fillId="0" borderId="10" xfId="65" applyFont="1" applyFill="1" applyBorder="1" applyAlignment="1">
      <alignment horizontal="left" wrapText="1"/>
      <protection/>
    </xf>
    <xf numFmtId="0" fontId="9" fillId="0" borderId="11" xfId="57" applyFont="1" applyBorder="1">
      <alignment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33" borderId="13" xfId="59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/>
      <protection/>
    </xf>
    <xf numFmtId="0" fontId="3" fillId="33" borderId="32" xfId="59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krievu" xfId="59"/>
    <cellStyle name="Normal_pēc_plūsmas" xfId="60"/>
    <cellStyle name="Normal_Sheet1" xfId="61"/>
    <cellStyle name="Normal_Sheet1_1" xfId="62"/>
    <cellStyle name="Normal_Sheet1_1_skolotaji_07" xfId="63"/>
    <cellStyle name="Normal_Sheet1_2" xfId="64"/>
    <cellStyle name="Normal_Sheet1_rajoni1" xfId="65"/>
    <cellStyle name="Normal_Sheet2" xfId="66"/>
    <cellStyle name="Normal_skolot_pēc_juridstatusa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5">
      <c r="A1" s="84" t="s">
        <v>57</v>
      </c>
      <c r="B1" s="84"/>
      <c r="C1" s="84"/>
      <c r="D1" s="84"/>
      <c r="E1" s="84"/>
      <c r="F1" s="84"/>
      <c r="G1" s="84"/>
    </row>
    <row r="3" spans="1:7" ht="12.75">
      <c r="A3" s="83" t="s">
        <v>56</v>
      </c>
      <c r="B3" s="83"/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</row>
    <row r="4" spans="1:7" ht="12.75">
      <c r="A4" s="80">
        <v>41</v>
      </c>
      <c r="B4" s="80" t="s">
        <v>58</v>
      </c>
      <c r="C4" s="16">
        <f>SUM(D4:G4)</f>
        <v>2661</v>
      </c>
      <c r="D4" s="26">
        <v>98</v>
      </c>
      <c r="E4" s="26">
        <v>1137</v>
      </c>
      <c r="F4" s="26">
        <v>1167</v>
      </c>
      <c r="G4" s="26">
        <v>259</v>
      </c>
    </row>
    <row r="5" spans="1:7" ht="12.75">
      <c r="A5" s="81">
        <v>42</v>
      </c>
      <c r="B5" s="81" t="s">
        <v>59</v>
      </c>
      <c r="C5" s="13">
        <f aca="true" t="shared" si="0" ref="C5:C16">SUM(D5:G5)</f>
        <v>3004</v>
      </c>
      <c r="D5" s="27">
        <v>9</v>
      </c>
      <c r="E5" s="27">
        <v>1204</v>
      </c>
      <c r="F5" s="27">
        <v>1463</v>
      </c>
      <c r="G5" s="27">
        <v>328</v>
      </c>
    </row>
    <row r="6" spans="1:7" ht="12.75">
      <c r="A6" s="81">
        <v>43</v>
      </c>
      <c r="B6" s="81" t="s">
        <v>60</v>
      </c>
      <c r="C6" s="13">
        <f t="shared" si="0"/>
        <v>3577</v>
      </c>
      <c r="D6" s="13">
        <v>77</v>
      </c>
      <c r="E6" s="27">
        <v>1156</v>
      </c>
      <c r="F6" s="27">
        <v>2082</v>
      </c>
      <c r="G6" s="27">
        <v>262</v>
      </c>
    </row>
    <row r="7" spans="1:7" ht="12.75">
      <c r="A7" s="81">
        <v>44</v>
      </c>
      <c r="B7" s="81" t="s">
        <v>61</v>
      </c>
      <c r="C7" s="13">
        <f t="shared" si="0"/>
        <v>3402</v>
      </c>
      <c r="D7" s="27">
        <v>107</v>
      </c>
      <c r="E7" s="27">
        <v>1591</v>
      </c>
      <c r="F7" s="27">
        <v>1351</v>
      </c>
      <c r="G7" s="27">
        <v>353</v>
      </c>
    </row>
    <row r="8" spans="1:7" ht="12.75">
      <c r="A8" s="81">
        <v>45</v>
      </c>
      <c r="B8" s="81" t="s">
        <v>62</v>
      </c>
      <c r="C8" s="13">
        <f t="shared" si="0"/>
        <v>2701</v>
      </c>
      <c r="D8" s="27">
        <v>90</v>
      </c>
      <c r="E8" s="27">
        <v>1051</v>
      </c>
      <c r="F8" s="27">
        <v>1358</v>
      </c>
      <c r="G8" s="27">
        <v>202</v>
      </c>
    </row>
    <row r="9" spans="1:7" ht="12.75">
      <c r="A9" s="81" t="s">
        <v>0</v>
      </c>
      <c r="B9" s="81" t="s">
        <v>63</v>
      </c>
      <c r="C9" s="13">
        <f t="shared" si="0"/>
        <v>269</v>
      </c>
      <c r="D9" s="24"/>
      <c r="E9" s="27">
        <v>93</v>
      </c>
      <c r="F9" s="27">
        <v>176</v>
      </c>
      <c r="G9" s="27"/>
    </row>
    <row r="10" spans="1:7" ht="12.75">
      <c r="A10" s="81" t="s">
        <v>1</v>
      </c>
      <c r="B10" s="81" t="s">
        <v>64</v>
      </c>
      <c r="C10" s="13">
        <f t="shared" si="0"/>
        <v>463</v>
      </c>
      <c r="D10" s="27"/>
      <c r="E10" s="27">
        <v>84</v>
      </c>
      <c r="F10" s="27">
        <v>321</v>
      </c>
      <c r="G10" s="27">
        <v>58</v>
      </c>
    </row>
    <row r="11" spans="1:7" ht="12.75">
      <c r="A11" s="1" t="s">
        <v>2</v>
      </c>
      <c r="B11" s="1" t="s">
        <v>3</v>
      </c>
      <c r="C11" s="13">
        <f t="shared" si="0"/>
        <v>1040</v>
      </c>
      <c r="D11" s="24"/>
      <c r="E11" s="27">
        <v>190</v>
      </c>
      <c r="F11" s="27">
        <v>714</v>
      </c>
      <c r="G11" s="27">
        <v>136</v>
      </c>
    </row>
    <row r="12" spans="1:7" ht="12.75">
      <c r="A12" s="1" t="s">
        <v>4</v>
      </c>
      <c r="B12" s="1" t="s">
        <v>5</v>
      </c>
      <c r="C12" s="13">
        <f t="shared" si="0"/>
        <v>623</v>
      </c>
      <c r="D12" s="27"/>
      <c r="E12" s="27">
        <v>161</v>
      </c>
      <c r="F12" s="27">
        <v>365</v>
      </c>
      <c r="G12" s="27">
        <v>97</v>
      </c>
    </row>
    <row r="13" spans="1:7" ht="12.75">
      <c r="A13" s="1" t="s">
        <v>6</v>
      </c>
      <c r="B13" s="1" t="s">
        <v>7</v>
      </c>
      <c r="C13" s="13">
        <f t="shared" si="0"/>
        <v>539</v>
      </c>
      <c r="D13" s="27">
        <v>95</v>
      </c>
      <c r="E13" s="27">
        <v>126</v>
      </c>
      <c r="F13" s="27">
        <v>294</v>
      </c>
      <c r="G13" s="27">
        <v>24</v>
      </c>
    </row>
    <row r="14" spans="1:7" ht="12.75">
      <c r="A14" s="1" t="s">
        <v>8</v>
      </c>
      <c r="B14" s="1" t="s">
        <v>9</v>
      </c>
      <c r="C14" s="13">
        <f t="shared" si="0"/>
        <v>790</v>
      </c>
      <c r="D14" s="27">
        <v>31</v>
      </c>
      <c r="E14" s="27">
        <v>135</v>
      </c>
      <c r="F14" s="27">
        <v>564</v>
      </c>
      <c r="G14" s="27">
        <v>60</v>
      </c>
    </row>
    <row r="15" spans="1:7" ht="12.75">
      <c r="A15" s="1" t="s">
        <v>10</v>
      </c>
      <c r="B15" s="1" t="s">
        <v>11</v>
      </c>
      <c r="C15" s="13">
        <f t="shared" si="0"/>
        <v>469</v>
      </c>
      <c r="D15" s="9"/>
      <c r="E15" s="27"/>
      <c r="F15" s="27">
        <v>408</v>
      </c>
      <c r="G15" s="27">
        <v>61</v>
      </c>
    </row>
    <row r="16" spans="1:7" ht="12.75">
      <c r="A16" s="1" t="s">
        <v>12</v>
      </c>
      <c r="B16" s="1" t="s">
        <v>13</v>
      </c>
      <c r="C16" s="13">
        <f t="shared" si="0"/>
        <v>374</v>
      </c>
      <c r="D16" s="9"/>
      <c r="E16" s="27">
        <v>91</v>
      </c>
      <c r="F16" s="27">
        <v>283</v>
      </c>
      <c r="G16" s="9"/>
    </row>
    <row r="17" spans="1:7" ht="12.75">
      <c r="A17" s="2"/>
      <c r="B17" s="2" t="s">
        <v>14</v>
      </c>
      <c r="C17" s="21">
        <f>SUM(C18:C23)</f>
        <v>7338</v>
      </c>
      <c r="D17" s="21">
        <f>SUM(D18:D23)</f>
        <v>185</v>
      </c>
      <c r="E17" s="21">
        <f>SUM(E18:E23)</f>
        <v>576</v>
      </c>
      <c r="F17" s="21">
        <f>SUM(F18:F23)</f>
        <v>5923</v>
      </c>
      <c r="G17" s="21">
        <f>SUM(G18:G23)</f>
        <v>654</v>
      </c>
    </row>
    <row r="18" spans="1:7" ht="12.75">
      <c r="A18" s="3" t="s">
        <v>15</v>
      </c>
      <c r="B18" s="3" t="s">
        <v>16</v>
      </c>
      <c r="C18" s="16">
        <f aca="true" t="shared" si="1" ref="C18:C23">SUM(D18:G18)</f>
        <v>870</v>
      </c>
      <c r="D18" s="26">
        <v>35</v>
      </c>
      <c r="E18" s="26">
        <v>197</v>
      </c>
      <c r="F18" s="26">
        <v>549</v>
      </c>
      <c r="G18" s="26">
        <v>89</v>
      </c>
    </row>
    <row r="19" spans="1:7" ht="12.75">
      <c r="A19" s="4" t="s">
        <v>17</v>
      </c>
      <c r="B19" s="4" t="s">
        <v>18</v>
      </c>
      <c r="C19" s="13">
        <f t="shared" si="1"/>
        <v>1094</v>
      </c>
      <c r="D19" s="27">
        <v>71</v>
      </c>
      <c r="E19" s="27">
        <v>42</v>
      </c>
      <c r="F19" s="27">
        <v>935</v>
      </c>
      <c r="G19" s="27">
        <v>46</v>
      </c>
    </row>
    <row r="20" spans="1:7" ht="12.75">
      <c r="A20" s="4" t="s">
        <v>19</v>
      </c>
      <c r="B20" s="4" t="s">
        <v>20</v>
      </c>
      <c r="C20" s="13">
        <f t="shared" si="1"/>
        <v>1827</v>
      </c>
      <c r="D20" s="27">
        <v>46</v>
      </c>
      <c r="E20" s="27">
        <v>125</v>
      </c>
      <c r="F20" s="27">
        <v>1441</v>
      </c>
      <c r="G20" s="27">
        <v>215</v>
      </c>
    </row>
    <row r="21" spans="1:7" ht="12.75">
      <c r="A21" s="4" t="s">
        <v>21</v>
      </c>
      <c r="B21" s="4" t="s">
        <v>22</v>
      </c>
      <c r="C21" s="13">
        <f t="shared" si="1"/>
        <v>1739</v>
      </c>
      <c r="D21" s="13">
        <v>6</v>
      </c>
      <c r="E21" s="27">
        <v>63</v>
      </c>
      <c r="F21" s="27">
        <v>1544</v>
      </c>
      <c r="G21" s="27">
        <v>126</v>
      </c>
    </row>
    <row r="22" spans="1:7" ht="12.75">
      <c r="A22" s="4" t="s">
        <v>23</v>
      </c>
      <c r="B22" s="4" t="s">
        <v>24</v>
      </c>
      <c r="C22" s="13">
        <f t="shared" si="1"/>
        <v>1005</v>
      </c>
      <c r="D22" s="27">
        <v>27</v>
      </c>
      <c r="E22" s="27">
        <v>120</v>
      </c>
      <c r="F22" s="27">
        <v>821</v>
      </c>
      <c r="G22" s="27">
        <v>37</v>
      </c>
    </row>
    <row r="23" spans="1:7" ht="12.75">
      <c r="A23" s="5" t="s">
        <v>25</v>
      </c>
      <c r="B23" s="5" t="s">
        <v>26</v>
      </c>
      <c r="C23" s="17">
        <f t="shared" si="1"/>
        <v>803</v>
      </c>
      <c r="D23" s="28">
        <v>0</v>
      </c>
      <c r="E23" s="28">
        <v>29</v>
      </c>
      <c r="F23" s="28">
        <v>633</v>
      </c>
      <c r="G23" s="28">
        <v>141</v>
      </c>
    </row>
    <row r="24" spans="1:7" ht="12.75">
      <c r="A24" s="6"/>
      <c r="B24" s="7" t="s">
        <v>27</v>
      </c>
      <c r="C24" s="15">
        <f>SUM(C4:C17)</f>
        <v>27250</v>
      </c>
      <c r="D24" s="15">
        <f>SUM(D4:D17)</f>
        <v>692</v>
      </c>
      <c r="E24" s="15">
        <f>SUM(E4:E17)</f>
        <v>7595</v>
      </c>
      <c r="F24" s="15">
        <f>SUM(F4:F17)</f>
        <v>16469</v>
      </c>
      <c r="G24" s="15">
        <f>SUM(G4:G17)</f>
        <v>2494</v>
      </c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22"/>
      <c r="B26" s="79" t="s">
        <v>55</v>
      </c>
      <c r="C26" s="25">
        <v>32236</v>
      </c>
      <c r="D26" s="25">
        <v>953</v>
      </c>
      <c r="E26" s="25">
        <v>9992</v>
      </c>
      <c r="F26" s="25">
        <v>18473</v>
      </c>
      <c r="G26" s="25">
        <v>2818</v>
      </c>
    </row>
    <row r="27" spans="1:7" ht="12.75">
      <c r="A27" s="22"/>
      <c r="B27" s="25" t="s">
        <v>50</v>
      </c>
      <c r="C27" s="25">
        <v>32471</v>
      </c>
      <c r="D27" s="25">
        <v>909</v>
      </c>
      <c r="E27" s="25">
        <v>10101</v>
      </c>
      <c r="F27" s="25">
        <v>18666</v>
      </c>
      <c r="G27" s="25">
        <v>2795</v>
      </c>
    </row>
    <row r="28" spans="1:7" ht="12.75">
      <c r="A28" s="22"/>
      <c r="B28" s="25" t="s">
        <v>46</v>
      </c>
      <c r="C28" s="25">
        <v>32879</v>
      </c>
      <c r="D28" s="25">
        <v>1031</v>
      </c>
      <c r="E28" s="25">
        <v>10239</v>
      </c>
      <c r="F28" s="25">
        <v>18868</v>
      </c>
      <c r="G28" s="25">
        <v>2741</v>
      </c>
    </row>
    <row r="29" spans="1:7" ht="12.75">
      <c r="A29" s="22"/>
      <c r="B29" s="25" t="s">
        <v>40</v>
      </c>
      <c r="C29" s="25">
        <v>33278</v>
      </c>
      <c r="D29" s="25">
        <v>1034</v>
      </c>
      <c r="E29" s="25">
        <v>10352</v>
      </c>
      <c r="F29" s="25">
        <v>19098</v>
      </c>
      <c r="G29" s="25">
        <v>2794</v>
      </c>
    </row>
    <row r="30" spans="1:7" ht="12.75">
      <c r="A30" s="22"/>
      <c r="B30" s="25" t="s">
        <v>34</v>
      </c>
      <c r="C30" s="25">
        <v>33324</v>
      </c>
      <c r="D30" s="25">
        <v>1012</v>
      </c>
      <c r="E30" s="25">
        <v>10293</v>
      </c>
      <c r="F30" s="25">
        <v>19266</v>
      </c>
      <c r="G30" s="25">
        <v>2753</v>
      </c>
    </row>
    <row r="31" spans="1:7" ht="12.75">
      <c r="A31" s="22"/>
      <c r="B31" s="25" t="s">
        <v>35</v>
      </c>
      <c r="C31" s="25">
        <v>33067</v>
      </c>
      <c r="D31" s="25">
        <v>1015</v>
      </c>
      <c r="E31" s="25">
        <v>10203</v>
      </c>
      <c r="F31" s="25">
        <v>19174</v>
      </c>
      <c r="G31" s="25">
        <v>2675</v>
      </c>
    </row>
    <row r="32" spans="1:7" ht="12.75">
      <c r="A32" s="22"/>
      <c r="B32" s="23" t="s">
        <v>36</v>
      </c>
      <c r="C32" s="23">
        <v>32723</v>
      </c>
      <c r="D32" s="23">
        <v>1046</v>
      </c>
      <c r="E32" s="23">
        <v>9996</v>
      </c>
      <c r="F32" s="23">
        <v>19104</v>
      </c>
      <c r="G32" s="23">
        <v>2577</v>
      </c>
    </row>
    <row r="33" spans="1:7" ht="12.75">
      <c r="A33" s="22"/>
      <c r="B33" s="23" t="s">
        <v>37</v>
      </c>
      <c r="C33" s="23">
        <v>32612</v>
      </c>
      <c r="D33" s="23">
        <v>1137</v>
      </c>
      <c r="E33" s="23">
        <v>9802</v>
      </c>
      <c r="F33" s="23">
        <v>19160</v>
      </c>
      <c r="G33" s="23">
        <v>2513</v>
      </c>
    </row>
    <row r="34" spans="1:7" ht="12.75">
      <c r="A34" s="9"/>
      <c r="B34" s="19" t="s">
        <v>38</v>
      </c>
      <c r="C34" s="19">
        <v>32936</v>
      </c>
      <c r="D34" s="19">
        <v>888</v>
      </c>
      <c r="E34" s="19">
        <v>10012</v>
      </c>
      <c r="F34" s="19">
        <v>19469</v>
      </c>
      <c r="G34" s="19">
        <v>2567</v>
      </c>
    </row>
    <row r="35" spans="1:7" ht="12.75">
      <c r="A35" s="9"/>
      <c r="B35" s="10" t="s">
        <v>28</v>
      </c>
      <c r="C35" s="19">
        <v>33650</v>
      </c>
      <c r="D35" s="19">
        <v>1138</v>
      </c>
      <c r="E35" s="19">
        <v>10304</v>
      </c>
      <c r="F35" s="19">
        <v>20075</v>
      </c>
      <c r="G35" s="19">
        <v>2133</v>
      </c>
    </row>
    <row r="36" spans="1:7" ht="12.75">
      <c r="A36" s="11"/>
      <c r="B36" s="12" t="s">
        <v>39</v>
      </c>
      <c r="C36" s="20">
        <v>33912</v>
      </c>
      <c r="D36" s="20">
        <v>1200</v>
      </c>
      <c r="E36" s="20">
        <v>10604</v>
      </c>
      <c r="F36" s="20">
        <v>19981</v>
      </c>
      <c r="G36" s="20">
        <v>2127</v>
      </c>
    </row>
  </sheetData>
  <sheetProtection/>
  <mergeCells count="2">
    <mergeCell ref="A3:B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4.25" customHeight="1">
      <c r="A1" s="85" t="s">
        <v>65</v>
      </c>
      <c r="B1" s="85"/>
      <c r="C1" s="85"/>
      <c r="D1" s="85"/>
      <c r="E1" s="85"/>
      <c r="F1" s="85"/>
      <c r="G1" s="85"/>
    </row>
    <row r="3" spans="1:7" ht="12.75">
      <c r="A3" s="83" t="s">
        <v>56</v>
      </c>
      <c r="B3" s="83"/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</row>
    <row r="4" spans="1:7" ht="12.75">
      <c r="A4" s="80">
        <v>41</v>
      </c>
      <c r="B4" s="80" t="s">
        <v>58</v>
      </c>
      <c r="C4" s="16">
        <f aca="true" t="shared" si="0" ref="C4:C16">SUM(D4:G4)</f>
        <v>2369</v>
      </c>
      <c r="D4" s="26">
        <v>91</v>
      </c>
      <c r="E4" s="26">
        <v>1016</v>
      </c>
      <c r="F4" s="26">
        <v>1043</v>
      </c>
      <c r="G4" s="26">
        <v>219</v>
      </c>
    </row>
    <row r="5" spans="1:7" ht="12.75">
      <c r="A5" s="81">
        <v>42</v>
      </c>
      <c r="B5" s="81" t="s">
        <v>59</v>
      </c>
      <c r="C5" s="13">
        <f t="shared" si="0"/>
        <v>2595</v>
      </c>
      <c r="D5" s="27">
        <v>8</v>
      </c>
      <c r="E5" s="27">
        <v>1040</v>
      </c>
      <c r="F5" s="27">
        <v>1281</v>
      </c>
      <c r="G5" s="27">
        <v>266</v>
      </c>
    </row>
    <row r="6" spans="1:7" ht="12.75">
      <c r="A6" s="81">
        <v>43</v>
      </c>
      <c r="B6" s="81" t="s">
        <v>60</v>
      </c>
      <c r="C6" s="13">
        <f t="shared" si="0"/>
        <v>3177</v>
      </c>
      <c r="D6" s="27">
        <v>74</v>
      </c>
      <c r="E6" s="27">
        <v>1027</v>
      </c>
      <c r="F6" s="27">
        <v>1848</v>
      </c>
      <c r="G6" s="27">
        <v>228</v>
      </c>
    </row>
    <row r="7" spans="1:7" ht="12.75">
      <c r="A7" s="81">
        <v>44</v>
      </c>
      <c r="B7" s="81" t="s">
        <v>61</v>
      </c>
      <c r="C7" s="13">
        <f t="shared" si="0"/>
        <v>2985</v>
      </c>
      <c r="D7" s="27">
        <v>100</v>
      </c>
      <c r="E7" s="27">
        <v>1402</v>
      </c>
      <c r="F7" s="27">
        <v>1165</v>
      </c>
      <c r="G7" s="27">
        <v>318</v>
      </c>
    </row>
    <row r="8" spans="1:7" ht="12.75">
      <c r="A8" s="81">
        <v>45</v>
      </c>
      <c r="B8" s="81" t="s">
        <v>62</v>
      </c>
      <c r="C8" s="13">
        <f t="shared" si="0"/>
        <v>2400</v>
      </c>
      <c r="D8" s="27">
        <v>85</v>
      </c>
      <c r="E8" s="27">
        <v>943</v>
      </c>
      <c r="F8" s="27">
        <v>1195</v>
      </c>
      <c r="G8" s="27">
        <v>177</v>
      </c>
    </row>
    <row r="9" spans="1:7" ht="12.75">
      <c r="A9" s="81" t="s">
        <v>0</v>
      </c>
      <c r="B9" s="81" t="s">
        <v>63</v>
      </c>
      <c r="C9" s="13">
        <f t="shared" si="0"/>
        <v>244</v>
      </c>
      <c r="D9" s="27"/>
      <c r="E9" s="27">
        <v>86</v>
      </c>
      <c r="F9" s="27">
        <v>158</v>
      </c>
      <c r="G9" s="27"/>
    </row>
    <row r="10" spans="1:7" ht="12.75">
      <c r="A10" s="81" t="s">
        <v>1</v>
      </c>
      <c r="B10" s="81" t="s">
        <v>64</v>
      </c>
      <c r="C10" s="13">
        <f t="shared" si="0"/>
        <v>406</v>
      </c>
      <c r="D10" s="27"/>
      <c r="E10" s="27">
        <v>80</v>
      </c>
      <c r="F10" s="27">
        <v>271</v>
      </c>
      <c r="G10" s="27">
        <v>55</v>
      </c>
    </row>
    <row r="11" spans="1:7" ht="12.75">
      <c r="A11" s="1" t="s">
        <v>2</v>
      </c>
      <c r="B11" s="1" t="s">
        <v>3</v>
      </c>
      <c r="C11" s="13">
        <f t="shared" si="0"/>
        <v>941</v>
      </c>
      <c r="D11" s="24"/>
      <c r="E11" s="27">
        <v>180</v>
      </c>
      <c r="F11" s="27">
        <v>644</v>
      </c>
      <c r="G11" s="27">
        <v>117</v>
      </c>
    </row>
    <row r="12" spans="1:7" ht="12.75">
      <c r="A12" s="1" t="s">
        <v>4</v>
      </c>
      <c r="B12" s="1" t="s">
        <v>5</v>
      </c>
      <c r="C12" s="13">
        <f t="shared" si="0"/>
        <v>559</v>
      </c>
      <c r="D12" s="27"/>
      <c r="E12" s="27">
        <v>154</v>
      </c>
      <c r="F12" s="27">
        <v>316</v>
      </c>
      <c r="G12" s="27">
        <v>89</v>
      </c>
    </row>
    <row r="13" spans="1:7" ht="12.75">
      <c r="A13" s="1" t="s">
        <v>6</v>
      </c>
      <c r="B13" s="1" t="s">
        <v>7</v>
      </c>
      <c r="C13" s="13">
        <f t="shared" si="0"/>
        <v>482</v>
      </c>
      <c r="D13" s="27">
        <v>90</v>
      </c>
      <c r="E13" s="27">
        <v>117</v>
      </c>
      <c r="F13" s="27">
        <v>254</v>
      </c>
      <c r="G13" s="27">
        <v>21</v>
      </c>
    </row>
    <row r="14" spans="1:7" ht="12.75">
      <c r="A14" s="1" t="s">
        <v>8</v>
      </c>
      <c r="B14" s="1" t="s">
        <v>9</v>
      </c>
      <c r="C14" s="13">
        <f t="shared" si="0"/>
        <v>727</v>
      </c>
      <c r="D14" s="27">
        <v>31</v>
      </c>
      <c r="E14" s="27">
        <v>127</v>
      </c>
      <c r="F14" s="27">
        <v>512</v>
      </c>
      <c r="G14" s="27">
        <v>57</v>
      </c>
    </row>
    <row r="15" spans="1:7" ht="12.75">
      <c r="A15" s="1" t="s">
        <v>10</v>
      </c>
      <c r="B15" s="1" t="s">
        <v>11</v>
      </c>
      <c r="C15" s="13">
        <f t="shared" si="0"/>
        <v>422</v>
      </c>
      <c r="D15" s="9"/>
      <c r="E15" s="27"/>
      <c r="F15" s="27">
        <v>369</v>
      </c>
      <c r="G15" s="27">
        <v>53</v>
      </c>
    </row>
    <row r="16" spans="1:7" ht="12.75">
      <c r="A16" s="1" t="s">
        <v>12</v>
      </c>
      <c r="B16" s="1" t="s">
        <v>13</v>
      </c>
      <c r="C16" s="13">
        <f t="shared" si="0"/>
        <v>346</v>
      </c>
      <c r="D16" s="9"/>
      <c r="E16" s="27">
        <v>86</v>
      </c>
      <c r="F16" s="27">
        <v>260</v>
      </c>
      <c r="G16" s="9"/>
    </row>
    <row r="17" spans="1:7" ht="12.75">
      <c r="A17" s="2"/>
      <c r="B17" s="2" t="s">
        <v>14</v>
      </c>
      <c r="C17" s="21">
        <f>SUM(C18:C23)</f>
        <v>6508</v>
      </c>
      <c r="D17" s="21">
        <f>SUM(D18:D23)</f>
        <v>166</v>
      </c>
      <c r="E17" s="21">
        <f>SUM(E18:E23)</f>
        <v>527</v>
      </c>
      <c r="F17" s="21">
        <f>SUM(F18:F23)</f>
        <v>5227</v>
      </c>
      <c r="G17" s="21">
        <f>SUM(G18:G23)</f>
        <v>588</v>
      </c>
    </row>
    <row r="18" spans="1:7" ht="12.75">
      <c r="A18" s="3" t="s">
        <v>15</v>
      </c>
      <c r="B18" s="3" t="s">
        <v>16</v>
      </c>
      <c r="C18" s="16">
        <f aca="true" t="shared" si="1" ref="C18:C23">SUM(D18:G18)</f>
        <v>754</v>
      </c>
      <c r="D18" s="26">
        <v>33</v>
      </c>
      <c r="E18" s="26">
        <v>178</v>
      </c>
      <c r="F18" s="26">
        <v>464</v>
      </c>
      <c r="G18" s="26">
        <v>79</v>
      </c>
    </row>
    <row r="19" spans="1:7" ht="12.75">
      <c r="A19" s="4" t="s">
        <v>17</v>
      </c>
      <c r="B19" s="4" t="s">
        <v>18</v>
      </c>
      <c r="C19" s="13">
        <f t="shared" si="1"/>
        <v>964</v>
      </c>
      <c r="D19" s="27">
        <v>60</v>
      </c>
      <c r="E19" s="27">
        <v>40</v>
      </c>
      <c r="F19" s="27">
        <v>822</v>
      </c>
      <c r="G19" s="27">
        <v>42</v>
      </c>
    </row>
    <row r="20" spans="1:7" ht="12.75">
      <c r="A20" s="4" t="s">
        <v>19</v>
      </c>
      <c r="B20" s="4" t="s">
        <v>20</v>
      </c>
      <c r="C20" s="13">
        <f t="shared" si="1"/>
        <v>1626</v>
      </c>
      <c r="D20" s="27">
        <v>44</v>
      </c>
      <c r="E20" s="27">
        <v>111</v>
      </c>
      <c r="F20" s="27">
        <v>1273</v>
      </c>
      <c r="G20" s="27">
        <v>198</v>
      </c>
    </row>
    <row r="21" spans="1:7" ht="12.75">
      <c r="A21" s="4" t="s">
        <v>21</v>
      </c>
      <c r="B21" s="4" t="s">
        <v>22</v>
      </c>
      <c r="C21" s="13">
        <f t="shared" si="1"/>
        <v>1564</v>
      </c>
      <c r="D21" s="27">
        <v>6</v>
      </c>
      <c r="E21" s="27">
        <v>60</v>
      </c>
      <c r="F21" s="27">
        <v>1390</v>
      </c>
      <c r="G21" s="27">
        <v>108</v>
      </c>
    </row>
    <row r="22" spans="1:7" ht="12.75">
      <c r="A22" s="4" t="s">
        <v>23</v>
      </c>
      <c r="B22" s="4" t="s">
        <v>24</v>
      </c>
      <c r="C22" s="13">
        <f t="shared" si="1"/>
        <v>887</v>
      </c>
      <c r="D22" s="27">
        <v>23</v>
      </c>
      <c r="E22" s="27">
        <v>113</v>
      </c>
      <c r="F22" s="27">
        <v>718</v>
      </c>
      <c r="G22" s="27">
        <v>33</v>
      </c>
    </row>
    <row r="23" spans="1:7" ht="12.75">
      <c r="A23" s="5" t="s">
        <v>25</v>
      </c>
      <c r="B23" s="5" t="s">
        <v>26</v>
      </c>
      <c r="C23" s="17">
        <f t="shared" si="1"/>
        <v>713</v>
      </c>
      <c r="D23" s="28">
        <v>0</v>
      </c>
      <c r="E23" s="28">
        <v>25</v>
      </c>
      <c r="F23" s="28">
        <v>560</v>
      </c>
      <c r="G23" s="28">
        <v>128</v>
      </c>
    </row>
    <row r="24" spans="1:7" ht="12.75">
      <c r="A24" s="6"/>
      <c r="B24" s="7" t="s">
        <v>27</v>
      </c>
      <c r="C24" s="15">
        <f>SUM(C4:C17)</f>
        <v>24161</v>
      </c>
      <c r="D24" s="15">
        <f>SUM(D4:D17)</f>
        <v>645</v>
      </c>
      <c r="E24" s="15">
        <f>SUM(E4:E17)</f>
        <v>6785</v>
      </c>
      <c r="F24" s="15">
        <f>SUM(F4:F17)</f>
        <v>14543</v>
      </c>
      <c r="G24" s="15">
        <f>SUM(G4:G17)</f>
        <v>2188</v>
      </c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22"/>
      <c r="B26" s="79" t="s">
        <v>55</v>
      </c>
      <c r="C26" s="25">
        <v>28382</v>
      </c>
      <c r="D26" s="25">
        <v>902</v>
      </c>
      <c r="E26" s="25">
        <v>8830</v>
      </c>
      <c r="F26" s="25">
        <v>16210</v>
      </c>
      <c r="G26" s="25">
        <v>2440</v>
      </c>
    </row>
    <row r="27" spans="1:7" ht="12.75">
      <c r="A27" s="22"/>
      <c r="B27" s="25" t="s">
        <v>50</v>
      </c>
      <c r="C27" s="25">
        <v>28412</v>
      </c>
      <c r="D27" s="25">
        <v>827</v>
      </c>
      <c r="E27" s="25">
        <v>8831</v>
      </c>
      <c r="F27" s="25">
        <v>16352</v>
      </c>
      <c r="G27" s="25">
        <v>2402</v>
      </c>
    </row>
    <row r="28" spans="1:7" ht="12.75">
      <c r="A28" s="22"/>
      <c r="B28" s="25" t="s">
        <v>46</v>
      </c>
      <c r="C28" s="25">
        <v>28978</v>
      </c>
      <c r="D28" s="25">
        <v>961</v>
      </c>
      <c r="E28" s="25">
        <v>9025</v>
      </c>
      <c r="F28" s="25">
        <v>16626</v>
      </c>
      <c r="G28" s="25">
        <v>2366</v>
      </c>
    </row>
    <row r="29" spans="1:7" ht="12.75">
      <c r="A29" s="22"/>
      <c r="B29" s="25" t="s">
        <v>40</v>
      </c>
      <c r="C29" s="25">
        <v>29255</v>
      </c>
      <c r="D29" s="25">
        <v>969</v>
      </c>
      <c r="E29" s="25">
        <v>9087</v>
      </c>
      <c r="F29" s="25">
        <v>16821</v>
      </c>
      <c r="G29" s="25">
        <v>2378</v>
      </c>
    </row>
    <row r="30" spans="1:7" ht="12.75">
      <c r="A30" s="22"/>
      <c r="B30" s="25" t="s">
        <v>34</v>
      </c>
      <c r="C30" s="25">
        <v>29305</v>
      </c>
      <c r="D30" s="25">
        <v>963</v>
      </c>
      <c r="E30" s="25">
        <v>9068</v>
      </c>
      <c r="F30" s="25">
        <v>16937</v>
      </c>
      <c r="G30" s="25">
        <v>2337</v>
      </c>
    </row>
    <row r="31" spans="1:7" ht="12.75">
      <c r="A31" s="22"/>
      <c r="B31" s="25" t="s">
        <v>35</v>
      </c>
      <c r="C31" s="25">
        <v>29004</v>
      </c>
      <c r="D31" s="25">
        <v>968</v>
      </c>
      <c r="E31" s="25">
        <v>8953</v>
      </c>
      <c r="F31" s="25">
        <v>16806</v>
      </c>
      <c r="G31" s="25">
        <v>2277</v>
      </c>
    </row>
    <row r="32" spans="1:7" ht="12.75">
      <c r="A32" s="22"/>
      <c r="B32" s="23" t="s">
        <v>36</v>
      </c>
      <c r="C32" s="23">
        <v>28726</v>
      </c>
      <c r="D32" s="23">
        <v>992</v>
      </c>
      <c r="E32" s="23">
        <v>8739</v>
      </c>
      <c r="F32" s="23">
        <v>16791</v>
      </c>
      <c r="G32" s="23">
        <v>2204</v>
      </c>
    </row>
    <row r="33" spans="1:7" ht="12.75">
      <c r="A33" s="22"/>
      <c r="B33" s="23" t="s">
        <v>37</v>
      </c>
      <c r="C33" s="23">
        <v>28559</v>
      </c>
      <c r="D33" s="23">
        <v>1082</v>
      </c>
      <c r="E33" s="23">
        <v>8515</v>
      </c>
      <c r="F33" s="23">
        <v>16811</v>
      </c>
      <c r="G33" s="23">
        <v>2151</v>
      </c>
    </row>
    <row r="34" spans="1:7" ht="12.75">
      <c r="A34" s="9"/>
      <c r="B34" s="19" t="s">
        <v>38</v>
      </c>
      <c r="C34" s="19">
        <v>28782</v>
      </c>
      <c r="D34" s="19">
        <v>854</v>
      </c>
      <c r="E34" s="19">
        <v>8707</v>
      </c>
      <c r="F34" s="19">
        <v>17025</v>
      </c>
      <c r="G34" s="19">
        <v>2196</v>
      </c>
    </row>
    <row r="35" spans="1:7" ht="12.75">
      <c r="A35" s="9"/>
      <c r="B35" s="10" t="s">
        <v>28</v>
      </c>
      <c r="C35" s="19">
        <v>29260</v>
      </c>
      <c r="D35" s="19">
        <v>1088</v>
      </c>
      <c r="E35" s="19">
        <v>8923</v>
      </c>
      <c r="F35" s="19">
        <v>17437</v>
      </c>
      <c r="G35" s="19">
        <v>1812</v>
      </c>
    </row>
    <row r="36" spans="1:7" ht="12.75">
      <c r="A36" s="11"/>
      <c r="B36" s="12" t="s">
        <v>39</v>
      </c>
      <c r="C36" s="20">
        <v>29316</v>
      </c>
      <c r="D36" s="20">
        <v>1145</v>
      </c>
      <c r="E36" s="20">
        <v>9155</v>
      </c>
      <c r="F36" s="20">
        <v>17235</v>
      </c>
      <c r="G36" s="20">
        <v>1781</v>
      </c>
    </row>
  </sheetData>
  <sheetProtection/>
  <mergeCells count="2">
    <mergeCell ref="A3:B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31.5" customHeight="1">
      <c r="A1" s="85" t="s">
        <v>66</v>
      </c>
      <c r="B1" s="85"/>
      <c r="C1" s="85"/>
      <c r="D1" s="85"/>
      <c r="E1" s="85"/>
      <c r="F1" s="85"/>
      <c r="G1" s="85"/>
    </row>
    <row r="3" spans="1:7" ht="12.75">
      <c r="A3" s="89" t="s">
        <v>56</v>
      </c>
      <c r="B3" s="89"/>
      <c r="C3" s="88" t="s">
        <v>29</v>
      </c>
      <c r="D3" s="86" t="s">
        <v>42</v>
      </c>
      <c r="E3" s="87"/>
      <c r="F3" s="87"/>
      <c r="G3" s="87"/>
    </row>
    <row r="4" spans="1:7" ht="38.25">
      <c r="A4" s="89"/>
      <c r="B4" s="89"/>
      <c r="C4" s="88"/>
      <c r="D4" s="30" t="s">
        <v>43</v>
      </c>
      <c r="E4" s="18" t="s">
        <v>44</v>
      </c>
      <c r="F4" s="18" t="s">
        <v>45</v>
      </c>
      <c r="G4" s="18" t="s">
        <v>41</v>
      </c>
    </row>
    <row r="5" spans="1:7" ht="12.75">
      <c r="A5" s="80">
        <v>41</v>
      </c>
      <c r="B5" s="80" t="s">
        <v>58</v>
      </c>
      <c r="C5" s="39">
        <f aca="true" t="shared" si="0" ref="C5:C17">SUM(D5:G5)</f>
        <v>2661</v>
      </c>
      <c r="D5" s="31">
        <v>2619</v>
      </c>
      <c r="E5" s="57"/>
      <c r="F5" s="57">
        <v>42</v>
      </c>
      <c r="G5" s="26"/>
    </row>
    <row r="6" spans="1:7" ht="12.75">
      <c r="A6" s="81">
        <v>42</v>
      </c>
      <c r="B6" s="81" t="s">
        <v>59</v>
      </c>
      <c r="C6" s="40">
        <f t="shared" si="0"/>
        <v>3004</v>
      </c>
      <c r="D6" s="32">
        <v>1882</v>
      </c>
      <c r="E6" s="27">
        <v>357</v>
      </c>
      <c r="F6" s="58">
        <v>749</v>
      </c>
      <c r="G6" s="27">
        <v>16</v>
      </c>
    </row>
    <row r="7" spans="1:7" ht="12.75">
      <c r="A7" s="81">
        <v>43</v>
      </c>
      <c r="B7" s="81" t="s">
        <v>60</v>
      </c>
      <c r="C7" s="40">
        <f t="shared" si="0"/>
        <v>3577</v>
      </c>
      <c r="D7" s="33">
        <v>2912</v>
      </c>
      <c r="E7" s="58">
        <v>136</v>
      </c>
      <c r="F7" s="58">
        <v>529</v>
      </c>
      <c r="G7" s="27"/>
    </row>
    <row r="8" spans="1:7" ht="12.75">
      <c r="A8" s="81">
        <v>44</v>
      </c>
      <c r="B8" s="81" t="s">
        <v>61</v>
      </c>
      <c r="C8" s="40">
        <f t="shared" si="0"/>
        <v>3402</v>
      </c>
      <c r="D8" s="32">
        <v>3217</v>
      </c>
      <c r="E8" s="27">
        <v>23</v>
      </c>
      <c r="F8" s="58">
        <v>162</v>
      </c>
      <c r="G8" s="27"/>
    </row>
    <row r="9" spans="1:7" ht="12.75">
      <c r="A9" s="81">
        <v>45</v>
      </c>
      <c r="B9" s="81" t="s">
        <v>62</v>
      </c>
      <c r="C9" s="40">
        <f t="shared" si="0"/>
        <v>2701</v>
      </c>
      <c r="D9" s="32">
        <v>2445</v>
      </c>
      <c r="E9" s="27"/>
      <c r="F9" s="58">
        <v>256</v>
      </c>
      <c r="G9" s="27"/>
    </row>
    <row r="10" spans="1:7" ht="12.75">
      <c r="A10" s="81" t="s">
        <v>0</v>
      </c>
      <c r="B10" s="81" t="s">
        <v>63</v>
      </c>
      <c r="C10" s="40">
        <f t="shared" si="0"/>
        <v>269</v>
      </c>
      <c r="D10" s="34">
        <v>188</v>
      </c>
      <c r="E10" s="58">
        <v>65</v>
      </c>
      <c r="F10" s="58"/>
      <c r="G10" s="27">
        <v>16</v>
      </c>
    </row>
    <row r="11" spans="1:7" ht="12.75">
      <c r="A11" s="81" t="s">
        <v>1</v>
      </c>
      <c r="B11" s="81" t="s">
        <v>64</v>
      </c>
      <c r="C11" s="40">
        <f t="shared" si="0"/>
        <v>463</v>
      </c>
      <c r="D11" s="32">
        <v>394</v>
      </c>
      <c r="E11" s="27"/>
      <c r="F11" s="58">
        <v>69</v>
      </c>
      <c r="G11" s="27"/>
    </row>
    <row r="12" spans="1:7" ht="12.75">
      <c r="A12" s="1" t="s">
        <v>2</v>
      </c>
      <c r="B12" s="1" t="s">
        <v>3</v>
      </c>
      <c r="C12" s="40">
        <f t="shared" si="0"/>
        <v>1040</v>
      </c>
      <c r="D12" s="34">
        <v>133</v>
      </c>
      <c r="E12" s="58">
        <v>551</v>
      </c>
      <c r="F12" s="58">
        <v>319</v>
      </c>
      <c r="G12" s="58">
        <v>37</v>
      </c>
    </row>
    <row r="13" spans="1:7" ht="12.75">
      <c r="A13" s="1" t="s">
        <v>4</v>
      </c>
      <c r="B13" s="1" t="s">
        <v>5</v>
      </c>
      <c r="C13" s="40">
        <f t="shared" si="0"/>
        <v>623</v>
      </c>
      <c r="D13" s="32">
        <v>415</v>
      </c>
      <c r="E13" s="58">
        <v>150</v>
      </c>
      <c r="F13" s="58">
        <v>58</v>
      </c>
      <c r="G13" s="27"/>
    </row>
    <row r="14" spans="1:7" ht="12.75">
      <c r="A14" s="1" t="s">
        <v>6</v>
      </c>
      <c r="B14" s="1" t="s">
        <v>7</v>
      </c>
      <c r="C14" s="40">
        <f t="shared" si="0"/>
        <v>539</v>
      </c>
      <c r="D14" s="32">
        <v>308</v>
      </c>
      <c r="E14" s="58">
        <v>177</v>
      </c>
      <c r="F14" s="58">
        <v>54</v>
      </c>
      <c r="G14" s="27"/>
    </row>
    <row r="15" spans="1:7" ht="12.75">
      <c r="A15" s="1" t="s">
        <v>8</v>
      </c>
      <c r="B15" s="1" t="s">
        <v>9</v>
      </c>
      <c r="C15" s="40">
        <f t="shared" si="0"/>
        <v>790</v>
      </c>
      <c r="D15" s="32">
        <v>404</v>
      </c>
      <c r="E15" s="58">
        <v>226</v>
      </c>
      <c r="F15" s="58">
        <v>160</v>
      </c>
      <c r="G15" s="27"/>
    </row>
    <row r="16" spans="1:7" ht="12.75">
      <c r="A16" s="1" t="s">
        <v>10</v>
      </c>
      <c r="B16" s="1" t="s">
        <v>11</v>
      </c>
      <c r="C16" s="40">
        <f t="shared" si="0"/>
        <v>469</v>
      </c>
      <c r="D16" s="35">
        <v>237</v>
      </c>
      <c r="E16" s="58">
        <v>188</v>
      </c>
      <c r="F16" s="27"/>
      <c r="G16" s="58">
        <v>44</v>
      </c>
    </row>
    <row r="17" spans="1:7" ht="12.75">
      <c r="A17" s="1" t="s">
        <v>12</v>
      </c>
      <c r="B17" s="1" t="s">
        <v>13</v>
      </c>
      <c r="C17" s="40">
        <f t="shared" si="0"/>
        <v>374</v>
      </c>
      <c r="D17" s="35">
        <v>198</v>
      </c>
      <c r="E17" s="58">
        <v>87</v>
      </c>
      <c r="F17" s="58">
        <v>89</v>
      </c>
      <c r="G17" s="9"/>
    </row>
    <row r="18" spans="1:7" ht="12.75">
      <c r="A18" s="2"/>
      <c r="B18" s="2" t="s">
        <v>14</v>
      </c>
      <c r="C18" s="41">
        <f>SUM(C19:C24)</f>
        <v>7338</v>
      </c>
      <c r="D18" s="36">
        <f>SUM(D19:D24)</f>
        <v>3561</v>
      </c>
      <c r="E18" s="21">
        <f>SUM(E19:E24)</f>
        <v>3247</v>
      </c>
      <c r="F18" s="21">
        <f>SUM(F19:F24)</f>
        <v>399</v>
      </c>
      <c r="G18" s="21">
        <f>SUM(G19:G24)</f>
        <v>131</v>
      </c>
    </row>
    <row r="19" spans="1:7" ht="12.75">
      <c r="A19" s="3" t="s">
        <v>15</v>
      </c>
      <c r="B19" s="3" t="s">
        <v>16</v>
      </c>
      <c r="C19" s="39">
        <f aca="true" t="shared" si="1" ref="C19:C24">SUM(D19:G19)</f>
        <v>870</v>
      </c>
      <c r="D19" s="31">
        <v>636</v>
      </c>
      <c r="E19" s="57">
        <v>234</v>
      </c>
      <c r="F19" s="26"/>
      <c r="G19" s="26"/>
    </row>
    <row r="20" spans="1:7" ht="12.75">
      <c r="A20" s="4" t="s">
        <v>17</v>
      </c>
      <c r="B20" s="4" t="s">
        <v>18</v>
      </c>
      <c r="C20" s="40">
        <f t="shared" si="1"/>
        <v>1094</v>
      </c>
      <c r="D20" s="32">
        <v>407</v>
      </c>
      <c r="E20" s="58">
        <v>607</v>
      </c>
      <c r="F20" s="58">
        <v>46</v>
      </c>
      <c r="G20" s="27">
        <v>34</v>
      </c>
    </row>
    <row r="21" spans="1:7" ht="12.75">
      <c r="A21" s="4" t="s">
        <v>19</v>
      </c>
      <c r="B21" s="4" t="s">
        <v>20</v>
      </c>
      <c r="C21" s="40">
        <f t="shared" si="1"/>
        <v>1827</v>
      </c>
      <c r="D21" s="32">
        <v>733</v>
      </c>
      <c r="E21" s="58">
        <v>915</v>
      </c>
      <c r="F21" s="58">
        <v>126</v>
      </c>
      <c r="G21" s="58">
        <v>53</v>
      </c>
    </row>
    <row r="22" spans="1:7" ht="12.75">
      <c r="A22" s="4" t="s">
        <v>21</v>
      </c>
      <c r="B22" s="4" t="s">
        <v>22</v>
      </c>
      <c r="C22" s="40">
        <f t="shared" si="1"/>
        <v>1739</v>
      </c>
      <c r="D22" s="33">
        <v>884</v>
      </c>
      <c r="E22" s="58">
        <v>704</v>
      </c>
      <c r="F22" s="58">
        <v>107</v>
      </c>
      <c r="G22" s="58">
        <v>44</v>
      </c>
    </row>
    <row r="23" spans="1:7" ht="12.75">
      <c r="A23" s="4" t="s">
        <v>23</v>
      </c>
      <c r="B23" s="4" t="s">
        <v>24</v>
      </c>
      <c r="C23" s="40">
        <f t="shared" si="1"/>
        <v>1005</v>
      </c>
      <c r="D23" s="32">
        <v>528</v>
      </c>
      <c r="E23" s="58">
        <v>416</v>
      </c>
      <c r="F23" s="58">
        <v>61</v>
      </c>
      <c r="G23" s="27"/>
    </row>
    <row r="24" spans="1:7" ht="12.75">
      <c r="A24" s="5" t="s">
        <v>25</v>
      </c>
      <c r="B24" s="5" t="s">
        <v>26</v>
      </c>
      <c r="C24" s="42">
        <f t="shared" si="1"/>
        <v>803</v>
      </c>
      <c r="D24" s="37">
        <v>373</v>
      </c>
      <c r="E24" s="59">
        <v>371</v>
      </c>
      <c r="F24" s="59">
        <v>59</v>
      </c>
      <c r="G24" s="28"/>
    </row>
    <row r="25" spans="1:7" ht="12.75">
      <c r="A25" s="6"/>
      <c r="B25" s="7" t="s">
        <v>27</v>
      </c>
      <c r="C25" s="43">
        <f>SUM(C5:C18)</f>
        <v>27250</v>
      </c>
      <c r="D25" s="38">
        <f>SUM(D5:D18)</f>
        <v>18913</v>
      </c>
      <c r="E25" s="15">
        <f>SUM(E5:E18)</f>
        <v>5207</v>
      </c>
      <c r="F25" s="15">
        <f>SUM(F5:F18)</f>
        <v>2886</v>
      </c>
      <c r="G25" s="15">
        <f>SUM(G5:G18)</f>
        <v>244</v>
      </c>
    </row>
    <row r="26" spans="1:7" ht="12.75">
      <c r="A26" s="8"/>
      <c r="B26" s="8"/>
      <c r="C26" s="46"/>
      <c r="D26" s="48"/>
      <c r="E26" s="8"/>
      <c r="F26" s="8"/>
      <c r="G26" s="8"/>
    </row>
    <row r="27" spans="1:7" ht="12.75">
      <c r="A27" s="22"/>
      <c r="B27" s="79" t="s">
        <v>55</v>
      </c>
      <c r="C27" s="53">
        <v>32236</v>
      </c>
      <c r="D27" s="54">
        <v>22230</v>
      </c>
      <c r="E27" s="25">
        <v>6456</v>
      </c>
      <c r="F27" s="25">
        <v>3257</v>
      </c>
      <c r="G27" s="25">
        <v>293</v>
      </c>
    </row>
    <row r="28" spans="1:7" ht="12.75">
      <c r="A28" s="22"/>
      <c r="B28" s="25" t="s">
        <v>50</v>
      </c>
      <c r="C28" s="53">
        <v>32471</v>
      </c>
      <c r="D28" s="54">
        <v>22143</v>
      </c>
      <c r="E28" s="25">
        <v>6669</v>
      </c>
      <c r="F28" s="25">
        <v>3406</v>
      </c>
      <c r="G28" s="25">
        <v>253</v>
      </c>
    </row>
    <row r="29" spans="1:7" ht="12.75">
      <c r="A29" s="22"/>
      <c r="B29" s="25" t="s">
        <v>46</v>
      </c>
      <c r="C29" s="53">
        <v>32879</v>
      </c>
      <c r="D29" s="54">
        <v>22097</v>
      </c>
      <c r="E29" s="25">
        <v>6930</v>
      </c>
      <c r="F29" s="25">
        <v>3620</v>
      </c>
      <c r="G29" s="25">
        <v>232</v>
      </c>
    </row>
    <row r="30" spans="1:7" ht="12.75">
      <c r="A30" s="9"/>
      <c r="B30" s="45" t="s">
        <v>40</v>
      </c>
      <c r="C30" s="50">
        <v>33278</v>
      </c>
      <c r="D30" s="51">
        <v>21830</v>
      </c>
      <c r="E30" s="52">
        <v>7247</v>
      </c>
      <c r="F30" s="52">
        <v>3961</v>
      </c>
      <c r="G30" s="45">
        <v>240</v>
      </c>
    </row>
    <row r="31" spans="1:7" ht="12.75">
      <c r="A31" s="11"/>
      <c r="B31" s="44" t="s">
        <v>34</v>
      </c>
      <c r="C31" s="47">
        <v>33324</v>
      </c>
      <c r="D31" s="49">
        <v>21502</v>
      </c>
      <c r="E31" s="44">
        <v>7424</v>
      </c>
      <c r="F31" s="44">
        <v>4191</v>
      </c>
      <c r="G31" s="44">
        <v>207</v>
      </c>
    </row>
  </sheetData>
  <sheetProtection/>
  <mergeCells count="4">
    <mergeCell ref="A1:G1"/>
    <mergeCell ref="D3:G3"/>
    <mergeCell ref="C3:C4"/>
    <mergeCell ref="A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</cols>
  <sheetData>
    <row r="1" spans="1:6" ht="15">
      <c r="A1" s="84" t="s">
        <v>57</v>
      </c>
      <c r="B1" s="84"/>
      <c r="C1" s="84"/>
      <c r="D1" s="84"/>
      <c r="E1" s="84"/>
      <c r="F1" s="84"/>
    </row>
    <row r="3" spans="1:6" ht="25.5">
      <c r="A3" s="83" t="s">
        <v>56</v>
      </c>
      <c r="B3" s="83"/>
      <c r="C3" s="60" t="s">
        <v>29</v>
      </c>
      <c r="D3" s="18" t="s">
        <v>47</v>
      </c>
      <c r="E3" s="60" t="s">
        <v>48</v>
      </c>
      <c r="F3" s="60" t="s">
        <v>49</v>
      </c>
    </row>
    <row r="4" spans="1:6" ht="12.75">
      <c r="A4" s="80">
        <v>41</v>
      </c>
      <c r="B4" s="80" t="s">
        <v>58</v>
      </c>
      <c r="C4" s="16">
        <f aca="true" t="shared" si="0" ref="C4:C16">SUM(D4:F4)</f>
        <v>2661</v>
      </c>
      <c r="D4" s="61">
        <v>2641</v>
      </c>
      <c r="E4" s="61"/>
      <c r="F4" s="61">
        <v>20</v>
      </c>
    </row>
    <row r="5" spans="1:6" ht="12.75">
      <c r="A5" s="81">
        <v>42</v>
      </c>
      <c r="B5" s="81" t="s">
        <v>59</v>
      </c>
      <c r="C5" s="13">
        <f t="shared" si="0"/>
        <v>3004</v>
      </c>
      <c r="D5" s="62">
        <v>2994</v>
      </c>
      <c r="E5" s="65"/>
      <c r="F5" s="62">
        <v>10</v>
      </c>
    </row>
    <row r="6" spans="1:6" ht="12.75">
      <c r="A6" s="81">
        <v>43</v>
      </c>
      <c r="B6" s="81" t="s">
        <v>60</v>
      </c>
      <c r="C6" s="13">
        <f t="shared" si="0"/>
        <v>3577</v>
      </c>
      <c r="D6" s="13">
        <v>3402</v>
      </c>
      <c r="E6" s="62">
        <v>103</v>
      </c>
      <c r="F6" s="62">
        <v>72</v>
      </c>
    </row>
    <row r="7" spans="1:6" ht="12.75">
      <c r="A7" s="81">
        <v>44</v>
      </c>
      <c r="B7" s="81" t="s">
        <v>61</v>
      </c>
      <c r="C7" s="13">
        <f t="shared" si="0"/>
        <v>3402</v>
      </c>
      <c r="D7" s="62">
        <v>3354</v>
      </c>
      <c r="E7" s="62">
        <v>48</v>
      </c>
      <c r="F7" s="62">
        <v>0</v>
      </c>
    </row>
    <row r="8" spans="1:6" ht="12.75">
      <c r="A8" s="81">
        <v>45</v>
      </c>
      <c r="B8" s="81" t="s">
        <v>62</v>
      </c>
      <c r="C8" s="13">
        <f t="shared" si="0"/>
        <v>2701</v>
      </c>
      <c r="D8" s="62">
        <v>2701</v>
      </c>
      <c r="E8" s="62"/>
      <c r="F8" s="65"/>
    </row>
    <row r="9" spans="1:6" ht="12.75">
      <c r="A9" s="81" t="s">
        <v>0</v>
      </c>
      <c r="B9" s="81" t="s">
        <v>63</v>
      </c>
      <c r="C9" s="13">
        <f t="shared" si="0"/>
        <v>269</v>
      </c>
      <c r="D9" s="63">
        <v>269</v>
      </c>
      <c r="E9" s="62"/>
      <c r="F9" s="62"/>
    </row>
    <row r="10" spans="1:6" ht="12.75">
      <c r="A10" s="81" t="s">
        <v>1</v>
      </c>
      <c r="B10" s="81" t="s">
        <v>64</v>
      </c>
      <c r="C10" s="13">
        <f t="shared" si="0"/>
        <v>463</v>
      </c>
      <c r="D10" s="62">
        <v>463</v>
      </c>
      <c r="E10" s="62"/>
      <c r="F10" s="62"/>
    </row>
    <row r="11" spans="1:6" ht="12.75">
      <c r="A11" s="1" t="s">
        <v>2</v>
      </c>
      <c r="B11" s="1" t="s">
        <v>3</v>
      </c>
      <c r="C11" s="13">
        <f t="shared" si="0"/>
        <v>1040</v>
      </c>
      <c r="D11" s="63">
        <v>1040</v>
      </c>
      <c r="E11" s="65"/>
      <c r="F11" s="62"/>
    </row>
    <row r="12" spans="1:6" ht="12.75">
      <c r="A12" s="1" t="s">
        <v>4</v>
      </c>
      <c r="B12" s="1" t="s">
        <v>5</v>
      </c>
      <c r="C12" s="13">
        <f t="shared" si="0"/>
        <v>623</v>
      </c>
      <c r="D12" s="62">
        <v>602</v>
      </c>
      <c r="E12" s="62"/>
      <c r="F12" s="65">
        <v>21</v>
      </c>
    </row>
    <row r="13" spans="1:6" ht="12.75">
      <c r="A13" s="1" t="s">
        <v>6</v>
      </c>
      <c r="B13" s="1" t="s">
        <v>7</v>
      </c>
      <c r="C13" s="13">
        <f t="shared" si="0"/>
        <v>539</v>
      </c>
      <c r="D13" s="62">
        <v>539</v>
      </c>
      <c r="E13" s="62"/>
      <c r="F13" s="62"/>
    </row>
    <row r="14" spans="1:6" ht="12.75">
      <c r="A14" s="1" t="s">
        <v>8</v>
      </c>
      <c r="B14" s="1" t="s">
        <v>9</v>
      </c>
      <c r="C14" s="13">
        <f t="shared" si="0"/>
        <v>790</v>
      </c>
      <c r="D14" s="62">
        <v>779</v>
      </c>
      <c r="E14" s="62"/>
      <c r="F14" s="65">
        <v>11</v>
      </c>
    </row>
    <row r="15" spans="1:6" ht="12.75">
      <c r="A15" s="1" t="s">
        <v>10</v>
      </c>
      <c r="B15" s="1" t="s">
        <v>11</v>
      </c>
      <c r="C15" s="13">
        <f t="shared" si="0"/>
        <v>469</v>
      </c>
      <c r="D15" s="9">
        <v>442</v>
      </c>
      <c r="E15" s="62"/>
      <c r="F15" s="65">
        <v>27</v>
      </c>
    </row>
    <row r="16" spans="1:6" ht="12.75">
      <c r="A16" s="1" t="s">
        <v>12</v>
      </c>
      <c r="B16" s="1" t="s">
        <v>13</v>
      </c>
      <c r="C16" s="13">
        <f t="shared" si="0"/>
        <v>374</v>
      </c>
      <c r="D16" s="9">
        <v>374</v>
      </c>
      <c r="E16" s="62"/>
      <c r="F16" s="62"/>
    </row>
    <row r="17" spans="1:6" ht="12.75">
      <c r="A17" s="2"/>
      <c r="B17" s="2" t="s">
        <v>14</v>
      </c>
      <c r="C17" s="21">
        <f>SUM(C18:C23)</f>
        <v>7338</v>
      </c>
      <c r="D17" s="21">
        <f>SUM(D18:D23)</f>
        <v>6822</v>
      </c>
      <c r="E17" s="21">
        <f>SUM(E18:E23)</f>
        <v>0</v>
      </c>
      <c r="F17" s="21">
        <f>SUM(F18:F23)</f>
        <v>516</v>
      </c>
    </row>
    <row r="18" spans="1:6" ht="12.75">
      <c r="A18" s="3" t="s">
        <v>15</v>
      </c>
      <c r="B18" s="3" t="s">
        <v>16</v>
      </c>
      <c r="C18" s="16">
        <f aca="true" t="shared" si="1" ref="C18:C23">SUM(D18:F18)</f>
        <v>870</v>
      </c>
      <c r="D18" s="61">
        <v>857</v>
      </c>
      <c r="E18" s="61"/>
      <c r="F18" s="66">
        <v>13</v>
      </c>
    </row>
    <row r="19" spans="1:6" ht="12.75">
      <c r="A19" s="4" t="s">
        <v>17</v>
      </c>
      <c r="B19" s="4" t="s">
        <v>18</v>
      </c>
      <c r="C19" s="13">
        <f t="shared" si="1"/>
        <v>1094</v>
      </c>
      <c r="D19" s="62">
        <v>982</v>
      </c>
      <c r="E19" s="65"/>
      <c r="F19" s="65">
        <v>112</v>
      </c>
    </row>
    <row r="20" spans="1:6" ht="12.75">
      <c r="A20" s="4" t="s">
        <v>19</v>
      </c>
      <c r="B20" s="4" t="s">
        <v>20</v>
      </c>
      <c r="C20" s="13">
        <f t="shared" si="1"/>
        <v>1827</v>
      </c>
      <c r="D20" s="62">
        <v>1661</v>
      </c>
      <c r="E20" s="62"/>
      <c r="F20" s="65">
        <v>166</v>
      </c>
    </row>
    <row r="21" spans="1:6" ht="12.75">
      <c r="A21" s="4" t="s">
        <v>21</v>
      </c>
      <c r="B21" s="4" t="s">
        <v>22</v>
      </c>
      <c r="C21" s="13">
        <f t="shared" si="1"/>
        <v>1739</v>
      </c>
      <c r="D21" s="13">
        <v>1585</v>
      </c>
      <c r="E21" s="62"/>
      <c r="F21" s="65">
        <v>154</v>
      </c>
    </row>
    <row r="22" spans="1:6" ht="12.75">
      <c r="A22" s="4" t="s">
        <v>23</v>
      </c>
      <c r="B22" s="4" t="s">
        <v>24</v>
      </c>
      <c r="C22" s="13">
        <f t="shared" si="1"/>
        <v>1005</v>
      </c>
      <c r="D22" s="62">
        <v>934</v>
      </c>
      <c r="E22" s="62"/>
      <c r="F22" s="65">
        <v>71</v>
      </c>
    </row>
    <row r="23" spans="1:6" ht="12.75">
      <c r="A23" s="5" t="s">
        <v>25</v>
      </c>
      <c r="B23" s="5" t="s">
        <v>26</v>
      </c>
      <c r="C23" s="17">
        <f t="shared" si="1"/>
        <v>803</v>
      </c>
      <c r="D23" s="64">
        <v>803</v>
      </c>
      <c r="E23" s="64"/>
      <c r="F23" s="64"/>
    </row>
    <row r="24" spans="1:6" ht="12.75">
      <c r="A24" s="6"/>
      <c r="B24" s="7" t="s">
        <v>27</v>
      </c>
      <c r="C24" s="15">
        <f>SUM(C4:C17)</f>
        <v>27250</v>
      </c>
      <c r="D24" s="15">
        <f>SUM(D4:D17)</f>
        <v>26422</v>
      </c>
      <c r="E24" s="15">
        <f>SUM(E4:E17)</f>
        <v>151</v>
      </c>
      <c r="F24" s="15">
        <f>SUM(F4:F17)</f>
        <v>677</v>
      </c>
    </row>
    <row r="25" spans="1:6" ht="12.75">
      <c r="A25" s="8"/>
      <c r="B25" s="8"/>
      <c r="C25" s="8"/>
      <c r="D25" s="8"/>
      <c r="E25" s="8"/>
      <c r="F25" s="8"/>
    </row>
    <row r="26" spans="1:6" ht="12.75">
      <c r="A26" s="55"/>
      <c r="B26" s="79" t="s">
        <v>55</v>
      </c>
      <c r="C26" s="29">
        <v>32236</v>
      </c>
      <c r="D26" s="29">
        <v>31288</v>
      </c>
      <c r="E26" s="29">
        <v>180</v>
      </c>
      <c r="F26" s="29">
        <v>768</v>
      </c>
    </row>
    <row r="27" spans="1:6" ht="12.75">
      <c r="A27" s="11"/>
      <c r="B27" s="56" t="s">
        <v>50</v>
      </c>
      <c r="C27" s="44">
        <v>32471</v>
      </c>
      <c r="D27" s="44">
        <v>31466</v>
      </c>
      <c r="E27" s="44">
        <v>225</v>
      </c>
      <c r="F27" s="44">
        <v>780</v>
      </c>
    </row>
  </sheetData>
  <sheetProtection/>
  <mergeCells count="2">
    <mergeCell ref="A3:B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67" customWidth="1"/>
    <col min="2" max="2" width="22.421875" style="67" bestFit="1" customWidth="1"/>
    <col min="3" max="3" width="18.28125" style="67" customWidth="1"/>
    <col min="4" max="5" width="20.7109375" style="67" customWidth="1"/>
    <col min="6" max="16384" width="9.140625" style="67" customWidth="1"/>
  </cols>
  <sheetData>
    <row r="1" spans="1:5" ht="15">
      <c r="A1" s="90" t="s">
        <v>67</v>
      </c>
      <c r="B1" s="90"/>
      <c r="C1" s="90"/>
      <c r="D1" s="90"/>
      <c r="E1" s="90"/>
    </row>
    <row r="3" spans="1:5" ht="12.75">
      <c r="A3" s="83" t="s">
        <v>56</v>
      </c>
      <c r="B3" s="83"/>
      <c r="C3" s="91" t="s">
        <v>54</v>
      </c>
      <c r="D3" s="93" t="s">
        <v>51</v>
      </c>
      <c r="E3" s="93"/>
    </row>
    <row r="4" spans="1:5" ht="38.25">
      <c r="A4" s="83"/>
      <c r="B4" s="83"/>
      <c r="C4" s="92"/>
      <c r="D4" s="68" t="s">
        <v>52</v>
      </c>
      <c r="E4" s="69" t="s">
        <v>53</v>
      </c>
    </row>
    <row r="5" spans="1:5" ht="12.75">
      <c r="A5" s="80">
        <v>41</v>
      </c>
      <c r="B5" s="80" t="s">
        <v>58</v>
      </c>
      <c r="C5" s="70">
        <f>SUM(D5:E5)</f>
        <v>1</v>
      </c>
      <c r="D5" s="16">
        <v>0</v>
      </c>
      <c r="E5" s="16">
        <v>1</v>
      </c>
    </row>
    <row r="6" spans="1:5" ht="12.75">
      <c r="A6" s="81">
        <v>42</v>
      </c>
      <c r="B6" s="81" t="s">
        <v>59</v>
      </c>
      <c r="C6" s="71">
        <f aca="true" t="shared" si="0" ref="C6:C17">SUM(D6:E6)</f>
        <v>16</v>
      </c>
      <c r="D6" s="13">
        <v>9</v>
      </c>
      <c r="E6" s="13">
        <v>7</v>
      </c>
    </row>
    <row r="7" spans="1:5" ht="12.75">
      <c r="A7" s="81">
        <v>43</v>
      </c>
      <c r="B7" s="81" t="s">
        <v>60</v>
      </c>
      <c r="C7" s="71">
        <f t="shared" si="0"/>
        <v>16</v>
      </c>
      <c r="D7" s="13">
        <v>14</v>
      </c>
      <c r="E7" s="13">
        <v>2</v>
      </c>
    </row>
    <row r="8" spans="1:5" ht="12.75">
      <c r="A8" s="81">
        <v>44</v>
      </c>
      <c r="B8" s="81" t="s">
        <v>61</v>
      </c>
      <c r="C8" s="71">
        <f t="shared" si="0"/>
        <v>16</v>
      </c>
      <c r="D8" s="13">
        <v>9</v>
      </c>
      <c r="E8" s="13">
        <v>7</v>
      </c>
    </row>
    <row r="9" spans="1:5" ht="12.75">
      <c r="A9" s="81">
        <v>45</v>
      </c>
      <c r="B9" s="81" t="s">
        <v>62</v>
      </c>
      <c r="C9" s="71">
        <f t="shared" si="0"/>
        <v>12</v>
      </c>
      <c r="D9" s="13">
        <v>5</v>
      </c>
      <c r="E9" s="13">
        <v>7</v>
      </c>
    </row>
    <row r="10" spans="1:5" ht="12.75">
      <c r="A10" s="81" t="s">
        <v>0</v>
      </c>
      <c r="B10" s="81" t="s">
        <v>63</v>
      </c>
      <c r="C10" s="71">
        <f t="shared" si="0"/>
        <v>0</v>
      </c>
      <c r="D10" s="13">
        <v>0</v>
      </c>
      <c r="E10" s="13">
        <v>0</v>
      </c>
    </row>
    <row r="11" spans="1:5" ht="12.75">
      <c r="A11" s="81" t="s">
        <v>1</v>
      </c>
      <c r="B11" s="81" t="s">
        <v>64</v>
      </c>
      <c r="C11" s="71">
        <f t="shared" si="0"/>
        <v>3</v>
      </c>
      <c r="D11" s="13">
        <v>2</v>
      </c>
      <c r="E11" s="13">
        <v>1</v>
      </c>
    </row>
    <row r="12" spans="1:5" ht="12.75">
      <c r="A12" s="1" t="s">
        <v>2</v>
      </c>
      <c r="B12" s="1" t="s">
        <v>3</v>
      </c>
      <c r="C12" s="71">
        <f t="shared" si="0"/>
        <v>2</v>
      </c>
      <c r="D12" s="13">
        <v>0</v>
      </c>
      <c r="E12" s="13">
        <v>2</v>
      </c>
    </row>
    <row r="13" spans="1:5" ht="12.75">
      <c r="A13" s="1" t="s">
        <v>4</v>
      </c>
      <c r="B13" s="1" t="s">
        <v>5</v>
      </c>
      <c r="C13" s="71">
        <f t="shared" si="0"/>
        <v>3</v>
      </c>
      <c r="D13" s="13">
        <v>1</v>
      </c>
      <c r="E13" s="13">
        <v>2</v>
      </c>
    </row>
    <row r="14" spans="1:5" ht="12.75">
      <c r="A14" s="1" t="s">
        <v>6</v>
      </c>
      <c r="B14" s="1" t="s">
        <v>7</v>
      </c>
      <c r="C14" s="71">
        <f t="shared" si="0"/>
        <v>7</v>
      </c>
      <c r="D14" s="13">
        <v>5</v>
      </c>
      <c r="E14" s="13">
        <v>2</v>
      </c>
    </row>
    <row r="15" spans="1:5" ht="12.75">
      <c r="A15" s="1" t="s">
        <v>8</v>
      </c>
      <c r="B15" s="1" t="s">
        <v>9</v>
      </c>
      <c r="C15" s="71">
        <f t="shared" si="0"/>
        <v>1</v>
      </c>
      <c r="D15" s="13">
        <v>1</v>
      </c>
      <c r="E15" s="13">
        <v>0</v>
      </c>
    </row>
    <row r="16" spans="1:5" ht="12.75">
      <c r="A16" s="1" t="s">
        <v>10</v>
      </c>
      <c r="B16" s="1" t="s">
        <v>11</v>
      </c>
      <c r="C16" s="71">
        <f t="shared" si="0"/>
        <v>0</v>
      </c>
      <c r="D16" s="13">
        <v>0</v>
      </c>
      <c r="E16" s="13">
        <v>0</v>
      </c>
    </row>
    <row r="17" spans="1:5" ht="12.75">
      <c r="A17" s="1" t="s">
        <v>12</v>
      </c>
      <c r="B17" s="1" t="s">
        <v>13</v>
      </c>
      <c r="C17" s="71">
        <f t="shared" si="0"/>
        <v>0</v>
      </c>
      <c r="D17" s="13">
        <v>0</v>
      </c>
      <c r="E17" s="13">
        <v>0</v>
      </c>
    </row>
    <row r="18" spans="1:5" ht="12.75">
      <c r="A18" s="2"/>
      <c r="B18" s="2" t="s">
        <v>14</v>
      </c>
      <c r="C18" s="72">
        <f>SUM(C19:C24)</f>
        <v>57</v>
      </c>
      <c r="D18" s="72">
        <f>SUM(D19:D24)</f>
        <v>28</v>
      </c>
      <c r="E18" s="72">
        <f>SUM(E19:E24)</f>
        <v>29</v>
      </c>
    </row>
    <row r="19" spans="1:5" ht="12.75">
      <c r="A19" s="3" t="s">
        <v>15</v>
      </c>
      <c r="B19" s="3" t="s">
        <v>16</v>
      </c>
      <c r="C19" s="70">
        <f aca="true" t="shared" si="1" ref="C19:C24">SUM(D19:E19)</f>
        <v>7</v>
      </c>
      <c r="D19" s="16">
        <v>4</v>
      </c>
      <c r="E19" s="16">
        <v>3</v>
      </c>
    </row>
    <row r="20" spans="1:5" ht="12.75">
      <c r="A20" s="4" t="s">
        <v>17</v>
      </c>
      <c r="B20" s="4" t="s">
        <v>18</v>
      </c>
      <c r="C20" s="71">
        <f t="shared" si="1"/>
        <v>5</v>
      </c>
      <c r="D20" s="13">
        <v>1</v>
      </c>
      <c r="E20" s="13">
        <v>4</v>
      </c>
    </row>
    <row r="21" spans="1:5" ht="12.75">
      <c r="A21" s="4" t="s">
        <v>19</v>
      </c>
      <c r="B21" s="4" t="s">
        <v>20</v>
      </c>
      <c r="C21" s="71">
        <f t="shared" si="1"/>
        <v>12</v>
      </c>
      <c r="D21" s="13">
        <v>6</v>
      </c>
      <c r="E21" s="13">
        <v>6</v>
      </c>
    </row>
    <row r="22" spans="1:5" ht="12.75">
      <c r="A22" s="4" t="s">
        <v>21</v>
      </c>
      <c r="B22" s="4" t="s">
        <v>22</v>
      </c>
      <c r="C22" s="71">
        <f t="shared" si="1"/>
        <v>25</v>
      </c>
      <c r="D22" s="13">
        <v>10</v>
      </c>
      <c r="E22" s="13">
        <v>15</v>
      </c>
    </row>
    <row r="23" spans="1:5" ht="12.75">
      <c r="A23" s="4" t="s">
        <v>23</v>
      </c>
      <c r="B23" s="4" t="s">
        <v>24</v>
      </c>
      <c r="C23" s="71">
        <f t="shared" si="1"/>
        <v>5</v>
      </c>
      <c r="D23" s="13">
        <v>5</v>
      </c>
      <c r="E23" s="13">
        <v>0</v>
      </c>
    </row>
    <row r="24" spans="1:5" ht="12.75">
      <c r="A24" s="5" t="s">
        <v>25</v>
      </c>
      <c r="B24" s="5" t="s">
        <v>26</v>
      </c>
      <c r="C24" s="73">
        <f t="shared" si="1"/>
        <v>3</v>
      </c>
      <c r="D24" s="17">
        <v>2</v>
      </c>
      <c r="E24" s="17">
        <v>1</v>
      </c>
    </row>
    <row r="25" spans="1:5" ht="12.75">
      <c r="A25" s="74"/>
      <c r="B25" s="75" t="s">
        <v>27</v>
      </c>
      <c r="C25" s="76">
        <f>SUM(C5:C18)</f>
        <v>134</v>
      </c>
      <c r="D25" s="76">
        <f>SUM(D5:D18)</f>
        <v>74</v>
      </c>
      <c r="E25" s="76">
        <f>SUM(E5:E18)</f>
        <v>60</v>
      </c>
    </row>
    <row r="26" spans="1:5" ht="12.75">
      <c r="A26" s="77"/>
      <c r="B26" s="77"/>
      <c r="C26" s="77"/>
      <c r="D26" s="77"/>
      <c r="E26" s="77"/>
    </row>
    <row r="27" spans="1:5" ht="12.75">
      <c r="A27" s="78"/>
      <c r="B27" s="82" t="s">
        <v>55</v>
      </c>
      <c r="C27" s="82">
        <v>489</v>
      </c>
      <c r="D27" s="82">
        <v>332</v>
      </c>
      <c r="E27" s="82">
        <v>157</v>
      </c>
    </row>
  </sheetData>
  <sheetProtection/>
  <mergeCells count="4">
    <mergeCell ref="A1:E1"/>
    <mergeCell ref="A3:B4"/>
    <mergeCell ref="C3:C4"/>
    <mergeCell ref="D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2010-03-30T06:50:58Z</cp:lastPrinted>
  <dcterms:created xsi:type="dcterms:W3CDTF">2001-11-28T15:06:05Z</dcterms:created>
  <dcterms:modified xsi:type="dcterms:W3CDTF">2015-03-09T07:02:47Z</dcterms:modified>
  <cp:category/>
  <cp:version/>
  <cp:contentType/>
  <cp:contentStatus/>
</cp:coreProperties>
</file>