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S1_oficiala_statistika\atsk_2019_2020\VS\"/>
    </mc:Choice>
  </mc:AlternateContent>
  <bookViews>
    <workbookView xWindow="600" yWindow="240" windowWidth="13980" windowHeight="8388"/>
  </bookViews>
  <sheets>
    <sheet name="skolēni_visi" sheetId="12" r:id="rId1"/>
    <sheet name="skolēni_bez_spec" sheetId="11" r:id="rId2"/>
    <sheet name="skolēni_spec" sheetId="10" r:id="rId3"/>
    <sheet name="latv" sheetId="4" r:id="rId4"/>
    <sheet name="krievu" sheetId="5" r:id="rId5"/>
    <sheet name="LK" sheetId="6" r:id="rId6"/>
    <sheet name="LK_latv" sheetId="8" r:id="rId7"/>
    <sheet name="LK_krievu" sheetId="9" r:id="rId8"/>
  </sheets>
  <calcPr calcId="152511"/>
</workbook>
</file>

<file path=xl/calcChain.xml><?xml version="1.0" encoding="utf-8"?>
<calcChain xmlns="http://schemas.openxmlformats.org/spreadsheetml/2006/main">
  <c r="C10" i="9" l="1"/>
  <c r="C25" i="9" s="1"/>
  <c r="C6" i="8"/>
  <c r="C25" i="8" s="1"/>
  <c r="C7" i="8"/>
  <c r="C8" i="8"/>
  <c r="C9" i="8"/>
  <c r="C10" i="8"/>
  <c r="C11" i="8"/>
  <c r="C12" i="8"/>
  <c r="C13" i="8"/>
  <c r="C14" i="8"/>
  <c r="C15" i="8"/>
  <c r="C16" i="8"/>
  <c r="C17" i="8"/>
  <c r="C18" i="8"/>
  <c r="C5" i="8"/>
  <c r="E25" i="8"/>
  <c r="D25" i="8"/>
  <c r="C25" i="6"/>
  <c r="C7" i="6"/>
  <c r="C8" i="6"/>
  <c r="C9" i="6"/>
  <c r="C10" i="6"/>
  <c r="C11" i="6"/>
  <c r="C12" i="6"/>
  <c r="C13" i="6"/>
  <c r="C14" i="6"/>
  <c r="C15" i="6"/>
  <c r="C16" i="6"/>
  <c r="C17" i="6"/>
  <c r="C18" i="6"/>
  <c r="C6" i="6"/>
  <c r="F25" i="6"/>
  <c r="E25" i="6"/>
  <c r="E18" i="6" l="1"/>
  <c r="D18" i="10" l="1"/>
  <c r="D25" i="10" s="1"/>
  <c r="E18" i="10"/>
  <c r="E25" i="10" s="1"/>
  <c r="F18" i="10"/>
  <c r="F25" i="10" s="1"/>
  <c r="G18" i="10"/>
  <c r="G25" i="10" s="1"/>
  <c r="D19" i="11" l="1"/>
  <c r="D26" i="11" s="1"/>
  <c r="E19" i="11"/>
  <c r="E26" i="11" s="1"/>
  <c r="F19" i="11"/>
  <c r="G19" i="11"/>
  <c r="G26" i="11" s="1"/>
  <c r="J19" i="11"/>
  <c r="J26" i="11" s="1"/>
  <c r="K19" i="11"/>
  <c r="K26" i="11" s="1"/>
  <c r="L19" i="11"/>
  <c r="L26" i="11" s="1"/>
  <c r="M19" i="11"/>
  <c r="M26" i="11" s="1"/>
  <c r="N19" i="11"/>
  <c r="N26" i="11" s="1"/>
  <c r="O19" i="11"/>
  <c r="O26" i="11" s="1"/>
  <c r="P19" i="11"/>
  <c r="P26" i="11" s="1"/>
  <c r="F26" i="11"/>
  <c r="D18" i="12" l="1"/>
  <c r="D25" i="12" s="1"/>
  <c r="E18" i="12"/>
  <c r="E25" i="12" s="1"/>
  <c r="F18" i="12"/>
  <c r="F25" i="12" s="1"/>
  <c r="G18" i="12"/>
  <c r="G25" i="12" s="1"/>
  <c r="J18" i="12"/>
  <c r="J25" i="12" s="1"/>
  <c r="K18" i="12"/>
  <c r="K25" i="12" s="1"/>
  <c r="L18" i="12"/>
  <c r="L25" i="12" s="1"/>
  <c r="M18" i="12"/>
  <c r="M25" i="12" s="1"/>
  <c r="N18" i="12"/>
  <c r="N25" i="12" s="1"/>
  <c r="O18" i="12"/>
  <c r="O25" i="12" s="1"/>
  <c r="P18" i="12"/>
  <c r="P25" i="12" s="1"/>
  <c r="C25" i="11" l="1"/>
  <c r="C24" i="11"/>
  <c r="C23" i="11"/>
  <c r="C22" i="11"/>
  <c r="C21" i="11"/>
  <c r="C20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24" i="12"/>
  <c r="C23" i="12"/>
  <c r="C22" i="12"/>
  <c r="C21" i="12"/>
  <c r="C20" i="12"/>
  <c r="C19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19" i="11" l="1"/>
  <c r="C26" i="11" s="1"/>
  <c r="C18" i="12"/>
  <c r="C25" i="12" s="1"/>
  <c r="G18" i="4" l="1"/>
  <c r="G25" i="4" s="1"/>
  <c r="G18" i="5"/>
  <c r="G25" i="5" s="1"/>
  <c r="G18" i="9" l="1"/>
  <c r="G25" i="9" s="1"/>
  <c r="G18" i="8"/>
  <c r="G25" i="8" s="1"/>
  <c r="F18" i="6" l="1"/>
  <c r="C16" i="9"/>
  <c r="C6" i="5"/>
  <c r="C6" i="9"/>
  <c r="C7" i="9"/>
  <c r="C8" i="9"/>
  <c r="C9" i="9"/>
  <c r="C11" i="9"/>
  <c r="C12" i="9"/>
  <c r="C13" i="9"/>
  <c r="C14" i="9"/>
  <c r="C15" i="9"/>
  <c r="C17" i="9"/>
  <c r="C20" i="9"/>
  <c r="C21" i="9"/>
  <c r="C22" i="9"/>
  <c r="C23" i="9"/>
  <c r="C24" i="9"/>
  <c r="D18" i="9"/>
  <c r="D25" i="9" s="1"/>
  <c r="E18" i="9"/>
  <c r="E25" i="9" s="1"/>
  <c r="F18" i="9"/>
  <c r="F25" i="9" s="1"/>
  <c r="C20" i="8"/>
  <c r="C21" i="8"/>
  <c r="C22" i="8"/>
  <c r="C23" i="8"/>
  <c r="C24" i="8"/>
  <c r="D18" i="8"/>
  <c r="E18" i="8"/>
  <c r="F18" i="8"/>
  <c r="F25" i="8" s="1"/>
  <c r="C24" i="5"/>
  <c r="C23" i="5"/>
  <c r="C22" i="5"/>
  <c r="C21" i="5"/>
  <c r="C20" i="5"/>
  <c r="C19" i="5"/>
  <c r="C17" i="5"/>
  <c r="C16" i="5"/>
  <c r="C15" i="5"/>
  <c r="C14" i="5"/>
  <c r="C13" i="5"/>
  <c r="C12" i="5"/>
  <c r="C10" i="5"/>
  <c r="C7" i="5"/>
  <c r="F18" i="5"/>
  <c r="F25" i="5" s="1"/>
  <c r="E18" i="5"/>
  <c r="E25" i="5" s="1"/>
  <c r="D18" i="5"/>
  <c r="D25" i="5" s="1"/>
  <c r="C24" i="4"/>
  <c r="C23" i="4"/>
  <c r="C22" i="4"/>
  <c r="C21" i="4"/>
  <c r="C20" i="4"/>
  <c r="C19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F18" i="4"/>
  <c r="F25" i="4" s="1"/>
  <c r="E18" i="4"/>
  <c r="E25" i="4" s="1"/>
  <c r="D18" i="4"/>
  <c r="D25" i="4" s="1"/>
  <c r="D18" i="6"/>
  <c r="D25" i="6" s="1"/>
  <c r="C24" i="6"/>
  <c r="C23" i="6"/>
  <c r="C22" i="6"/>
  <c r="C21" i="6"/>
  <c r="C20" i="6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9" i="10"/>
  <c r="C20" i="10"/>
  <c r="C21" i="10"/>
  <c r="C22" i="10"/>
  <c r="C23" i="10"/>
  <c r="C24" i="10"/>
  <c r="G18" i="6"/>
  <c r="G25" i="6" s="1"/>
  <c r="C18" i="10" l="1"/>
  <c r="C25" i="10" s="1"/>
  <c r="C18" i="9"/>
  <c r="C18" i="5"/>
  <c r="C25" i="5" s="1"/>
  <c r="C18" i="4"/>
  <c r="C25" i="4" s="1"/>
</calcChain>
</file>

<file path=xl/sharedStrings.xml><?xml version="1.0" encoding="utf-8"?>
<sst xmlns="http://schemas.openxmlformats.org/spreadsheetml/2006/main" count="671" uniqueCount="92">
  <si>
    <t>10</t>
  </si>
  <si>
    <t>25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</si>
  <si>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</si>
  <si>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</si>
  <si>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</si>
  <si>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</si>
  <si>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</si>
  <si>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</si>
  <si>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</si>
  <si>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</si>
  <si>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</si>
  <si>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</si>
  <si>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</si>
  <si>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</si>
  <si>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</si>
  <si>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</si>
  <si>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</si>
  <si>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</si>
  <si>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</si>
  <si>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</si>
  <si>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</si>
  <si>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</si>
  <si>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</si>
  <si>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</si>
  <si>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</si>
  <si>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</si>
  <si>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</si>
  <si>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</si>
  <si>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</si>
  <si>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>Kopā</t>
  </si>
  <si>
    <t>Sākumskolās</t>
  </si>
  <si>
    <t>Vidusskolās</t>
  </si>
  <si>
    <t>Speciālajās skolās un klasēs</t>
  </si>
  <si>
    <t>Pamatskolās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</si>
  <si>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</si>
  <si>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</si>
  <si>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</si>
  <si>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</si>
  <si>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</si>
  <si>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</si>
  <si>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</si>
  <si>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2006./2007.m.g.</t>
  </si>
  <si>
    <t>Latviešu</t>
  </si>
  <si>
    <t>Krievu</t>
  </si>
  <si>
    <t>Divplūsmu</t>
  </si>
  <si>
    <t>latviešu</t>
  </si>
  <si>
    <t>krievu</t>
  </si>
  <si>
    <t>2000./2001.m.g.*</t>
  </si>
  <si>
    <t>* kopš 2000./2001.m.g. speciālo skolu skolēnu skaitā tiek ieskaitīti arī skolēni no sanatoriju internātskolām</t>
  </si>
  <si>
    <t>Poļu</t>
  </si>
  <si>
    <t>Ukraiņu</t>
  </si>
  <si>
    <t>Baltkrievu</t>
  </si>
  <si>
    <t>Angļu</t>
  </si>
  <si>
    <t xml:space="preserve">   Latgales priekšp.</t>
  </si>
  <si>
    <t xml:space="preserve">   Vidzemes priekšp.</t>
  </si>
  <si>
    <t xml:space="preserve">   Zemgales priekšp.</t>
  </si>
  <si>
    <t>x</t>
  </si>
  <si>
    <t>64/17*</t>
  </si>
  <si>
    <t>49/132*</t>
  </si>
  <si>
    <t>47/29*</t>
  </si>
  <si>
    <t>* Skolēnu skaits, kuri mācījās lietuviešu valodā</t>
  </si>
  <si>
    <t>2007./2008.m.g.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</si>
  <si>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</si>
  <si>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</si>
  <si>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</si>
  <si>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</si>
  <si>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</si>
  <si>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</si>
  <si>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</si>
  <si>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</si>
  <si>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</si>
  <si>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2009./2010.m.g.</t>
  </si>
  <si>
    <t>2010./2011.m.g.</t>
  </si>
  <si>
    <t>2011./2012.m.g.</t>
  </si>
  <si>
    <t>-</t>
  </si>
  <si>
    <t>Franču</t>
  </si>
  <si>
    <t>2012./2013.m.g.</t>
  </si>
  <si>
    <t>2013./2014.m.g.</t>
  </si>
  <si>
    <t>2014./2015.m.g.</t>
  </si>
  <si>
    <t>2015./2016.m.g.</t>
  </si>
  <si>
    <t>2016./2017.m.g.</t>
  </si>
  <si>
    <t>Vācu</t>
  </si>
  <si>
    <t>2017./2018.m.g.</t>
  </si>
  <si>
    <t>Izglītojamo skaita sadalījums pēc skolas plūsmas vispārizglītojošajās dienas programmās 2019./2020.m.g.</t>
  </si>
  <si>
    <t>2018./2019.m.g.</t>
  </si>
  <si>
    <r>
      <t xml:space="preserve">Izglītojamo skaita sadalījums pēc skolas plūsmas vispārizglītojošajās dienas programmās 2019./2020.m.g. </t>
    </r>
    <r>
      <rPr>
        <i/>
        <sz val="11"/>
        <rFont val="Arial"/>
        <family val="2"/>
        <charset val="186"/>
      </rPr>
      <t>(bez speciālajām skolām un klasēm)</t>
    </r>
  </si>
  <si>
    <r>
      <t xml:space="preserve">Izglītojamo skaita sadalījums pēc skolas plūsmas vispārizglītojošajās dienas programmās 2019./2020.m.g. </t>
    </r>
    <r>
      <rPr>
        <i/>
        <sz val="11"/>
        <rFont val="Arial"/>
        <family val="2"/>
        <charset val="186"/>
      </rPr>
      <t>speciālajās skolās un klasēs</t>
    </r>
  </si>
  <si>
    <r>
      <t xml:space="preserve">Izglītojamo skaits, kuri mācās </t>
    </r>
    <r>
      <rPr>
        <i/>
        <sz val="11"/>
        <rFont val="Arial"/>
        <family val="2"/>
      </rPr>
      <t>latviešu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skolās dienas programmās 2019./2020.m.g.</t>
    </r>
  </si>
  <si>
    <r>
      <t xml:space="preserve">Izglītojamo skaits, kuri mācās </t>
    </r>
    <r>
      <rPr>
        <i/>
        <sz val="11"/>
        <rFont val="Arial"/>
        <family val="2"/>
      </rPr>
      <t>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skolās dienas programmās 2019./2020.m.g.</t>
    </r>
  </si>
  <si>
    <r>
      <t xml:space="preserve">Izglītojamo skaits, kuri mācās </t>
    </r>
    <r>
      <rPr>
        <i/>
        <sz val="11"/>
        <rFont val="Arial"/>
        <family val="2"/>
      </rPr>
      <t>latviešu / 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skolās dienas programmās 2019./2020.m.g.</t>
    </r>
  </si>
  <si>
    <r>
      <t xml:space="preserve">Izglītojamo skaits, kuri mācās </t>
    </r>
    <r>
      <rPr>
        <i/>
        <sz val="11"/>
        <rFont val="Arial"/>
        <family val="2"/>
      </rPr>
      <t>latviešu / 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skolās dienasprogrammās </t>
    </r>
    <r>
      <rPr>
        <i/>
        <sz val="11"/>
        <rFont val="Arial"/>
        <family val="2"/>
        <charset val="186"/>
      </rPr>
      <t>latviešu valodā</t>
    </r>
    <r>
      <rPr>
        <b/>
        <sz val="11"/>
        <rFont val="Arial"/>
        <family val="2"/>
      </rPr>
      <t xml:space="preserve"> 2019./2020.m.g.</t>
    </r>
  </si>
  <si>
    <r>
      <t xml:space="preserve">Izglītojamo skaits, kuri mācās </t>
    </r>
    <r>
      <rPr>
        <i/>
        <sz val="11"/>
        <rFont val="Arial"/>
        <family val="2"/>
      </rPr>
      <t>latviešu / 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skolās dienas programmās </t>
    </r>
    <r>
      <rPr>
        <i/>
        <sz val="11"/>
        <rFont val="Arial"/>
        <family val="2"/>
        <charset val="186"/>
      </rPr>
      <t>krievu valodā</t>
    </r>
    <r>
      <rPr>
        <b/>
        <sz val="11"/>
        <rFont val="Arial"/>
        <family val="2"/>
      </rPr>
      <t xml:space="preserve"> 2019./2020.m.g.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</si>
</sst>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9"/>
      <color indexed="8"/>
      <name val="Arial Baltic"/>
      <family val="2"/>
      <charset val="186"/>
    </font>
    <font>
      <b/>
      <i/>
      <sz val="10"/>
      <name val="Arial"/>
      <family val="2"/>
      <charset val="186"/>
    </font>
    <font>
      <i/>
      <sz val="11"/>
      <name val="Arial"/>
      <family val="2"/>
      <charset val="186"/>
    </font>
    <font>
      <sz val="9"/>
      <name val="Arial"/>
      <family val="2"/>
    </font>
    <font>
      <sz val="8"/>
      <name val="Arial"/>
      <family val="2"/>
    </font>
    <font>
      <sz val="9"/>
      <color indexed="8"/>
      <name val="Arial Baltic"/>
      <family val="2"/>
      <charset val="186"/>
    </font>
    <font>
      <sz val="8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8"/>
      <name val="Arial Baltic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i/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" fillId="0" borderId="0"/>
    <xf numFmtId="0" fontId="2" fillId="0" borderId="0"/>
    <xf numFmtId="0" fontId="1" fillId="0" borderId="0"/>
  </cellStyleXfs>
  <cellXfs count="135">
    <xf numFmtId="0" fontId="0" fillId="0" borderId="0" xfId="0"/>
    <xf numFmtId="0" fontId="3" fillId="0" borderId="1" xfId="16" applyFont="1" applyFill="1" applyBorder="1" applyAlignment="1">
      <alignment horizontal="left" wrapText="1"/>
    </xf>
    <xf numFmtId="0" fontId="3" fillId="0" borderId="2" xfId="16" applyFont="1" applyFill="1" applyBorder="1" applyAlignment="1">
      <alignment horizontal="left" wrapText="1"/>
    </xf>
    <xf numFmtId="0" fontId="4" fillId="0" borderId="3" xfId="16" applyFont="1" applyFill="1" applyBorder="1" applyAlignment="1">
      <alignment horizontal="left" wrapText="1"/>
    </xf>
    <xf numFmtId="0" fontId="4" fillId="0" borderId="1" xfId="16" applyFont="1" applyFill="1" applyBorder="1" applyAlignment="1">
      <alignment horizontal="left" wrapText="1"/>
    </xf>
    <xf numFmtId="0" fontId="4" fillId="0" borderId="2" xfId="16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3" xfId="0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0" fillId="0" borderId="5" xfId="0" applyBorder="1"/>
    <xf numFmtId="0" fontId="8" fillId="0" borderId="5" xfId="0" applyFont="1" applyBorder="1"/>
    <xf numFmtId="0" fontId="1" fillId="0" borderId="3" xfId="9" applyFont="1" applyFill="1" applyBorder="1" applyAlignment="1">
      <alignment horizontal="right" wrapText="1"/>
    </xf>
    <xf numFmtId="0" fontId="1" fillId="0" borderId="1" xfId="9" applyFont="1" applyFill="1" applyBorder="1" applyAlignment="1">
      <alignment horizontal="right" wrapText="1"/>
    </xf>
    <xf numFmtId="0" fontId="9" fillId="0" borderId="1" xfId="9" applyFont="1" applyFill="1" applyBorder="1" applyAlignment="1">
      <alignment horizontal="right" wrapText="1"/>
    </xf>
    <xf numFmtId="0" fontId="8" fillId="0" borderId="1" xfId="0" applyFont="1" applyBorder="1"/>
    <xf numFmtId="0" fontId="9" fillId="0" borderId="2" xfId="9" applyFont="1" applyFill="1" applyBorder="1" applyAlignment="1">
      <alignment horizontal="right" wrapText="1"/>
    </xf>
    <xf numFmtId="0" fontId="8" fillId="0" borderId="2" xfId="0" applyFont="1" applyBorder="1"/>
    <xf numFmtId="0" fontId="1" fillId="0" borderId="2" xfId="9" applyFont="1" applyFill="1" applyBorder="1" applyAlignment="1">
      <alignment horizontal="right" wrapText="1"/>
    </xf>
    <xf numFmtId="0" fontId="7" fillId="0" borderId="4" xfId="0" applyFont="1" applyBorder="1"/>
    <xf numFmtId="0" fontId="1" fillId="0" borderId="3" xfId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9" fillId="0" borderId="1" xfId="1" applyFont="1" applyFill="1" applyBorder="1" applyAlignment="1">
      <alignment horizontal="right" wrapText="1"/>
    </xf>
    <xf numFmtId="0" fontId="9" fillId="0" borderId="1" xfId="17" applyFont="1" applyFill="1" applyBorder="1" applyAlignment="1">
      <alignment horizontal="right" wrapText="1"/>
    </xf>
    <xf numFmtId="0" fontId="9" fillId="0" borderId="2" xfId="1" applyFont="1" applyFill="1" applyBorder="1" applyAlignment="1">
      <alignment horizontal="right" wrapText="1"/>
    </xf>
    <xf numFmtId="0" fontId="9" fillId="0" borderId="2" xfId="17" applyFont="1" applyFill="1" applyBorder="1" applyAlignment="1">
      <alignment horizontal="right" wrapText="1"/>
    </xf>
    <xf numFmtId="0" fontId="1" fillId="0" borderId="2" xfId="1" applyFont="1" applyFill="1" applyBorder="1" applyAlignment="1">
      <alignment horizontal="right" wrapText="1"/>
    </xf>
    <xf numFmtId="0" fontId="1" fillId="0" borderId="1" xfId="5" applyFont="1" applyFill="1" applyBorder="1" applyAlignment="1">
      <alignment horizontal="right" wrapText="1"/>
    </xf>
    <xf numFmtId="0" fontId="9" fillId="0" borderId="1" xfId="5" applyFont="1" applyFill="1" applyBorder="1" applyAlignment="1">
      <alignment horizontal="right" wrapText="1"/>
    </xf>
    <xf numFmtId="0" fontId="9" fillId="0" borderId="2" xfId="5" applyFont="1" applyFill="1" applyBorder="1" applyAlignment="1">
      <alignment horizontal="right" wrapText="1"/>
    </xf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4" fillId="2" borderId="4" xfId="10" applyFont="1" applyFill="1" applyBorder="1" applyAlignment="1">
      <alignment horizontal="center" vertical="center" wrapText="1"/>
    </xf>
    <xf numFmtId="0" fontId="16" fillId="0" borderId="5" xfId="0" applyFont="1" applyBorder="1"/>
    <xf numFmtId="0" fontId="1" fillId="0" borderId="3" xfId="4" applyNumberFormat="1" applyFont="1" applyFill="1" applyBorder="1" applyAlignment="1">
      <alignment horizontal="right" wrapText="1"/>
    </xf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1" fillId="0" borderId="1" xfId="3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" fillId="0" borderId="1" xfId="13" applyNumberFormat="1" applyFont="1" applyFill="1" applyBorder="1" applyAlignment="1">
      <alignment horizontal="right" wrapText="1"/>
    </xf>
    <xf numFmtId="0" fontId="1" fillId="0" borderId="1" xfId="11" applyNumberFormat="1" applyFont="1" applyFill="1" applyBorder="1" applyAlignment="1">
      <alignment horizontal="right" wrapText="1"/>
    </xf>
    <xf numFmtId="0" fontId="1" fillId="0" borderId="2" xfId="11" applyNumberFormat="1" applyFont="1" applyFill="1" applyBorder="1" applyAlignment="1">
      <alignment horizontal="right" wrapText="1"/>
    </xf>
    <xf numFmtId="0" fontId="1" fillId="0" borderId="3" xfId="3" applyNumberFormat="1" applyFont="1" applyFill="1" applyBorder="1" applyAlignment="1">
      <alignment horizontal="right" wrapText="1"/>
    </xf>
    <xf numFmtId="0" fontId="1" fillId="0" borderId="2" xfId="3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1" fillId="0" borderId="3" xfId="7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" fillId="0" borderId="2" xfId="7" applyNumberFormat="1" applyFont="1" applyFill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18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3" xfId="13" applyNumberFormat="1" applyFont="1" applyFill="1" applyBorder="1" applyAlignment="1">
      <alignment horizontal="right" wrapText="1"/>
    </xf>
    <xf numFmtId="0" fontId="3" fillId="0" borderId="1" xfId="15" applyFont="1" applyFill="1" applyBorder="1" applyAlignment="1">
      <alignment horizontal="left" wrapText="1"/>
    </xf>
    <xf numFmtId="0" fontId="3" fillId="0" borderId="2" xfId="15" applyFont="1" applyFill="1" applyBorder="1" applyAlignment="1">
      <alignment horizontal="left" wrapText="1"/>
    </xf>
    <xf numFmtId="0" fontId="4" fillId="0" borderId="3" xfId="15" applyFont="1" applyFill="1" applyBorder="1" applyAlignment="1">
      <alignment horizontal="left" wrapText="1"/>
    </xf>
    <xf numFmtId="0" fontId="1" fillId="0" borderId="3" xfId="12" applyFont="1" applyFill="1" applyBorder="1" applyAlignment="1">
      <alignment horizontal="right" wrapText="1"/>
    </xf>
    <xf numFmtId="0" fontId="4" fillId="0" borderId="1" xfId="15" applyFont="1" applyFill="1" applyBorder="1" applyAlignment="1">
      <alignment horizontal="left" wrapText="1"/>
    </xf>
    <xf numFmtId="0" fontId="4" fillId="0" borderId="2" xfId="15" applyFont="1" applyFill="1" applyBorder="1" applyAlignment="1">
      <alignment horizontal="left" wrapText="1"/>
    </xf>
    <xf numFmtId="0" fontId="1" fillId="0" borderId="2" xfId="13" applyNumberFormat="1" applyFont="1" applyFill="1" applyBorder="1" applyAlignment="1">
      <alignment horizontal="right" wrapText="1"/>
    </xf>
    <xf numFmtId="0" fontId="7" fillId="0" borderId="6" xfId="0" applyFont="1" applyBorder="1"/>
    <xf numFmtId="0" fontId="21" fillId="0" borderId="0" xfId="0" applyFont="1" applyAlignment="1">
      <alignment wrapText="1"/>
    </xf>
    <xf numFmtId="0" fontId="7" fillId="0" borderId="5" xfId="0" applyFont="1" applyBorder="1"/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9" fillId="0" borderId="0" xfId="0" applyFont="1"/>
    <xf numFmtId="0" fontId="22" fillId="0" borderId="3" xfId="0" applyFont="1" applyBorder="1"/>
    <xf numFmtId="0" fontId="22" fillId="0" borderId="2" xfId="0" applyFont="1" applyBorder="1"/>
    <xf numFmtId="0" fontId="23" fillId="0" borderId="2" xfId="15" applyFont="1" applyFill="1" applyBorder="1" applyAlignment="1">
      <alignment horizontal="left" wrapText="1"/>
    </xf>
    <xf numFmtId="0" fontId="22" fillId="0" borderId="1" xfId="0" applyFont="1" applyBorder="1"/>
    <xf numFmtId="0" fontId="16" fillId="0" borderId="1" xfId="0" applyFont="1" applyBorder="1"/>
    <xf numFmtId="0" fontId="25" fillId="0" borderId="2" xfId="0" applyFont="1" applyBorder="1" applyAlignment="1">
      <alignment horizontal="center"/>
    </xf>
    <xf numFmtId="0" fontId="16" fillId="0" borderId="3" xfId="0" applyFont="1" applyBorder="1"/>
    <xf numFmtId="0" fontId="23" fillId="0" borderId="2" xfId="16" applyFont="1" applyFill="1" applyBorder="1" applyAlignment="1">
      <alignment horizontal="left" wrapText="1"/>
    </xf>
    <xf numFmtId="0" fontId="16" fillId="0" borderId="2" xfId="0" applyFont="1" applyBorder="1"/>
    <xf numFmtId="0" fontId="26" fillId="0" borderId="1" xfId="14" applyFont="1" applyFill="1" applyBorder="1" applyAlignment="1">
      <alignment horizontal="right" wrapText="1"/>
    </xf>
    <xf numFmtId="0" fontId="22" fillId="0" borderId="5" xfId="0" applyFont="1" applyBorder="1"/>
    <xf numFmtId="0" fontId="24" fillId="0" borderId="3" xfId="16" applyFont="1" applyFill="1" applyBorder="1" applyAlignment="1">
      <alignment horizontal="left" wrapText="1"/>
    </xf>
    <xf numFmtId="0" fontId="24" fillId="0" borderId="1" xfId="16" applyFont="1" applyFill="1" applyBorder="1" applyAlignment="1">
      <alignment horizontal="left" wrapText="1"/>
    </xf>
    <xf numFmtId="0" fontId="1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1" fillId="0" borderId="5" xfId="13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9" fillId="0" borderId="4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0" fontId="0" fillId="0" borderId="0" xfId="0" applyNumberFormat="1"/>
    <xf numFmtId="0" fontId="29" fillId="0" borderId="3" xfId="5" applyFont="1" applyFill="1" applyBorder="1" applyAlignment="1">
      <alignment horizontal="right" wrapText="1"/>
    </xf>
    <xf numFmtId="0" fontId="29" fillId="0" borderId="3" xfId="0" applyFont="1" applyBorder="1"/>
    <xf numFmtId="0" fontId="29" fillId="0" borderId="3" xfId="6" applyNumberFormat="1" applyFont="1" applyFill="1" applyBorder="1" applyAlignment="1">
      <alignment horizontal="right" wrapText="1"/>
    </xf>
    <xf numFmtId="0" fontId="29" fillId="0" borderId="1" xfId="5" applyFont="1" applyFill="1" applyBorder="1" applyAlignment="1">
      <alignment horizontal="right" wrapText="1"/>
    </xf>
    <xf numFmtId="0" fontId="29" fillId="0" borderId="1" xfId="0" applyFont="1" applyBorder="1"/>
    <xf numFmtId="0" fontId="29" fillId="0" borderId="1" xfId="6" applyNumberFormat="1" applyFont="1" applyFill="1" applyBorder="1" applyAlignment="1">
      <alignment horizontal="right" wrapText="1"/>
    </xf>
    <xf numFmtId="0" fontId="29" fillId="0" borderId="1" xfId="13" applyNumberFormat="1" applyFont="1" applyFill="1" applyBorder="1" applyAlignment="1">
      <alignment horizontal="right" wrapText="1"/>
    </xf>
    <xf numFmtId="0" fontId="29" fillId="0" borderId="1" xfId="11" applyNumberFormat="1" applyFont="1" applyFill="1" applyBorder="1" applyAlignment="1">
      <alignment horizontal="right" wrapText="1"/>
    </xf>
    <xf numFmtId="0" fontId="29" fillId="0" borderId="1" xfId="9" applyFont="1" applyFill="1" applyBorder="1" applyAlignment="1">
      <alignment horizontal="right" wrapText="1"/>
    </xf>
    <xf numFmtId="0" fontId="29" fillId="0" borderId="1" xfId="5" applyFont="1" applyFill="1" applyBorder="1" applyAlignment="1">
      <alignment horizontal="center" wrapText="1"/>
    </xf>
    <xf numFmtId="0" fontId="29" fillId="0" borderId="2" xfId="0" applyFont="1" applyBorder="1" applyAlignment="1">
      <alignment horizontal="center"/>
    </xf>
    <xf numFmtId="0" fontId="29" fillId="0" borderId="3" xfId="9" applyFont="1" applyFill="1" applyBorder="1" applyAlignment="1">
      <alignment horizontal="right" wrapText="1"/>
    </xf>
    <xf numFmtId="0" fontId="29" fillId="0" borderId="2" xfId="5" applyFont="1" applyFill="1" applyBorder="1" applyAlignment="1">
      <alignment horizontal="right" wrapText="1"/>
    </xf>
    <xf numFmtId="0" fontId="29" fillId="0" borderId="2" xfId="0" applyFont="1" applyBorder="1"/>
    <xf numFmtId="0" fontId="29" fillId="0" borderId="2" xfId="9" applyFont="1" applyFill="1" applyBorder="1" applyAlignment="1">
      <alignment horizontal="right" wrapText="1"/>
    </xf>
    <xf numFmtId="0" fontId="29" fillId="0" borderId="2" xfId="6" applyNumberFormat="1" applyFont="1" applyFill="1" applyBorder="1" applyAlignment="1">
      <alignment horizontal="right" wrapText="1"/>
    </xf>
    <xf numFmtId="0" fontId="30" fillId="0" borderId="4" xfId="0" applyFont="1" applyBorder="1"/>
    <xf numFmtId="0" fontId="1" fillId="0" borderId="2" xfId="5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/>
    </xf>
  </cellXfs>
  <cellStyles count="18">
    <cellStyle name="Normal" xfId="0" builtinId="0"/>
    <cellStyle name="Normal_K" xfId="1"/>
    <cellStyle name="Normal_krievu" xfId="2"/>
    <cellStyle name="Normal_krievu_1" xfId="3"/>
    <cellStyle name="Normal_latv" xfId="4"/>
    <cellStyle name="Normal_Lk" xfId="5"/>
    <cellStyle name="Normal_LK_1" xfId="6"/>
    <cellStyle name="Normal_LK_krievu" xfId="7"/>
    <cellStyle name="Normal_LK_latv" xfId="8"/>
    <cellStyle name="Normal_Sheet1" xfId="9"/>
    <cellStyle name="Normal_Sheet1 (2)" xfId="10"/>
    <cellStyle name="Normal_Sheet1_1" xfId="11"/>
    <cellStyle name="Normal_Sheet1_1_apmac_val_skoleni_07" xfId="12"/>
    <cellStyle name="Normal_Sheet1_2" xfId="13"/>
    <cellStyle name="Normal_Sheet1_3" xfId="14"/>
    <cellStyle name="Normal_Sheet1_apmac_val_skoleni_05" xfId="15"/>
    <cellStyle name="Normal_Sheet1_rajoni1" xfId="16"/>
    <cellStyle name="Normal_Sheet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C17" sqref="C17"/>
    </sheetView>
  </sheetViews>
  <sheetFormatPr defaultRowHeight="13.2" x14ac:dyDescent="0.25"/>
  <cols>
    <col min="1" max="1" width="5.44140625" customWidth="1"/>
    <col min="2" max="2" width="18.44140625" bestFit="1" customWidth="1"/>
    <col min="3" max="3" width="9.33203125" customWidth="1"/>
    <col min="4" max="16" width="7.6640625" customWidth="1"/>
  </cols>
  <sheetData>
    <row r="1" spans="1:16" ht="13.5" customHeight="1" x14ac:dyDescent="0.25">
      <c r="A1" s="117" t="s">
        <v>83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3" spans="1:16" s="66" customFormat="1" ht="12.75" customHeight="1" x14ac:dyDescent="0.2">
      <c r="A3" s="124" t="s">
        <v>63</v>
      </c>
      <c r="B3" s="125"/>
      <c r="C3" s="128" t="s">
        <v>29</v>
      </c>
      <c r="D3" s="118" t="s">
        <v>42</v>
      </c>
      <c r="E3" s="118" t="s">
        <v>43</v>
      </c>
      <c r="F3" s="120" t="s">
        <v>44</v>
      </c>
      <c r="G3" s="121"/>
      <c r="H3" s="120" t="s">
        <v>44</v>
      </c>
      <c r="I3" s="121"/>
      <c r="J3" s="118" t="s">
        <v>49</v>
      </c>
      <c r="K3" s="118" t="s">
        <v>50</v>
      </c>
      <c r="L3" s="118" t="s">
        <v>51</v>
      </c>
      <c r="M3" s="122" t="s">
        <v>52</v>
      </c>
      <c r="N3" s="120" t="s">
        <v>44</v>
      </c>
      <c r="O3" s="121"/>
      <c r="P3" s="122" t="s">
        <v>81</v>
      </c>
    </row>
    <row r="4" spans="1:16" s="66" customFormat="1" ht="11.25" customHeight="1" x14ac:dyDescent="0.2">
      <c r="A4" s="126"/>
      <c r="B4" s="127"/>
      <c r="C4" s="129"/>
      <c r="D4" s="119"/>
      <c r="E4" s="119"/>
      <c r="F4" s="96" t="s">
        <v>42</v>
      </c>
      <c r="G4" s="96" t="s">
        <v>43</v>
      </c>
      <c r="H4" s="96" t="s">
        <v>42</v>
      </c>
      <c r="I4" s="96" t="s">
        <v>49</v>
      </c>
      <c r="J4" s="119"/>
      <c r="K4" s="119"/>
      <c r="L4" s="119"/>
      <c r="M4" s="123"/>
      <c r="N4" s="96" t="s">
        <v>42</v>
      </c>
      <c r="O4" s="96" t="s">
        <v>75</v>
      </c>
      <c r="P4" s="123"/>
    </row>
    <row r="5" spans="1:16" ht="12.75" customHeight="1" x14ac:dyDescent="0.25">
      <c r="A5" s="84">
        <v>41</v>
      </c>
      <c r="B5" s="84" t="s">
        <v>64</v>
      </c>
      <c r="C5" s="8">
        <f>SUM(D5:P5)</f>
        <v>13933</v>
      </c>
      <c r="D5" s="57">
        <v>13933</v>
      </c>
      <c r="E5" s="57"/>
      <c r="F5" s="57"/>
      <c r="G5" s="57"/>
      <c r="H5" s="57"/>
      <c r="I5" s="57"/>
      <c r="J5" s="8"/>
      <c r="K5" s="8"/>
      <c r="L5" s="8"/>
      <c r="M5" s="8"/>
      <c r="N5" s="8"/>
      <c r="O5" s="8"/>
      <c r="P5" s="8"/>
    </row>
    <row r="6" spans="1:16" ht="12.75" customHeight="1" x14ac:dyDescent="0.25">
      <c r="A6" s="85">
        <v>42</v>
      </c>
      <c r="B6" s="85" t="s">
        <v>65</v>
      </c>
      <c r="C6" s="9">
        <f t="shared" ref="C6:C17" si="0">SUM(D6:P6)</f>
        <v>12743</v>
      </c>
      <c r="D6" s="44">
        <v>7781</v>
      </c>
      <c r="E6" s="44">
        <v>864</v>
      </c>
      <c r="F6" s="44">
        <v>2563</v>
      </c>
      <c r="G6" s="44">
        <v>1491</v>
      </c>
      <c r="H6" s="44"/>
      <c r="I6" s="44"/>
      <c r="J6" s="9">
        <v>44</v>
      </c>
      <c r="K6" s="9"/>
      <c r="L6" s="9"/>
      <c r="M6" s="9"/>
      <c r="N6" s="9"/>
      <c r="O6" s="9"/>
      <c r="P6" s="9"/>
    </row>
    <row r="7" spans="1:16" ht="12.75" customHeight="1" x14ac:dyDescent="0.25">
      <c r="A7" s="85">
        <v>43</v>
      </c>
      <c r="B7" s="85" t="s">
        <v>66</v>
      </c>
      <c r="C7" s="9">
        <f t="shared" si="0"/>
        <v>34876</v>
      </c>
      <c r="D7" s="44">
        <v>28373</v>
      </c>
      <c r="E7" s="44">
        <v>1518</v>
      </c>
      <c r="F7" s="44">
        <v>3505</v>
      </c>
      <c r="G7" s="44">
        <v>1339</v>
      </c>
      <c r="H7" s="44"/>
      <c r="I7" s="44"/>
      <c r="J7" s="9"/>
      <c r="K7" s="9"/>
      <c r="L7" s="9"/>
      <c r="M7" s="9">
        <v>141</v>
      </c>
      <c r="N7" s="9"/>
      <c r="O7" s="9"/>
      <c r="P7" s="9"/>
    </row>
    <row r="8" spans="1:16" ht="12.75" customHeight="1" x14ac:dyDescent="0.25">
      <c r="A8" s="85">
        <v>44</v>
      </c>
      <c r="B8" s="85" t="s">
        <v>67</v>
      </c>
      <c r="C8" s="9">
        <f t="shared" si="0"/>
        <v>15501</v>
      </c>
      <c r="D8" s="44">
        <v>15255</v>
      </c>
      <c r="E8" s="44"/>
      <c r="F8" s="44">
        <v>189</v>
      </c>
      <c r="G8" s="44">
        <v>57</v>
      </c>
      <c r="H8" s="44"/>
      <c r="I8" s="44"/>
      <c r="J8" s="9"/>
      <c r="K8" s="9"/>
      <c r="L8" s="9"/>
      <c r="M8" s="9"/>
      <c r="N8" s="9"/>
      <c r="O8" s="9"/>
      <c r="P8" s="9"/>
    </row>
    <row r="9" spans="1:16" ht="12.75" customHeight="1" x14ac:dyDescent="0.25">
      <c r="A9" s="85">
        <v>45</v>
      </c>
      <c r="B9" s="85" t="s">
        <v>68</v>
      </c>
      <c r="C9" s="9">
        <f t="shared" si="0"/>
        <v>15240</v>
      </c>
      <c r="D9" s="44">
        <v>14210</v>
      </c>
      <c r="E9" s="44"/>
      <c r="F9" s="44">
        <v>847</v>
      </c>
      <c r="G9" s="44">
        <v>183</v>
      </c>
      <c r="H9" s="44"/>
      <c r="I9" s="44"/>
      <c r="J9" s="9"/>
      <c r="K9" s="9"/>
      <c r="L9" s="9"/>
      <c r="M9" s="9"/>
      <c r="N9" s="9"/>
      <c r="O9" s="9"/>
      <c r="P9" s="9"/>
    </row>
    <row r="10" spans="1:16" ht="12.75" customHeight="1" x14ac:dyDescent="0.25">
      <c r="A10" s="85" t="s">
        <v>0</v>
      </c>
      <c r="B10" s="85" t="s">
        <v>69</v>
      </c>
      <c r="C10" s="9">
        <f t="shared" si="0"/>
        <v>2482</v>
      </c>
      <c r="D10" s="44">
        <v>1942</v>
      </c>
      <c r="E10" s="44"/>
      <c r="F10" s="44">
        <v>36</v>
      </c>
      <c r="G10" s="44">
        <v>504</v>
      </c>
      <c r="H10" s="44"/>
      <c r="I10" s="44"/>
      <c r="J10" s="9"/>
      <c r="K10" s="9"/>
      <c r="L10" s="9"/>
      <c r="M10" s="9"/>
      <c r="N10" s="9"/>
      <c r="O10" s="9"/>
      <c r="P10" s="9"/>
    </row>
    <row r="11" spans="1:16" ht="12.75" customHeight="1" x14ac:dyDescent="0.25">
      <c r="A11" s="85" t="s">
        <v>1</v>
      </c>
      <c r="B11" s="85" t="s">
        <v>70</v>
      </c>
      <c r="C11" s="9">
        <f t="shared" si="0"/>
        <v>4114</v>
      </c>
      <c r="D11" s="44">
        <v>3706</v>
      </c>
      <c r="E11" s="44"/>
      <c r="F11" s="44">
        <v>139</v>
      </c>
      <c r="G11" s="44">
        <v>269</v>
      </c>
      <c r="H11" s="44"/>
      <c r="I11" s="44"/>
      <c r="J11" s="9"/>
      <c r="K11" s="9"/>
      <c r="L11" s="9"/>
      <c r="M11" s="9"/>
      <c r="N11" s="9"/>
      <c r="O11" s="9"/>
      <c r="P11" s="9"/>
    </row>
    <row r="12" spans="1:16" ht="12.75" customHeight="1" x14ac:dyDescent="0.25">
      <c r="A12" s="58" t="s">
        <v>2</v>
      </c>
      <c r="B12" s="58" t="s">
        <v>14</v>
      </c>
      <c r="C12" s="9">
        <f t="shared" si="0"/>
        <v>8788</v>
      </c>
      <c r="D12" s="44">
        <v>1368</v>
      </c>
      <c r="E12" s="44">
        <v>5252</v>
      </c>
      <c r="F12" s="44">
        <v>459</v>
      </c>
      <c r="G12" s="44">
        <v>1311</v>
      </c>
      <c r="H12" s="44"/>
      <c r="I12" s="44"/>
      <c r="J12" s="44">
        <v>398</v>
      </c>
      <c r="K12" s="9"/>
      <c r="L12" s="9"/>
      <c r="M12" s="9"/>
      <c r="N12" s="9"/>
      <c r="O12" s="9"/>
      <c r="P12" s="9"/>
    </row>
    <row r="13" spans="1:16" ht="12.75" customHeight="1" x14ac:dyDescent="0.25">
      <c r="A13" s="58" t="s">
        <v>3</v>
      </c>
      <c r="B13" s="58" t="s">
        <v>15</v>
      </c>
      <c r="C13" s="9">
        <f t="shared" si="0"/>
        <v>7042</v>
      </c>
      <c r="D13" s="44">
        <v>5424</v>
      </c>
      <c r="E13" s="44">
        <v>792</v>
      </c>
      <c r="F13" s="44">
        <v>77</v>
      </c>
      <c r="G13" s="44">
        <v>749</v>
      </c>
      <c r="H13" s="44"/>
      <c r="I13" s="44"/>
      <c r="J13" s="9"/>
      <c r="K13" s="9"/>
      <c r="L13" s="9"/>
      <c r="M13" s="9"/>
      <c r="N13" s="9"/>
      <c r="O13" s="9"/>
      <c r="P13" s="9"/>
    </row>
    <row r="14" spans="1:16" x14ac:dyDescent="0.25">
      <c r="A14" s="58" t="s">
        <v>4</v>
      </c>
      <c r="B14" s="58" t="s">
        <v>16</v>
      </c>
      <c r="C14" s="9">
        <f t="shared" si="0"/>
        <v>4719</v>
      </c>
      <c r="D14" s="44">
        <v>2359</v>
      </c>
      <c r="E14" s="44">
        <v>1499</v>
      </c>
      <c r="F14" s="44">
        <v>463</v>
      </c>
      <c r="G14" s="44">
        <v>33</v>
      </c>
      <c r="H14" s="44"/>
      <c r="I14" s="44"/>
      <c r="J14" s="9"/>
      <c r="K14" s="9"/>
      <c r="L14" s="9"/>
      <c r="M14" s="9">
        <v>365</v>
      </c>
      <c r="N14" s="9"/>
      <c r="O14" s="9"/>
      <c r="P14" s="9"/>
    </row>
    <row r="15" spans="1:16" x14ac:dyDescent="0.25">
      <c r="A15" s="58" t="s">
        <v>5</v>
      </c>
      <c r="B15" s="58" t="s">
        <v>17</v>
      </c>
      <c r="C15" s="9">
        <f t="shared" si="0"/>
        <v>8214</v>
      </c>
      <c r="D15" s="44">
        <v>5516</v>
      </c>
      <c r="E15" s="44">
        <v>2149</v>
      </c>
      <c r="F15" s="44">
        <v>422</v>
      </c>
      <c r="G15" s="44">
        <v>127</v>
      </c>
      <c r="H15" s="44"/>
      <c r="I15" s="44"/>
      <c r="J15" s="9"/>
      <c r="K15" s="9"/>
      <c r="L15" s="9"/>
      <c r="M15" s="9"/>
      <c r="N15" s="9"/>
      <c r="O15" s="9"/>
      <c r="P15" s="9"/>
    </row>
    <row r="16" spans="1:16" x14ac:dyDescent="0.25">
      <c r="A16" s="58" t="s">
        <v>6</v>
      </c>
      <c r="B16" s="58" t="s">
        <v>18</v>
      </c>
      <c r="C16" s="9">
        <f t="shared" si="0"/>
        <v>3912</v>
      </c>
      <c r="D16" s="44">
        <v>1604</v>
      </c>
      <c r="E16" s="44">
        <v>1455</v>
      </c>
      <c r="F16" s="9">
        <v>122</v>
      </c>
      <c r="G16" s="9">
        <v>176</v>
      </c>
      <c r="H16" s="9"/>
      <c r="I16" s="9"/>
      <c r="J16" s="9">
        <v>555</v>
      </c>
      <c r="K16" s="9"/>
      <c r="L16" s="9"/>
      <c r="M16" s="9"/>
      <c r="N16" s="9"/>
      <c r="O16" s="9"/>
      <c r="P16" s="9"/>
    </row>
    <row r="17" spans="1:16" x14ac:dyDescent="0.25">
      <c r="A17" s="58" t="s">
        <v>7</v>
      </c>
      <c r="B17" s="58" t="s">
        <v>19</v>
      </c>
      <c r="C17" s="9">
        <f t="shared" si="0"/>
        <v>3913</v>
      </c>
      <c r="D17" s="44">
        <v>2138</v>
      </c>
      <c r="E17" s="44">
        <v>328</v>
      </c>
      <c r="F17" s="44">
        <v>761</v>
      </c>
      <c r="G17" s="44">
        <v>686</v>
      </c>
      <c r="H17" s="44"/>
      <c r="I17" s="44"/>
      <c r="J17" s="9"/>
      <c r="K17" s="9"/>
      <c r="L17" s="9"/>
      <c r="M17" s="9"/>
      <c r="N17" s="9"/>
      <c r="O17" s="9"/>
      <c r="P17" s="9"/>
    </row>
    <row r="18" spans="1:16" x14ac:dyDescent="0.25">
      <c r="A18" s="59"/>
      <c r="B18" s="59" t="s">
        <v>20</v>
      </c>
      <c r="C18" s="78">
        <f>SUM(C19:C24)</f>
        <v>70659</v>
      </c>
      <c r="D18" s="78">
        <f t="shared" ref="D18:P18" si="1">SUM(D19:D24)</f>
        <v>35197</v>
      </c>
      <c r="E18" s="78">
        <f t="shared" si="1"/>
        <v>26058</v>
      </c>
      <c r="F18" s="78">
        <f t="shared" si="1"/>
        <v>1899</v>
      </c>
      <c r="G18" s="78">
        <f t="shared" si="1"/>
        <v>6319</v>
      </c>
      <c r="H18" s="97" t="s">
        <v>74</v>
      </c>
      <c r="I18" s="97" t="s">
        <v>74</v>
      </c>
      <c r="J18" s="78">
        <f t="shared" si="1"/>
        <v>302</v>
      </c>
      <c r="K18" s="78">
        <f t="shared" si="1"/>
        <v>266</v>
      </c>
      <c r="L18" s="78">
        <f t="shared" si="1"/>
        <v>150</v>
      </c>
      <c r="M18" s="78">
        <f t="shared" si="1"/>
        <v>251</v>
      </c>
      <c r="N18" s="78">
        <f t="shared" si="1"/>
        <v>122</v>
      </c>
      <c r="O18" s="78">
        <f t="shared" si="1"/>
        <v>65</v>
      </c>
      <c r="P18" s="78">
        <f t="shared" si="1"/>
        <v>30</v>
      </c>
    </row>
    <row r="19" spans="1:16" x14ac:dyDescent="0.25">
      <c r="A19" s="60" t="s">
        <v>8</v>
      </c>
      <c r="B19" s="60" t="s">
        <v>21</v>
      </c>
      <c r="C19" s="8">
        <f t="shared" ref="C19:C24" si="2">SUM(D19:P19)</f>
        <v>7472</v>
      </c>
      <c r="D19" s="57">
        <v>5739</v>
      </c>
      <c r="E19" s="57">
        <v>1733</v>
      </c>
      <c r="F19" s="8"/>
      <c r="G19" s="8"/>
      <c r="H19" s="8"/>
      <c r="I19" s="8"/>
      <c r="J19" s="57"/>
      <c r="K19" s="57"/>
      <c r="L19" s="8"/>
      <c r="M19" s="8"/>
      <c r="N19" s="8"/>
      <c r="O19" s="8"/>
      <c r="P19" s="8"/>
    </row>
    <row r="20" spans="1:16" x14ac:dyDescent="0.25">
      <c r="A20" s="62" t="s">
        <v>9</v>
      </c>
      <c r="B20" s="62" t="s">
        <v>22</v>
      </c>
      <c r="C20" s="9">
        <f t="shared" si="2"/>
        <v>11803</v>
      </c>
      <c r="D20" s="44">
        <v>4638</v>
      </c>
      <c r="E20" s="44">
        <v>4587</v>
      </c>
      <c r="F20" s="9">
        <v>495</v>
      </c>
      <c r="G20" s="44">
        <v>2083</v>
      </c>
      <c r="H20" s="44"/>
      <c r="I20" s="44"/>
      <c r="J20" s="9"/>
      <c r="K20" s="9"/>
      <c r="L20" s="9"/>
      <c r="M20" s="44"/>
      <c r="N20" s="44"/>
      <c r="O20" s="9"/>
      <c r="P20" s="9"/>
    </row>
    <row r="21" spans="1:16" x14ac:dyDescent="0.25">
      <c r="A21" s="62" t="s">
        <v>10</v>
      </c>
      <c r="B21" s="62" t="s">
        <v>53</v>
      </c>
      <c r="C21" s="9">
        <f t="shared" si="2"/>
        <v>15555</v>
      </c>
      <c r="D21" s="44">
        <v>5689</v>
      </c>
      <c r="E21" s="44">
        <v>8001</v>
      </c>
      <c r="F21" s="44">
        <v>362</v>
      </c>
      <c r="G21" s="44">
        <v>1087</v>
      </c>
      <c r="H21" s="44"/>
      <c r="I21" s="44"/>
      <c r="J21" s="9"/>
      <c r="K21" s="9">
        <v>266</v>
      </c>
      <c r="L21" s="44">
        <v>150</v>
      </c>
      <c r="M21" s="9"/>
      <c r="N21" s="9"/>
      <c r="O21" s="9"/>
      <c r="P21" s="9"/>
    </row>
    <row r="22" spans="1:16" x14ac:dyDescent="0.25">
      <c r="A22" s="62" t="s">
        <v>11</v>
      </c>
      <c r="B22" s="62" t="s">
        <v>54</v>
      </c>
      <c r="C22" s="9">
        <f t="shared" si="2"/>
        <v>18596</v>
      </c>
      <c r="D22" s="44">
        <v>10609</v>
      </c>
      <c r="E22" s="44">
        <v>4645</v>
      </c>
      <c r="F22" s="44">
        <v>568</v>
      </c>
      <c r="G22" s="44">
        <v>2442</v>
      </c>
      <c r="H22" s="44"/>
      <c r="I22" s="44"/>
      <c r="J22" s="9">
        <v>302</v>
      </c>
      <c r="K22" s="9"/>
      <c r="L22" s="9"/>
      <c r="M22" s="9"/>
      <c r="N22" s="9"/>
      <c r="O22" s="9"/>
      <c r="P22" s="9">
        <v>30</v>
      </c>
    </row>
    <row r="23" spans="1:16" x14ac:dyDescent="0.25">
      <c r="A23" s="62" t="s">
        <v>12</v>
      </c>
      <c r="B23" s="62" t="s">
        <v>55</v>
      </c>
      <c r="C23" s="9">
        <f t="shared" si="2"/>
        <v>9671</v>
      </c>
      <c r="D23" s="44">
        <v>5607</v>
      </c>
      <c r="E23" s="44">
        <v>3438</v>
      </c>
      <c r="F23" s="44">
        <v>117</v>
      </c>
      <c r="G23" s="44">
        <v>258</v>
      </c>
      <c r="H23" s="44"/>
      <c r="I23" s="44"/>
      <c r="J23" s="9"/>
      <c r="K23" s="9"/>
      <c r="L23" s="9"/>
      <c r="M23" s="9">
        <v>251</v>
      </c>
      <c r="N23" s="9"/>
      <c r="O23" s="9"/>
      <c r="P23" s="9"/>
    </row>
    <row r="24" spans="1:16" x14ac:dyDescent="0.25">
      <c r="A24" s="63" t="s">
        <v>13</v>
      </c>
      <c r="B24" s="63" t="s">
        <v>26</v>
      </c>
      <c r="C24" s="11">
        <f t="shared" si="2"/>
        <v>7562</v>
      </c>
      <c r="D24" s="64">
        <v>2915</v>
      </c>
      <c r="E24" s="64">
        <v>3654</v>
      </c>
      <c r="F24" s="64">
        <v>357</v>
      </c>
      <c r="G24" s="64">
        <v>449</v>
      </c>
      <c r="H24" s="64"/>
      <c r="I24" s="64"/>
      <c r="J24" s="11"/>
      <c r="K24" s="11"/>
      <c r="L24" s="11"/>
      <c r="M24" s="11"/>
      <c r="N24" s="11">
        <v>122</v>
      </c>
      <c r="O24" s="11">
        <v>65</v>
      </c>
      <c r="P24" s="11"/>
    </row>
    <row r="25" spans="1:16" x14ac:dyDescent="0.25">
      <c r="A25" s="6"/>
      <c r="B25" s="7" t="s">
        <v>27</v>
      </c>
      <c r="C25" s="65">
        <f>SUM(C5:C18)</f>
        <v>206136</v>
      </c>
      <c r="D25" s="65">
        <f t="shared" ref="D25:P25" si="3">SUM(D5:D18)</f>
        <v>138806</v>
      </c>
      <c r="E25" s="65">
        <f t="shared" si="3"/>
        <v>39915</v>
      </c>
      <c r="F25" s="65">
        <f t="shared" si="3"/>
        <v>11482</v>
      </c>
      <c r="G25" s="65">
        <f t="shared" si="3"/>
        <v>13244</v>
      </c>
      <c r="H25" s="92" t="s">
        <v>74</v>
      </c>
      <c r="I25" s="92" t="s">
        <v>74</v>
      </c>
      <c r="J25" s="65">
        <f t="shared" si="3"/>
        <v>1299</v>
      </c>
      <c r="K25" s="65">
        <f t="shared" si="3"/>
        <v>266</v>
      </c>
      <c r="L25" s="65">
        <f t="shared" si="3"/>
        <v>150</v>
      </c>
      <c r="M25" s="65">
        <f t="shared" si="3"/>
        <v>757</v>
      </c>
      <c r="N25" s="65">
        <f t="shared" si="3"/>
        <v>122</v>
      </c>
      <c r="O25" s="65">
        <f t="shared" si="3"/>
        <v>65</v>
      </c>
      <c r="P25" s="65">
        <f t="shared" si="3"/>
        <v>30</v>
      </c>
    </row>
    <row r="26" spans="1:16" x14ac:dyDescent="0.25">
      <c r="A26" s="73"/>
      <c r="B26" s="73"/>
      <c r="C26" s="73"/>
      <c r="D26" s="73"/>
      <c r="E26" s="73"/>
      <c r="F26" s="73"/>
      <c r="G26" s="73"/>
      <c r="H26" s="94"/>
      <c r="I26" s="94"/>
      <c r="J26" s="73"/>
      <c r="K26" s="73"/>
      <c r="L26" s="73"/>
      <c r="M26" s="73"/>
      <c r="N26" s="79"/>
      <c r="O26" s="79"/>
      <c r="P26" s="79"/>
    </row>
    <row r="27" spans="1:16" x14ac:dyDescent="0.25">
      <c r="A27" s="83"/>
      <c r="B27" s="38" t="s">
        <v>84</v>
      </c>
      <c r="C27" s="83">
        <v>205072</v>
      </c>
      <c r="D27" s="83">
        <v>137404</v>
      </c>
      <c r="E27" s="83">
        <v>43333</v>
      </c>
      <c r="F27" s="83">
        <v>10565</v>
      </c>
      <c r="G27" s="83">
        <v>11385</v>
      </c>
      <c r="H27" s="92" t="s">
        <v>74</v>
      </c>
      <c r="I27" s="92" t="s">
        <v>74</v>
      </c>
      <c r="J27" s="83">
        <v>1232</v>
      </c>
      <c r="K27" s="83">
        <v>243</v>
      </c>
      <c r="L27" s="83">
        <v>154</v>
      </c>
      <c r="M27" s="83">
        <v>592</v>
      </c>
      <c r="N27" s="38">
        <v>105</v>
      </c>
      <c r="O27" s="38">
        <v>48</v>
      </c>
      <c r="P27" s="38">
        <v>11</v>
      </c>
    </row>
    <row r="28" spans="1:16" x14ac:dyDescent="0.25">
      <c r="A28" s="83"/>
      <c r="B28" s="38" t="s">
        <v>82</v>
      </c>
      <c r="C28" s="83">
        <v>205113</v>
      </c>
      <c r="D28" s="83">
        <v>137422</v>
      </c>
      <c r="E28" s="83">
        <v>46052</v>
      </c>
      <c r="F28" s="83">
        <v>9533</v>
      </c>
      <c r="G28" s="83">
        <v>9745</v>
      </c>
      <c r="H28" s="92" t="s">
        <v>74</v>
      </c>
      <c r="I28" s="92" t="s">
        <v>74</v>
      </c>
      <c r="J28" s="83">
        <v>1224</v>
      </c>
      <c r="K28" s="83">
        <v>251</v>
      </c>
      <c r="L28" s="83">
        <v>158</v>
      </c>
      <c r="M28" s="83">
        <v>589</v>
      </c>
      <c r="N28" s="38">
        <v>77</v>
      </c>
      <c r="O28" s="38">
        <v>59</v>
      </c>
      <c r="P28" s="38">
        <v>3</v>
      </c>
    </row>
    <row r="29" spans="1:16" x14ac:dyDescent="0.25">
      <c r="A29" s="83"/>
      <c r="B29" s="38" t="s">
        <v>80</v>
      </c>
      <c r="C29" s="83">
        <v>204265</v>
      </c>
      <c r="D29" s="83">
        <v>136458</v>
      </c>
      <c r="E29" s="83">
        <v>46464</v>
      </c>
      <c r="F29" s="83">
        <v>9428</v>
      </c>
      <c r="G29" s="83">
        <v>9637</v>
      </c>
      <c r="H29" s="92" t="s">
        <v>74</v>
      </c>
      <c r="I29" s="92" t="s">
        <v>74</v>
      </c>
      <c r="J29" s="83">
        <v>1208</v>
      </c>
      <c r="K29" s="83">
        <v>241</v>
      </c>
      <c r="L29" s="83">
        <v>167</v>
      </c>
      <c r="M29" s="83">
        <v>548</v>
      </c>
      <c r="N29" s="83">
        <v>64</v>
      </c>
      <c r="O29" s="38">
        <v>50</v>
      </c>
      <c r="P29" s="90" t="s">
        <v>74</v>
      </c>
    </row>
    <row r="30" spans="1:16" x14ac:dyDescent="0.25">
      <c r="A30" s="83"/>
      <c r="B30" s="38" t="s">
        <v>79</v>
      </c>
      <c r="C30" s="83">
        <v>202715</v>
      </c>
      <c r="D30" s="83">
        <v>136017</v>
      </c>
      <c r="E30" s="83">
        <v>47029</v>
      </c>
      <c r="F30" s="83">
        <v>8712</v>
      </c>
      <c r="G30" s="83">
        <v>8812</v>
      </c>
      <c r="H30" s="92" t="s">
        <v>74</v>
      </c>
      <c r="I30" s="92" t="s">
        <v>74</v>
      </c>
      <c r="J30" s="83">
        <v>1166</v>
      </c>
      <c r="K30" s="83">
        <v>230</v>
      </c>
      <c r="L30" s="83">
        <v>163</v>
      </c>
      <c r="M30" s="83">
        <v>511</v>
      </c>
      <c r="N30" s="90" t="s">
        <v>74</v>
      </c>
      <c r="O30" s="76">
        <v>75</v>
      </c>
      <c r="P30" s="90" t="s">
        <v>74</v>
      </c>
    </row>
    <row r="31" spans="1:16" x14ac:dyDescent="0.25">
      <c r="A31" s="83"/>
      <c r="B31" s="38" t="s">
        <v>78</v>
      </c>
      <c r="C31" s="83">
        <v>199119</v>
      </c>
      <c r="D31" s="83">
        <v>132833</v>
      </c>
      <c r="E31" s="83">
        <v>46080</v>
      </c>
      <c r="F31" s="83">
        <v>9485</v>
      </c>
      <c r="G31" s="83">
        <v>8748</v>
      </c>
      <c r="H31" s="92" t="s">
        <v>74</v>
      </c>
      <c r="I31" s="92" t="s">
        <v>74</v>
      </c>
      <c r="J31" s="83">
        <v>1121</v>
      </c>
      <c r="K31" s="83">
        <v>221</v>
      </c>
      <c r="L31" s="83">
        <v>147</v>
      </c>
      <c r="M31" s="83">
        <v>440</v>
      </c>
      <c r="N31" s="90" t="s">
        <v>74</v>
      </c>
      <c r="O31" s="76">
        <v>44</v>
      </c>
      <c r="P31" s="90" t="s">
        <v>74</v>
      </c>
    </row>
    <row r="32" spans="1:16" x14ac:dyDescent="0.25">
      <c r="A32" s="83"/>
      <c r="B32" s="38" t="s">
        <v>77</v>
      </c>
      <c r="C32" s="83">
        <v>197863</v>
      </c>
      <c r="D32" s="83">
        <v>131609</v>
      </c>
      <c r="E32" s="83">
        <v>46303</v>
      </c>
      <c r="F32" s="83">
        <v>10114</v>
      </c>
      <c r="G32" s="83">
        <v>7935</v>
      </c>
      <c r="H32" s="92" t="s">
        <v>74</v>
      </c>
      <c r="I32" s="92" t="s">
        <v>74</v>
      </c>
      <c r="J32" s="83">
        <v>1102</v>
      </c>
      <c r="K32" s="83">
        <v>215</v>
      </c>
      <c r="L32" s="83">
        <v>126</v>
      </c>
      <c r="M32" s="83">
        <v>435</v>
      </c>
      <c r="N32" s="90" t="s">
        <v>74</v>
      </c>
      <c r="O32" s="76">
        <v>24</v>
      </c>
      <c r="P32" s="90" t="s">
        <v>74</v>
      </c>
    </row>
    <row r="33" spans="1:16" x14ac:dyDescent="0.25">
      <c r="A33" s="83"/>
      <c r="B33" s="38" t="s">
        <v>76</v>
      </c>
      <c r="C33" s="83">
        <v>200706</v>
      </c>
      <c r="D33" s="83">
        <v>134698</v>
      </c>
      <c r="E33" s="83">
        <v>45136</v>
      </c>
      <c r="F33" s="83">
        <v>10008</v>
      </c>
      <c r="G33" s="83">
        <v>9070</v>
      </c>
      <c r="H33" s="92" t="s">
        <v>74</v>
      </c>
      <c r="I33" s="92" t="s">
        <v>74</v>
      </c>
      <c r="J33" s="83">
        <v>1103</v>
      </c>
      <c r="K33" s="83">
        <v>226</v>
      </c>
      <c r="L33" s="83">
        <v>113</v>
      </c>
      <c r="M33" s="83">
        <v>340</v>
      </c>
      <c r="N33" s="90" t="s">
        <v>74</v>
      </c>
      <c r="O33" s="76">
        <v>12</v>
      </c>
      <c r="P33" s="90" t="s">
        <v>74</v>
      </c>
    </row>
    <row r="34" spans="1:16" x14ac:dyDescent="0.25">
      <c r="A34" s="83"/>
      <c r="B34" s="38" t="s">
        <v>73</v>
      </c>
      <c r="C34" s="83">
        <v>206440</v>
      </c>
      <c r="D34" s="83">
        <v>138695</v>
      </c>
      <c r="E34" s="83">
        <v>46102</v>
      </c>
      <c r="F34" s="83">
        <v>10564</v>
      </c>
      <c r="G34" s="83">
        <v>8898</v>
      </c>
      <c r="H34" s="83">
        <v>654</v>
      </c>
      <c r="I34" s="83">
        <v>20</v>
      </c>
      <c r="J34" s="83">
        <v>1080</v>
      </c>
      <c r="K34" s="83">
        <v>205</v>
      </c>
      <c r="L34" s="83">
        <v>118</v>
      </c>
      <c r="M34" s="83">
        <v>104</v>
      </c>
      <c r="N34" s="90" t="s">
        <v>74</v>
      </c>
      <c r="O34" s="68" t="s">
        <v>74</v>
      </c>
      <c r="P34" s="90" t="s">
        <v>74</v>
      </c>
    </row>
    <row r="35" spans="1:16" x14ac:dyDescent="0.25">
      <c r="A35" s="83"/>
      <c r="B35" s="38" t="s">
        <v>72</v>
      </c>
      <c r="C35" s="83">
        <v>216307</v>
      </c>
      <c r="D35" s="83">
        <v>144812</v>
      </c>
      <c r="E35" s="83">
        <v>48065</v>
      </c>
      <c r="F35" s="83">
        <v>13325</v>
      </c>
      <c r="G35" s="83">
        <v>8571</v>
      </c>
      <c r="H35" s="92" t="s">
        <v>74</v>
      </c>
      <c r="I35" s="92" t="s">
        <v>74</v>
      </c>
      <c r="J35" s="83">
        <v>1147</v>
      </c>
      <c r="K35" s="83">
        <v>203</v>
      </c>
      <c r="L35" s="83">
        <v>108</v>
      </c>
      <c r="M35" s="83">
        <v>76</v>
      </c>
      <c r="N35" s="90" t="s">
        <v>74</v>
      </c>
      <c r="O35" s="90" t="s">
        <v>74</v>
      </c>
      <c r="P35" s="90" t="s">
        <v>74</v>
      </c>
    </row>
    <row r="36" spans="1:16" x14ac:dyDescent="0.25">
      <c r="A36" s="83"/>
      <c r="B36" s="77" t="s">
        <v>71</v>
      </c>
      <c r="C36" s="83">
        <v>226034</v>
      </c>
      <c r="D36" s="83">
        <v>152042</v>
      </c>
      <c r="E36" s="83">
        <v>50487</v>
      </c>
      <c r="F36" s="83">
        <v>14031</v>
      </c>
      <c r="G36" s="83">
        <v>7978</v>
      </c>
      <c r="H36" s="92" t="s">
        <v>74</v>
      </c>
      <c r="I36" s="92" t="s">
        <v>74</v>
      </c>
      <c r="J36" s="83">
        <v>1112</v>
      </c>
      <c r="K36" s="83">
        <v>220</v>
      </c>
      <c r="L36" s="83">
        <v>100</v>
      </c>
      <c r="M36" s="83">
        <v>73</v>
      </c>
      <c r="N36" s="90" t="s">
        <v>74</v>
      </c>
      <c r="O36" s="90" t="s">
        <v>74</v>
      </c>
      <c r="P36" s="90" t="s">
        <v>74</v>
      </c>
    </row>
    <row r="37" spans="1:16" x14ac:dyDescent="0.25">
      <c r="A37" s="83"/>
      <c r="B37" s="77" t="s">
        <v>62</v>
      </c>
      <c r="C37" s="83">
        <v>236223</v>
      </c>
      <c r="D37" s="83">
        <v>158720</v>
      </c>
      <c r="E37" s="83">
        <v>53844</v>
      </c>
      <c r="F37" s="83">
        <v>14992</v>
      </c>
      <c r="G37" s="83">
        <v>7178</v>
      </c>
      <c r="H37" s="92" t="s">
        <v>74</v>
      </c>
      <c r="I37" s="92" t="s">
        <v>74</v>
      </c>
      <c r="J37" s="83">
        <v>1073</v>
      </c>
      <c r="K37" s="83">
        <v>225</v>
      </c>
      <c r="L37" s="83">
        <v>95</v>
      </c>
      <c r="M37" s="83">
        <v>96</v>
      </c>
      <c r="N37" s="90" t="s">
        <v>74</v>
      </c>
      <c r="O37" s="90" t="s">
        <v>74</v>
      </c>
      <c r="P37" s="90" t="s">
        <v>74</v>
      </c>
    </row>
    <row r="38" spans="1:16" x14ac:dyDescent="0.25">
      <c r="A38" s="76"/>
      <c r="B38" s="77" t="s">
        <v>61</v>
      </c>
      <c r="C38" s="76">
        <v>250941</v>
      </c>
      <c r="D38" s="76">
        <v>167755</v>
      </c>
      <c r="E38" s="76">
        <v>57388</v>
      </c>
      <c r="F38" s="76">
        <v>16352</v>
      </c>
      <c r="G38" s="76">
        <v>8014</v>
      </c>
      <c r="H38" s="90" t="s">
        <v>74</v>
      </c>
      <c r="I38" s="90" t="s">
        <v>74</v>
      </c>
      <c r="J38" s="76">
        <v>1111</v>
      </c>
      <c r="K38" s="76">
        <v>239</v>
      </c>
      <c r="L38" s="76">
        <v>82</v>
      </c>
      <c r="M38" s="76">
        <v>0</v>
      </c>
      <c r="N38" s="90" t="s">
        <v>74</v>
      </c>
      <c r="O38" s="90" t="s">
        <v>74</v>
      </c>
      <c r="P38" s="90" t="s">
        <v>74</v>
      </c>
    </row>
    <row r="39" spans="1:16" x14ac:dyDescent="0.25">
      <c r="A39" s="76"/>
      <c r="B39" s="76" t="s">
        <v>41</v>
      </c>
      <c r="C39" s="76">
        <v>266111</v>
      </c>
      <c r="D39" s="76">
        <v>177071</v>
      </c>
      <c r="E39" s="76">
        <v>61744</v>
      </c>
      <c r="F39" s="76">
        <v>17159</v>
      </c>
      <c r="G39" s="76">
        <v>8939</v>
      </c>
      <c r="H39" s="90" t="s">
        <v>74</v>
      </c>
      <c r="I39" s="90" t="s">
        <v>74</v>
      </c>
      <c r="J39" s="76">
        <v>788</v>
      </c>
      <c r="K39" s="76">
        <v>252</v>
      </c>
      <c r="L39" s="76">
        <v>76</v>
      </c>
      <c r="M39" s="76">
        <v>82</v>
      </c>
      <c r="N39" s="90" t="s">
        <v>74</v>
      </c>
      <c r="O39" s="90" t="s">
        <v>74</v>
      </c>
      <c r="P39" s="90" t="s">
        <v>74</v>
      </c>
    </row>
    <row r="40" spans="1:16" x14ac:dyDescent="0.25">
      <c r="A40" s="74"/>
      <c r="B40" s="75" t="s">
        <v>40</v>
      </c>
      <c r="C40" s="74">
        <v>283947</v>
      </c>
      <c r="D40" s="74">
        <v>186409</v>
      </c>
      <c r="E40" s="74">
        <v>68078</v>
      </c>
      <c r="F40" s="74">
        <v>18780</v>
      </c>
      <c r="G40" s="74">
        <v>9393</v>
      </c>
      <c r="H40" s="91" t="s">
        <v>74</v>
      </c>
      <c r="I40" s="91" t="s">
        <v>74</v>
      </c>
      <c r="J40" s="74">
        <v>860</v>
      </c>
      <c r="K40" s="74">
        <v>252</v>
      </c>
      <c r="L40" s="74">
        <v>94</v>
      </c>
      <c r="M40" s="74">
        <v>81</v>
      </c>
      <c r="N40" s="91" t="s">
        <v>74</v>
      </c>
      <c r="O40" s="91" t="s">
        <v>74</v>
      </c>
      <c r="P40" s="91" t="s">
        <v>74</v>
      </c>
    </row>
  </sheetData>
  <mergeCells count="13">
    <mergeCell ref="P3:P4"/>
    <mergeCell ref="L3:L4"/>
    <mergeCell ref="F3:G3"/>
    <mergeCell ref="A3:B4"/>
    <mergeCell ref="C3:C4"/>
    <mergeCell ref="A1:N1"/>
    <mergeCell ref="D3:D4"/>
    <mergeCell ref="E3:E4"/>
    <mergeCell ref="H3:I3"/>
    <mergeCell ref="M3:M4"/>
    <mergeCell ref="J3:J4"/>
    <mergeCell ref="K3:K4"/>
    <mergeCell ref="N3:O3"/>
  </mergeCells>
  <phoneticPr fontId="0" type="noConversion"/>
  <pageMargins left="0.55118110236220474" right="0.15748031496062992" top="1.2204724409448819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Q17" sqref="Q17"/>
    </sheetView>
  </sheetViews>
  <sheetFormatPr defaultRowHeight="13.2" x14ac:dyDescent="0.25"/>
  <cols>
    <col min="1" max="1" width="5.44140625" customWidth="1"/>
    <col min="2" max="2" width="18.44140625" bestFit="1" customWidth="1"/>
    <col min="3" max="3" width="9.33203125" customWidth="1"/>
    <col min="4" max="11" width="7.6640625" customWidth="1"/>
    <col min="12" max="12" width="8.5546875" customWidth="1"/>
    <col min="13" max="16" width="7.6640625" customWidth="1"/>
  </cols>
  <sheetData>
    <row r="1" spans="1:16" ht="12.75" customHeight="1" x14ac:dyDescent="0.25">
      <c r="A1" s="117" t="s">
        <v>85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6" ht="16.5" customHeight="1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4" spans="1:16" s="66" customFormat="1" ht="12.75" customHeight="1" x14ac:dyDescent="0.2">
      <c r="A4" s="124" t="s">
        <v>63</v>
      </c>
      <c r="B4" s="125"/>
      <c r="C4" s="128" t="s">
        <v>29</v>
      </c>
      <c r="D4" s="118" t="s">
        <v>42</v>
      </c>
      <c r="E4" s="118" t="s">
        <v>43</v>
      </c>
      <c r="F4" s="120" t="s">
        <v>44</v>
      </c>
      <c r="G4" s="121"/>
      <c r="H4" s="120" t="s">
        <v>44</v>
      </c>
      <c r="I4" s="121"/>
      <c r="J4" s="118" t="s">
        <v>49</v>
      </c>
      <c r="K4" s="118" t="s">
        <v>50</v>
      </c>
      <c r="L4" s="118" t="s">
        <v>51</v>
      </c>
      <c r="M4" s="122" t="s">
        <v>52</v>
      </c>
      <c r="N4" s="120" t="s">
        <v>44</v>
      </c>
      <c r="O4" s="121"/>
      <c r="P4" s="122" t="s">
        <v>81</v>
      </c>
    </row>
    <row r="5" spans="1:16" s="66" customFormat="1" ht="11.25" customHeight="1" x14ac:dyDescent="0.2">
      <c r="A5" s="126"/>
      <c r="B5" s="127"/>
      <c r="C5" s="129"/>
      <c r="D5" s="119"/>
      <c r="E5" s="119"/>
      <c r="F5" s="96" t="s">
        <v>42</v>
      </c>
      <c r="G5" s="96" t="s">
        <v>43</v>
      </c>
      <c r="H5" s="96" t="s">
        <v>42</v>
      </c>
      <c r="I5" s="96" t="s">
        <v>49</v>
      </c>
      <c r="J5" s="119"/>
      <c r="K5" s="119"/>
      <c r="L5" s="119"/>
      <c r="M5" s="123"/>
      <c r="N5" s="96" t="s">
        <v>42</v>
      </c>
      <c r="O5" s="96" t="s">
        <v>75</v>
      </c>
      <c r="P5" s="123"/>
    </row>
    <row r="6" spans="1:16" x14ac:dyDescent="0.25">
      <c r="A6" s="84">
        <v>41</v>
      </c>
      <c r="B6" s="84" t="s">
        <v>64</v>
      </c>
      <c r="C6" s="8">
        <f>SUM(D6:P6)</f>
        <v>13342</v>
      </c>
      <c r="D6" s="57">
        <v>13342</v>
      </c>
      <c r="E6" s="57"/>
      <c r="F6" s="57"/>
      <c r="G6" s="57"/>
      <c r="H6" s="57"/>
      <c r="I6" s="57"/>
      <c r="J6" s="8"/>
      <c r="K6" s="8"/>
      <c r="L6" s="8"/>
      <c r="M6" s="8"/>
      <c r="N6" s="8"/>
      <c r="O6" s="8"/>
      <c r="P6" s="8"/>
    </row>
    <row r="7" spans="1:16" x14ac:dyDescent="0.25">
      <c r="A7" s="85">
        <v>42</v>
      </c>
      <c r="B7" s="85" t="s">
        <v>65</v>
      </c>
      <c r="C7" s="9">
        <f t="shared" ref="C7:C18" si="0">SUM(D7:P7)</f>
        <v>12386</v>
      </c>
      <c r="D7" s="44">
        <v>7692</v>
      </c>
      <c r="E7" s="44">
        <v>864</v>
      </c>
      <c r="F7" s="44">
        <v>2383</v>
      </c>
      <c r="G7" s="44">
        <v>1403</v>
      </c>
      <c r="H7" s="44"/>
      <c r="I7" s="44"/>
      <c r="J7" s="9">
        <v>44</v>
      </c>
      <c r="K7" s="9"/>
      <c r="L7" s="9"/>
      <c r="M7" s="9"/>
      <c r="N7" s="9"/>
      <c r="O7" s="9"/>
      <c r="P7" s="9"/>
    </row>
    <row r="8" spans="1:16" x14ac:dyDescent="0.25">
      <c r="A8" s="85">
        <v>43</v>
      </c>
      <c r="B8" s="85" t="s">
        <v>66</v>
      </c>
      <c r="C8" s="9">
        <f t="shared" si="0"/>
        <v>34283</v>
      </c>
      <c r="D8" s="44">
        <v>27804</v>
      </c>
      <c r="E8" s="44">
        <v>1518</v>
      </c>
      <c r="F8" s="44">
        <v>3498</v>
      </c>
      <c r="G8" s="44">
        <v>1322</v>
      </c>
      <c r="H8" s="44"/>
      <c r="I8" s="44"/>
      <c r="J8" s="9"/>
      <c r="K8" s="9"/>
      <c r="L8" s="9"/>
      <c r="M8" s="9">
        <v>141</v>
      </c>
      <c r="N8" s="9"/>
      <c r="O8" s="9"/>
      <c r="P8" s="9"/>
    </row>
    <row r="9" spans="1:16" x14ac:dyDescent="0.25">
      <c r="A9" s="85">
        <v>44</v>
      </c>
      <c r="B9" s="85" t="s">
        <v>67</v>
      </c>
      <c r="C9" s="9">
        <f t="shared" si="0"/>
        <v>14921</v>
      </c>
      <c r="D9" s="44">
        <v>14675</v>
      </c>
      <c r="E9" s="44"/>
      <c r="F9" s="44">
        <v>189</v>
      </c>
      <c r="G9" s="44">
        <v>57</v>
      </c>
      <c r="H9" s="44"/>
      <c r="I9" s="44"/>
      <c r="J9" s="9"/>
      <c r="K9" s="9"/>
      <c r="L9" s="9"/>
      <c r="M9" s="9"/>
      <c r="N9" s="9"/>
      <c r="O9" s="9"/>
      <c r="P9" s="9"/>
    </row>
    <row r="10" spans="1:16" x14ac:dyDescent="0.25">
      <c r="A10" s="85">
        <v>45</v>
      </c>
      <c r="B10" s="85" t="s">
        <v>68</v>
      </c>
      <c r="C10" s="9">
        <f t="shared" si="0"/>
        <v>14748</v>
      </c>
      <c r="D10" s="44">
        <v>13784</v>
      </c>
      <c r="E10" s="44"/>
      <c r="F10" s="44">
        <v>784</v>
      </c>
      <c r="G10" s="44">
        <v>180</v>
      </c>
      <c r="H10" s="44"/>
      <c r="I10" s="44"/>
      <c r="J10" s="9"/>
      <c r="K10" s="9"/>
      <c r="L10" s="9"/>
      <c r="M10" s="9"/>
      <c r="N10" s="9"/>
      <c r="O10" s="9"/>
      <c r="P10" s="9"/>
    </row>
    <row r="11" spans="1:16" x14ac:dyDescent="0.25">
      <c r="A11" s="85" t="s">
        <v>0</v>
      </c>
      <c r="B11" s="85" t="s">
        <v>69</v>
      </c>
      <c r="C11" s="9">
        <f t="shared" si="0"/>
        <v>2480</v>
      </c>
      <c r="D11" s="44">
        <v>1942</v>
      </c>
      <c r="E11" s="44"/>
      <c r="F11" s="44">
        <v>36</v>
      </c>
      <c r="G11" s="44">
        <v>502</v>
      </c>
      <c r="H11" s="44"/>
      <c r="I11" s="44"/>
      <c r="J11" s="9"/>
      <c r="K11" s="9"/>
      <c r="L11" s="9"/>
      <c r="M11" s="9"/>
      <c r="N11" s="9"/>
      <c r="O11" s="9"/>
      <c r="P11" s="9"/>
    </row>
    <row r="12" spans="1:16" x14ac:dyDescent="0.25">
      <c r="A12" s="85" t="s">
        <v>1</v>
      </c>
      <c r="B12" s="85" t="s">
        <v>70</v>
      </c>
      <c r="C12" s="9">
        <f t="shared" si="0"/>
        <v>3941</v>
      </c>
      <c r="D12" s="44">
        <v>3533</v>
      </c>
      <c r="E12" s="44"/>
      <c r="F12" s="44">
        <v>139</v>
      </c>
      <c r="G12" s="44">
        <v>269</v>
      </c>
      <c r="H12" s="44"/>
      <c r="I12" s="44"/>
      <c r="J12" s="9"/>
      <c r="K12" s="9"/>
      <c r="L12" s="9"/>
      <c r="M12" s="9"/>
      <c r="N12" s="9"/>
      <c r="O12" s="9"/>
      <c r="P12" s="9"/>
    </row>
    <row r="13" spans="1:16" x14ac:dyDescent="0.25">
      <c r="A13" s="58" t="s">
        <v>2</v>
      </c>
      <c r="B13" s="58" t="s">
        <v>14</v>
      </c>
      <c r="C13" s="9">
        <f t="shared" si="0"/>
        <v>8529</v>
      </c>
      <c r="D13" s="44">
        <v>1368</v>
      </c>
      <c r="E13" s="44">
        <v>5252</v>
      </c>
      <c r="F13" s="44">
        <v>378</v>
      </c>
      <c r="G13" s="44">
        <v>1133</v>
      </c>
      <c r="H13" s="44"/>
      <c r="I13" s="44"/>
      <c r="J13" s="44">
        <v>398</v>
      </c>
      <c r="K13" s="9"/>
      <c r="L13" s="9"/>
      <c r="M13" s="9"/>
      <c r="N13" s="9"/>
      <c r="O13" s="9"/>
      <c r="P13" s="9"/>
    </row>
    <row r="14" spans="1:16" x14ac:dyDescent="0.25">
      <c r="A14" s="58" t="s">
        <v>3</v>
      </c>
      <c r="B14" s="58" t="s">
        <v>15</v>
      </c>
      <c r="C14" s="9">
        <f t="shared" si="0"/>
        <v>6758</v>
      </c>
      <c r="D14" s="44">
        <v>5265</v>
      </c>
      <c r="E14" s="44">
        <v>792</v>
      </c>
      <c r="F14" s="44">
        <v>16</v>
      </c>
      <c r="G14" s="44">
        <v>685</v>
      </c>
      <c r="H14" s="44"/>
      <c r="I14" s="44"/>
      <c r="J14" s="9"/>
      <c r="K14" s="9"/>
      <c r="L14" s="9"/>
      <c r="M14" s="9"/>
      <c r="N14" s="9"/>
      <c r="O14" s="9"/>
      <c r="P14" s="9"/>
    </row>
    <row r="15" spans="1:16" x14ac:dyDescent="0.25">
      <c r="A15" s="58" t="s">
        <v>4</v>
      </c>
      <c r="B15" s="58" t="s">
        <v>16</v>
      </c>
      <c r="C15" s="9">
        <f t="shared" si="0"/>
        <v>4616</v>
      </c>
      <c r="D15" s="44">
        <v>2343</v>
      </c>
      <c r="E15" s="44">
        <v>1499</v>
      </c>
      <c r="F15" s="44">
        <v>409</v>
      </c>
      <c r="G15" s="44"/>
      <c r="H15" s="44"/>
      <c r="I15" s="44"/>
      <c r="J15" s="9"/>
      <c r="K15" s="9"/>
      <c r="L15" s="9"/>
      <c r="M15" s="9">
        <v>365</v>
      </c>
      <c r="N15" s="9"/>
      <c r="O15" s="9"/>
      <c r="P15" s="9"/>
    </row>
    <row r="16" spans="1:16" x14ac:dyDescent="0.25">
      <c r="A16" s="58" t="s">
        <v>5</v>
      </c>
      <c r="B16" s="58" t="s">
        <v>17</v>
      </c>
      <c r="C16" s="9">
        <f t="shared" si="0"/>
        <v>7995</v>
      </c>
      <c r="D16" s="44">
        <v>5324</v>
      </c>
      <c r="E16" s="44">
        <v>2122</v>
      </c>
      <c r="F16" s="44">
        <v>422</v>
      </c>
      <c r="G16" s="44">
        <v>127</v>
      </c>
      <c r="H16" s="44"/>
      <c r="I16" s="44"/>
      <c r="J16" s="9"/>
      <c r="K16" s="9"/>
      <c r="L16" s="9"/>
      <c r="M16" s="9"/>
      <c r="N16" s="9"/>
      <c r="O16" s="9"/>
      <c r="P16" s="9"/>
    </row>
    <row r="17" spans="1:16" x14ac:dyDescent="0.25">
      <c r="A17" s="58" t="s">
        <v>6</v>
      </c>
      <c r="B17" s="58" t="s">
        <v>18</v>
      </c>
      <c r="C17" s="9">
        <f t="shared" si="0"/>
        <v>3743</v>
      </c>
      <c r="D17" s="44">
        <v>1604</v>
      </c>
      <c r="E17" s="44">
        <v>1455</v>
      </c>
      <c r="F17" s="44"/>
      <c r="G17" s="44">
        <v>129</v>
      </c>
      <c r="H17" s="44"/>
      <c r="I17" s="44"/>
      <c r="J17" s="9">
        <v>555</v>
      </c>
      <c r="K17" s="9"/>
      <c r="L17" s="9"/>
      <c r="M17" s="9"/>
      <c r="N17" s="9"/>
      <c r="O17" s="9"/>
      <c r="P17" s="9"/>
    </row>
    <row r="18" spans="1:16" x14ac:dyDescent="0.25">
      <c r="A18" s="58" t="s">
        <v>7</v>
      </c>
      <c r="B18" s="58" t="s">
        <v>19</v>
      </c>
      <c r="C18" s="9">
        <f t="shared" si="0"/>
        <v>3854</v>
      </c>
      <c r="D18" s="44">
        <v>2138</v>
      </c>
      <c r="E18" s="44">
        <v>328</v>
      </c>
      <c r="F18" s="44">
        <v>708</v>
      </c>
      <c r="G18" s="44">
        <v>680</v>
      </c>
      <c r="H18" s="44"/>
      <c r="I18" s="44"/>
      <c r="J18" s="9"/>
      <c r="K18" s="9"/>
      <c r="L18" s="9"/>
      <c r="M18" s="9"/>
      <c r="N18" s="9"/>
      <c r="O18" s="9"/>
      <c r="P18" s="9"/>
    </row>
    <row r="19" spans="1:16" x14ac:dyDescent="0.25">
      <c r="A19" s="59"/>
      <c r="B19" s="59" t="s">
        <v>20</v>
      </c>
      <c r="C19" s="35">
        <f>SUM(C20:C25)</f>
        <v>67781</v>
      </c>
      <c r="D19" s="35">
        <f t="shared" ref="D19:P19" si="1">SUM(D20:D25)</f>
        <v>34143</v>
      </c>
      <c r="E19" s="35">
        <f t="shared" si="1"/>
        <v>25349</v>
      </c>
      <c r="F19" s="35">
        <f t="shared" si="1"/>
        <v>1414</v>
      </c>
      <c r="G19" s="35">
        <f t="shared" si="1"/>
        <v>5689</v>
      </c>
      <c r="H19" s="97" t="s">
        <v>74</v>
      </c>
      <c r="I19" s="97" t="s">
        <v>74</v>
      </c>
      <c r="J19" s="35">
        <f t="shared" si="1"/>
        <v>302</v>
      </c>
      <c r="K19" s="35">
        <f t="shared" si="1"/>
        <v>266</v>
      </c>
      <c r="L19" s="35">
        <f t="shared" si="1"/>
        <v>150</v>
      </c>
      <c r="M19" s="35">
        <f t="shared" si="1"/>
        <v>251</v>
      </c>
      <c r="N19" s="35">
        <f t="shared" si="1"/>
        <v>122</v>
      </c>
      <c r="O19" s="35">
        <f t="shared" si="1"/>
        <v>65</v>
      </c>
      <c r="P19" s="35">
        <f t="shared" si="1"/>
        <v>30</v>
      </c>
    </row>
    <row r="20" spans="1:16" x14ac:dyDescent="0.25">
      <c r="A20" s="60" t="s">
        <v>8</v>
      </c>
      <c r="B20" s="60" t="s">
        <v>21</v>
      </c>
      <c r="C20" s="8">
        <f t="shared" ref="C20:C25" si="2">SUM(D20:P20)</f>
        <v>7098</v>
      </c>
      <c r="D20" s="93">
        <v>5365</v>
      </c>
      <c r="E20" s="93">
        <v>1733</v>
      </c>
      <c r="F20" s="93"/>
      <c r="G20" s="93"/>
      <c r="H20" s="57"/>
      <c r="I20" s="57"/>
      <c r="J20" s="57"/>
      <c r="K20" s="57"/>
      <c r="L20" s="8"/>
      <c r="M20" s="8"/>
      <c r="N20" s="8"/>
      <c r="O20" s="8"/>
      <c r="P20" s="8"/>
    </row>
    <row r="21" spans="1:16" x14ac:dyDescent="0.25">
      <c r="A21" s="62" t="s">
        <v>9</v>
      </c>
      <c r="B21" s="62" t="s">
        <v>22</v>
      </c>
      <c r="C21" s="9">
        <f t="shared" si="2"/>
        <v>11634</v>
      </c>
      <c r="D21" s="44">
        <v>4638</v>
      </c>
      <c r="E21" s="44">
        <v>4587</v>
      </c>
      <c r="F21" s="44">
        <v>488</v>
      </c>
      <c r="G21" s="44">
        <v>1921</v>
      </c>
      <c r="H21" s="44"/>
      <c r="I21" s="44"/>
      <c r="J21" s="9"/>
      <c r="K21" s="9"/>
      <c r="L21" s="9"/>
      <c r="M21" s="44"/>
      <c r="N21" s="9"/>
      <c r="O21" s="9"/>
      <c r="P21" s="9"/>
    </row>
    <row r="22" spans="1:16" x14ac:dyDescent="0.25">
      <c r="A22" s="62" t="s">
        <v>10</v>
      </c>
      <c r="B22" s="62" t="s">
        <v>53</v>
      </c>
      <c r="C22" s="9">
        <f t="shared" si="2"/>
        <v>14176</v>
      </c>
      <c r="D22" s="44">
        <v>5190</v>
      </c>
      <c r="E22" s="44">
        <v>7391</v>
      </c>
      <c r="F22" s="44">
        <v>283</v>
      </c>
      <c r="G22" s="44">
        <v>896</v>
      </c>
      <c r="H22" s="44"/>
      <c r="I22" s="44"/>
      <c r="J22" s="9"/>
      <c r="K22" s="9">
        <v>266</v>
      </c>
      <c r="L22" s="44">
        <v>150</v>
      </c>
      <c r="M22" s="9"/>
      <c r="N22" s="9"/>
      <c r="O22" s="9"/>
      <c r="P22" s="9"/>
    </row>
    <row r="23" spans="1:16" x14ac:dyDescent="0.25">
      <c r="A23" s="62" t="s">
        <v>11</v>
      </c>
      <c r="B23" s="62" t="s">
        <v>54</v>
      </c>
      <c r="C23" s="9">
        <f t="shared" si="2"/>
        <v>18325</v>
      </c>
      <c r="D23" s="44">
        <v>10609</v>
      </c>
      <c r="E23" s="44">
        <v>4645</v>
      </c>
      <c r="F23" s="44">
        <v>419</v>
      </c>
      <c r="G23" s="44">
        <v>2320</v>
      </c>
      <c r="H23" s="44"/>
      <c r="I23" s="44"/>
      <c r="J23" s="9">
        <v>302</v>
      </c>
      <c r="K23" s="9"/>
      <c r="L23" s="9"/>
      <c r="M23" s="9"/>
      <c r="N23" s="9"/>
      <c r="O23" s="9"/>
      <c r="P23" s="9">
        <v>30</v>
      </c>
    </row>
    <row r="24" spans="1:16" x14ac:dyDescent="0.25">
      <c r="A24" s="62" t="s">
        <v>12</v>
      </c>
      <c r="B24" s="62" t="s">
        <v>55</v>
      </c>
      <c r="C24" s="9">
        <f t="shared" si="2"/>
        <v>9266</v>
      </c>
      <c r="D24" s="44">
        <v>5426</v>
      </c>
      <c r="E24" s="44">
        <v>3339</v>
      </c>
      <c r="F24" s="44">
        <v>13</v>
      </c>
      <c r="G24" s="44">
        <v>237</v>
      </c>
      <c r="H24" s="44"/>
      <c r="I24" s="44"/>
      <c r="J24" s="9"/>
      <c r="K24" s="9"/>
      <c r="L24" s="9"/>
      <c r="M24" s="9">
        <v>251</v>
      </c>
      <c r="N24" s="9"/>
      <c r="O24" s="9"/>
      <c r="P24" s="9"/>
    </row>
    <row r="25" spans="1:16" x14ac:dyDescent="0.25">
      <c r="A25" s="63" t="s">
        <v>13</v>
      </c>
      <c r="B25" s="63" t="s">
        <v>26</v>
      </c>
      <c r="C25" s="11">
        <f t="shared" si="2"/>
        <v>7282</v>
      </c>
      <c r="D25" s="64">
        <v>2915</v>
      </c>
      <c r="E25" s="64">
        <v>3654</v>
      </c>
      <c r="F25" s="64">
        <v>211</v>
      </c>
      <c r="G25" s="64">
        <v>315</v>
      </c>
      <c r="H25" s="64"/>
      <c r="I25" s="64"/>
      <c r="J25" s="11"/>
      <c r="K25" s="11"/>
      <c r="L25" s="11"/>
      <c r="M25" s="11"/>
      <c r="N25" s="11">
        <v>122</v>
      </c>
      <c r="O25" s="11">
        <v>65</v>
      </c>
      <c r="P25" s="11"/>
    </row>
    <row r="26" spans="1:16" x14ac:dyDescent="0.25">
      <c r="A26" s="6"/>
      <c r="B26" s="7" t="s">
        <v>27</v>
      </c>
      <c r="C26" s="67">
        <f>SUM(C6:C19)</f>
        <v>199377</v>
      </c>
      <c r="D26" s="67">
        <f t="shared" ref="D26:P26" si="3">SUM(D6:D19)</f>
        <v>134957</v>
      </c>
      <c r="E26" s="67">
        <f t="shared" si="3"/>
        <v>39179</v>
      </c>
      <c r="F26" s="67">
        <f t="shared" si="3"/>
        <v>10376</v>
      </c>
      <c r="G26" s="67">
        <f t="shared" si="3"/>
        <v>12176</v>
      </c>
      <c r="H26" s="86" t="s">
        <v>74</v>
      </c>
      <c r="I26" s="86" t="s">
        <v>74</v>
      </c>
      <c r="J26" s="67">
        <f t="shared" si="3"/>
        <v>1299</v>
      </c>
      <c r="K26" s="67">
        <f t="shared" si="3"/>
        <v>266</v>
      </c>
      <c r="L26" s="67">
        <f t="shared" si="3"/>
        <v>150</v>
      </c>
      <c r="M26" s="67">
        <f t="shared" si="3"/>
        <v>757</v>
      </c>
      <c r="N26" s="67">
        <f t="shared" si="3"/>
        <v>122</v>
      </c>
      <c r="O26" s="67">
        <f t="shared" si="3"/>
        <v>65</v>
      </c>
      <c r="P26" s="67">
        <f t="shared" si="3"/>
        <v>30</v>
      </c>
    </row>
    <row r="27" spans="1:16" x14ac:dyDescent="0.25">
      <c r="A27" s="79"/>
      <c r="B27" s="79"/>
      <c r="C27" s="79"/>
      <c r="D27" s="79"/>
      <c r="E27" s="79"/>
      <c r="F27" s="79"/>
      <c r="G27" s="79"/>
      <c r="H27" s="95"/>
      <c r="I27" s="95"/>
      <c r="J27" s="79"/>
      <c r="K27" s="79"/>
      <c r="L27" s="79"/>
      <c r="M27" s="79"/>
      <c r="N27" s="79"/>
      <c r="O27" s="79"/>
      <c r="P27" s="79"/>
    </row>
    <row r="28" spans="1:16" x14ac:dyDescent="0.25">
      <c r="A28" s="38"/>
      <c r="B28" s="38" t="s">
        <v>84</v>
      </c>
      <c r="C28" s="38">
        <v>197889</v>
      </c>
      <c r="D28" s="38">
        <v>133269</v>
      </c>
      <c r="E28" s="38">
        <v>42436</v>
      </c>
      <c r="F28" s="38">
        <v>9444</v>
      </c>
      <c r="G28" s="38">
        <v>10355</v>
      </c>
      <c r="H28" s="86" t="s">
        <v>74</v>
      </c>
      <c r="I28" s="86" t="s">
        <v>74</v>
      </c>
      <c r="J28" s="38">
        <v>1232</v>
      </c>
      <c r="K28" s="38">
        <v>243</v>
      </c>
      <c r="L28" s="38">
        <v>154</v>
      </c>
      <c r="M28" s="38">
        <v>592</v>
      </c>
      <c r="N28" s="38">
        <v>105</v>
      </c>
      <c r="O28" s="38">
        <v>48</v>
      </c>
      <c r="P28" s="38">
        <v>11</v>
      </c>
    </row>
    <row r="29" spans="1:16" x14ac:dyDescent="0.25">
      <c r="A29" s="38"/>
      <c r="B29" s="38" t="s">
        <v>82</v>
      </c>
      <c r="C29" s="38">
        <v>197885</v>
      </c>
      <c r="D29" s="38">
        <v>133241</v>
      </c>
      <c r="E29" s="38">
        <v>45134</v>
      </c>
      <c r="F29" s="38">
        <v>8432</v>
      </c>
      <c r="G29" s="38">
        <v>8717</v>
      </c>
      <c r="H29" s="86" t="s">
        <v>74</v>
      </c>
      <c r="I29" s="86" t="s">
        <v>74</v>
      </c>
      <c r="J29" s="38">
        <v>1224</v>
      </c>
      <c r="K29" s="38">
        <v>251</v>
      </c>
      <c r="L29" s="38">
        <v>158</v>
      </c>
      <c r="M29" s="38">
        <v>589</v>
      </c>
      <c r="N29" s="38">
        <v>77</v>
      </c>
      <c r="O29" s="38">
        <v>59</v>
      </c>
      <c r="P29" s="38">
        <v>3</v>
      </c>
    </row>
    <row r="30" spans="1:16" x14ac:dyDescent="0.25">
      <c r="A30" s="38"/>
      <c r="B30" s="38" t="s">
        <v>80</v>
      </c>
      <c r="C30" s="38">
        <v>196918</v>
      </c>
      <c r="D30" s="38">
        <v>132351</v>
      </c>
      <c r="E30" s="38">
        <v>45547</v>
      </c>
      <c r="F30" s="38">
        <v>8116</v>
      </c>
      <c r="G30" s="38">
        <v>8626</v>
      </c>
      <c r="H30" s="86" t="s">
        <v>74</v>
      </c>
      <c r="I30" s="86" t="s">
        <v>74</v>
      </c>
      <c r="J30" s="38">
        <v>1208</v>
      </c>
      <c r="K30" s="38">
        <v>241</v>
      </c>
      <c r="L30" s="38">
        <v>167</v>
      </c>
      <c r="M30" s="38">
        <v>548</v>
      </c>
      <c r="N30" s="38">
        <v>64</v>
      </c>
      <c r="O30" s="38">
        <v>50</v>
      </c>
      <c r="P30" s="68" t="s">
        <v>74</v>
      </c>
    </row>
    <row r="31" spans="1:16" x14ac:dyDescent="0.25">
      <c r="A31" s="38"/>
      <c r="B31" s="38" t="s">
        <v>79</v>
      </c>
      <c r="C31" s="38">
        <v>195456</v>
      </c>
      <c r="D31" s="38">
        <v>131808</v>
      </c>
      <c r="E31" s="38">
        <v>46163</v>
      </c>
      <c r="F31" s="38">
        <v>7569</v>
      </c>
      <c r="G31" s="38">
        <v>7771</v>
      </c>
      <c r="H31" s="86" t="s">
        <v>74</v>
      </c>
      <c r="I31" s="86" t="s">
        <v>74</v>
      </c>
      <c r="J31" s="38">
        <v>1166</v>
      </c>
      <c r="K31" s="38">
        <v>230</v>
      </c>
      <c r="L31" s="38">
        <v>163</v>
      </c>
      <c r="M31" s="38">
        <v>511</v>
      </c>
      <c r="N31" s="68" t="s">
        <v>74</v>
      </c>
      <c r="O31" s="77">
        <v>75</v>
      </c>
      <c r="P31" s="68" t="s">
        <v>74</v>
      </c>
    </row>
    <row r="32" spans="1:16" x14ac:dyDescent="0.25">
      <c r="A32" s="38"/>
      <c r="B32" s="38" t="s">
        <v>78</v>
      </c>
      <c r="C32" s="38">
        <v>191906</v>
      </c>
      <c r="D32" s="38">
        <v>128567</v>
      </c>
      <c r="E32" s="38">
        <v>45197</v>
      </c>
      <c r="F32" s="38">
        <v>8361</v>
      </c>
      <c r="G32" s="38">
        <v>7808</v>
      </c>
      <c r="H32" s="86" t="s">
        <v>74</v>
      </c>
      <c r="I32" s="86" t="s">
        <v>74</v>
      </c>
      <c r="J32" s="38">
        <v>1121</v>
      </c>
      <c r="K32" s="38">
        <v>221</v>
      </c>
      <c r="L32" s="38">
        <v>147</v>
      </c>
      <c r="M32" s="38">
        <v>440</v>
      </c>
      <c r="N32" s="68" t="s">
        <v>74</v>
      </c>
      <c r="O32" s="77">
        <v>44</v>
      </c>
      <c r="P32" s="68" t="s">
        <v>74</v>
      </c>
    </row>
    <row r="33" spans="1:16" x14ac:dyDescent="0.25">
      <c r="A33" s="38"/>
      <c r="B33" s="38" t="s">
        <v>77</v>
      </c>
      <c r="C33" s="38">
        <v>190775</v>
      </c>
      <c r="D33" s="38">
        <v>127377</v>
      </c>
      <c r="E33" s="38">
        <v>45461</v>
      </c>
      <c r="F33" s="38">
        <v>8979</v>
      </c>
      <c r="G33" s="38">
        <v>7056</v>
      </c>
      <c r="H33" s="86" t="s">
        <v>74</v>
      </c>
      <c r="I33" s="86" t="s">
        <v>74</v>
      </c>
      <c r="J33" s="38">
        <v>1102</v>
      </c>
      <c r="K33" s="38">
        <v>215</v>
      </c>
      <c r="L33" s="38">
        <v>126</v>
      </c>
      <c r="M33" s="38">
        <v>435</v>
      </c>
      <c r="N33" s="68" t="s">
        <v>74</v>
      </c>
      <c r="O33" s="77">
        <v>24</v>
      </c>
      <c r="P33" s="68" t="s">
        <v>74</v>
      </c>
    </row>
    <row r="34" spans="1:16" x14ac:dyDescent="0.25">
      <c r="A34" s="38"/>
      <c r="B34" s="38" t="s">
        <v>76</v>
      </c>
      <c r="C34" s="38">
        <v>192790</v>
      </c>
      <c r="D34" s="38">
        <v>129788</v>
      </c>
      <c r="E34" s="38">
        <v>44351</v>
      </c>
      <c r="F34" s="38">
        <v>8761</v>
      </c>
      <c r="G34" s="38">
        <v>8096</v>
      </c>
      <c r="H34" s="86" t="s">
        <v>74</v>
      </c>
      <c r="I34" s="86" t="s">
        <v>74</v>
      </c>
      <c r="J34" s="38">
        <v>1103</v>
      </c>
      <c r="K34" s="38">
        <v>226</v>
      </c>
      <c r="L34" s="38">
        <v>113</v>
      </c>
      <c r="M34" s="38">
        <v>340</v>
      </c>
      <c r="N34" s="68" t="s">
        <v>74</v>
      </c>
      <c r="O34" s="77">
        <v>12</v>
      </c>
      <c r="P34" s="68" t="s">
        <v>74</v>
      </c>
    </row>
    <row r="35" spans="1:16" x14ac:dyDescent="0.25">
      <c r="A35" s="38"/>
      <c r="B35" s="38" t="s">
        <v>73</v>
      </c>
      <c r="C35" s="38">
        <v>198469</v>
      </c>
      <c r="D35" s="38">
        <v>133826</v>
      </c>
      <c r="E35" s="38">
        <v>45389</v>
      </c>
      <c r="F35" s="38">
        <v>9208</v>
      </c>
      <c r="G35" s="38">
        <v>7865</v>
      </c>
      <c r="H35" s="38">
        <v>654</v>
      </c>
      <c r="I35" s="38">
        <v>20</v>
      </c>
      <c r="J35" s="38">
        <v>1080</v>
      </c>
      <c r="K35" s="38">
        <v>205</v>
      </c>
      <c r="L35" s="38">
        <v>118</v>
      </c>
      <c r="M35" s="38">
        <v>104</v>
      </c>
      <c r="N35" s="68" t="s">
        <v>74</v>
      </c>
      <c r="O35" s="68" t="s">
        <v>74</v>
      </c>
      <c r="P35" s="68" t="s">
        <v>74</v>
      </c>
    </row>
    <row r="36" spans="1:16" x14ac:dyDescent="0.25">
      <c r="A36" s="13"/>
      <c r="B36" s="38" t="s">
        <v>72</v>
      </c>
      <c r="C36" s="38">
        <v>207872</v>
      </c>
      <c r="D36" s="38">
        <v>139942</v>
      </c>
      <c r="E36" s="38">
        <v>46782</v>
      </c>
      <c r="F36" s="38">
        <v>11970</v>
      </c>
      <c r="G36" s="38">
        <v>7644</v>
      </c>
      <c r="H36" s="86" t="s">
        <v>74</v>
      </c>
      <c r="I36" s="86" t="s">
        <v>74</v>
      </c>
      <c r="J36" s="38">
        <v>1147</v>
      </c>
      <c r="K36" s="38">
        <v>203</v>
      </c>
      <c r="L36" s="38">
        <v>108</v>
      </c>
      <c r="M36" s="38">
        <v>76</v>
      </c>
      <c r="N36" s="68" t="s">
        <v>74</v>
      </c>
      <c r="O36" s="68" t="s">
        <v>74</v>
      </c>
      <c r="P36" s="68" t="s">
        <v>74</v>
      </c>
    </row>
    <row r="37" spans="1:16" x14ac:dyDescent="0.25">
      <c r="A37" s="13"/>
      <c r="B37" s="77" t="s">
        <v>71</v>
      </c>
      <c r="C37" s="38">
        <v>217128</v>
      </c>
      <c r="D37" s="38">
        <v>146839</v>
      </c>
      <c r="E37" s="38">
        <v>49149</v>
      </c>
      <c r="F37" s="38">
        <v>12715</v>
      </c>
      <c r="G37" s="38">
        <v>6920</v>
      </c>
      <c r="H37" s="86" t="s">
        <v>74</v>
      </c>
      <c r="I37" s="86" t="s">
        <v>74</v>
      </c>
      <c r="J37" s="38">
        <v>1112</v>
      </c>
      <c r="K37" s="38">
        <v>220</v>
      </c>
      <c r="L37" s="38">
        <v>100</v>
      </c>
      <c r="M37" s="38">
        <v>73</v>
      </c>
      <c r="N37" s="68" t="s">
        <v>74</v>
      </c>
      <c r="O37" s="68" t="s">
        <v>74</v>
      </c>
      <c r="P37" s="68" t="s">
        <v>74</v>
      </c>
    </row>
    <row r="38" spans="1:16" x14ac:dyDescent="0.25">
      <c r="A38" s="13"/>
      <c r="B38" s="77" t="s">
        <v>62</v>
      </c>
      <c r="C38" s="38">
        <v>227463</v>
      </c>
      <c r="D38" s="38">
        <v>153471</v>
      </c>
      <c r="E38" s="38">
        <v>52753</v>
      </c>
      <c r="F38" s="38">
        <v>13695</v>
      </c>
      <c r="G38" s="38">
        <v>6055</v>
      </c>
      <c r="H38" s="86" t="s">
        <v>74</v>
      </c>
      <c r="I38" s="86" t="s">
        <v>74</v>
      </c>
      <c r="J38" s="38">
        <v>1073</v>
      </c>
      <c r="K38" s="38">
        <v>225</v>
      </c>
      <c r="L38" s="38">
        <v>95</v>
      </c>
      <c r="M38" s="38">
        <v>96</v>
      </c>
      <c r="N38" s="68" t="s">
        <v>74</v>
      </c>
      <c r="O38" s="68" t="s">
        <v>74</v>
      </c>
      <c r="P38" s="68" t="s">
        <v>74</v>
      </c>
    </row>
    <row r="39" spans="1:16" x14ac:dyDescent="0.25">
      <c r="A39" s="13"/>
      <c r="B39" s="38" t="s">
        <v>61</v>
      </c>
      <c r="C39" s="38">
        <v>241878</v>
      </c>
      <c r="D39" s="38">
        <v>162237</v>
      </c>
      <c r="E39" s="38">
        <v>56237</v>
      </c>
      <c r="F39" s="38">
        <v>15061</v>
      </c>
      <c r="G39" s="38">
        <v>6911</v>
      </c>
      <c r="H39" s="86" t="s">
        <v>74</v>
      </c>
      <c r="I39" s="86" t="s">
        <v>74</v>
      </c>
      <c r="J39" s="38">
        <v>1111</v>
      </c>
      <c r="K39" s="38">
        <v>239</v>
      </c>
      <c r="L39" s="38">
        <v>82</v>
      </c>
      <c r="M39" s="38">
        <v>0</v>
      </c>
      <c r="N39" s="68" t="s">
        <v>74</v>
      </c>
      <c r="O39" s="68" t="s">
        <v>74</v>
      </c>
      <c r="P39" s="68" t="s">
        <v>74</v>
      </c>
    </row>
    <row r="40" spans="1:16" x14ac:dyDescent="0.25">
      <c r="A40" s="13"/>
      <c r="B40" s="38" t="s">
        <v>41</v>
      </c>
      <c r="C40" s="38">
        <v>256735</v>
      </c>
      <c r="D40" s="38">
        <v>171712</v>
      </c>
      <c r="E40" s="38">
        <v>60575</v>
      </c>
      <c r="F40" s="38">
        <v>15479</v>
      </c>
      <c r="G40" s="38">
        <v>7771</v>
      </c>
      <c r="H40" s="86" t="s">
        <v>74</v>
      </c>
      <c r="I40" s="86" t="s">
        <v>74</v>
      </c>
      <c r="J40" s="38">
        <v>788</v>
      </c>
      <c r="K40" s="38">
        <v>252</v>
      </c>
      <c r="L40" s="38">
        <v>76</v>
      </c>
      <c r="M40" s="38">
        <v>82</v>
      </c>
      <c r="N40" s="68" t="s">
        <v>74</v>
      </c>
      <c r="O40" s="68" t="s">
        <v>74</v>
      </c>
      <c r="P40" s="68" t="s">
        <v>74</v>
      </c>
    </row>
    <row r="41" spans="1:16" x14ac:dyDescent="0.25">
      <c r="A41" s="38"/>
      <c r="B41" s="38" t="s">
        <v>40</v>
      </c>
      <c r="C41" s="38">
        <v>274256</v>
      </c>
      <c r="D41" s="38">
        <v>181097</v>
      </c>
      <c r="E41" s="38">
        <v>66859</v>
      </c>
      <c r="F41" s="38">
        <v>16930</v>
      </c>
      <c r="G41" s="38">
        <v>8083</v>
      </c>
      <c r="H41" s="86" t="s">
        <v>74</v>
      </c>
      <c r="I41" s="86" t="s">
        <v>74</v>
      </c>
      <c r="J41" s="38">
        <v>860</v>
      </c>
      <c r="K41" s="38">
        <v>252</v>
      </c>
      <c r="L41" s="38">
        <v>94</v>
      </c>
      <c r="M41" s="38">
        <v>81</v>
      </c>
      <c r="N41" s="68" t="s">
        <v>74</v>
      </c>
      <c r="O41" s="68" t="s">
        <v>74</v>
      </c>
      <c r="P41" s="68" t="s">
        <v>74</v>
      </c>
    </row>
    <row r="42" spans="1:16" x14ac:dyDescent="0.25">
      <c r="A42" s="13"/>
      <c r="B42" s="38" t="s">
        <v>34</v>
      </c>
      <c r="C42" s="38">
        <v>290874</v>
      </c>
      <c r="D42" s="38">
        <v>188419</v>
      </c>
      <c r="E42" s="38">
        <v>72582</v>
      </c>
      <c r="F42" s="38">
        <v>19217</v>
      </c>
      <c r="G42" s="38">
        <v>9403</v>
      </c>
      <c r="H42" s="86" t="s">
        <v>74</v>
      </c>
      <c r="I42" s="86" t="s">
        <v>74</v>
      </c>
      <c r="J42" s="38">
        <v>891</v>
      </c>
      <c r="K42" s="38">
        <v>272</v>
      </c>
      <c r="L42" s="38">
        <v>90</v>
      </c>
      <c r="M42" s="68" t="s">
        <v>56</v>
      </c>
      <c r="N42" s="68" t="s">
        <v>74</v>
      </c>
      <c r="O42" s="68" t="s">
        <v>74</v>
      </c>
      <c r="P42" s="68" t="s">
        <v>74</v>
      </c>
    </row>
    <row r="43" spans="1:16" x14ac:dyDescent="0.25">
      <c r="A43" s="13"/>
      <c r="B43" s="38" t="s">
        <v>35</v>
      </c>
      <c r="C43" s="38">
        <v>302667</v>
      </c>
      <c r="D43" s="38">
        <v>193136</v>
      </c>
      <c r="E43" s="38">
        <v>78158</v>
      </c>
      <c r="F43" s="38">
        <v>19687</v>
      </c>
      <c r="G43" s="38">
        <v>10381</v>
      </c>
      <c r="H43" s="86" t="s">
        <v>74</v>
      </c>
      <c r="I43" s="86" t="s">
        <v>74</v>
      </c>
      <c r="J43" s="38">
        <v>920</v>
      </c>
      <c r="K43" s="38">
        <v>302</v>
      </c>
      <c r="L43" s="38">
        <v>83</v>
      </c>
      <c r="M43" s="68" t="s">
        <v>56</v>
      </c>
      <c r="N43" s="68" t="s">
        <v>74</v>
      </c>
      <c r="O43" s="68" t="s">
        <v>74</v>
      </c>
      <c r="P43" s="68" t="s">
        <v>74</v>
      </c>
    </row>
    <row r="44" spans="1:16" x14ac:dyDescent="0.25">
      <c r="A44" s="13"/>
      <c r="B44" s="14" t="s">
        <v>36</v>
      </c>
      <c r="C44" s="14">
        <v>315448</v>
      </c>
      <c r="D44" s="14">
        <v>199211</v>
      </c>
      <c r="E44" s="14">
        <v>81715</v>
      </c>
      <c r="F44" s="14">
        <v>21096</v>
      </c>
      <c r="G44" s="14">
        <v>12029</v>
      </c>
      <c r="H44" s="87" t="s">
        <v>74</v>
      </c>
      <c r="I44" s="87" t="s">
        <v>74</v>
      </c>
      <c r="J44" s="14">
        <v>1003</v>
      </c>
      <c r="K44" s="14">
        <v>307</v>
      </c>
      <c r="L44" s="14">
        <v>87</v>
      </c>
      <c r="M44" s="68" t="s">
        <v>56</v>
      </c>
      <c r="N44" s="68" t="s">
        <v>74</v>
      </c>
      <c r="O44" s="68" t="s">
        <v>74</v>
      </c>
      <c r="P44" s="68" t="s">
        <v>74</v>
      </c>
    </row>
    <row r="45" spans="1:16" x14ac:dyDescent="0.25">
      <c r="A45" s="13"/>
      <c r="B45" s="14" t="s">
        <v>37</v>
      </c>
      <c r="C45" s="14">
        <v>326772</v>
      </c>
      <c r="D45" s="14">
        <v>203303</v>
      </c>
      <c r="E45" s="14">
        <v>87901</v>
      </c>
      <c r="F45" s="14">
        <v>21727</v>
      </c>
      <c r="G45" s="14">
        <v>12489</v>
      </c>
      <c r="H45" s="87" t="s">
        <v>74</v>
      </c>
      <c r="I45" s="87" t="s">
        <v>74</v>
      </c>
      <c r="J45" s="14">
        <v>978</v>
      </c>
      <c r="K45" s="14">
        <v>306</v>
      </c>
      <c r="L45" s="14">
        <v>68</v>
      </c>
      <c r="M45" s="68" t="s">
        <v>56</v>
      </c>
      <c r="N45" s="68" t="s">
        <v>74</v>
      </c>
      <c r="O45" s="68" t="s">
        <v>74</v>
      </c>
      <c r="P45" s="68" t="s">
        <v>74</v>
      </c>
    </row>
    <row r="46" spans="1:16" x14ac:dyDescent="0.25">
      <c r="A46" s="9"/>
      <c r="B46" s="18" t="s">
        <v>38</v>
      </c>
      <c r="C46" s="18">
        <v>334572</v>
      </c>
      <c r="D46" s="18">
        <v>203012</v>
      </c>
      <c r="E46" s="18">
        <v>93799</v>
      </c>
      <c r="F46" s="18">
        <v>22756</v>
      </c>
      <c r="G46" s="18">
        <v>13671</v>
      </c>
      <c r="H46" s="88" t="s">
        <v>74</v>
      </c>
      <c r="I46" s="88" t="s">
        <v>74</v>
      </c>
      <c r="J46" s="18">
        <v>951</v>
      </c>
      <c r="K46" s="18">
        <v>302</v>
      </c>
      <c r="L46" s="69" t="s">
        <v>57</v>
      </c>
      <c r="M46" s="68" t="s">
        <v>56</v>
      </c>
      <c r="N46" s="68" t="s">
        <v>74</v>
      </c>
      <c r="O46" s="68" t="s">
        <v>74</v>
      </c>
      <c r="P46" s="68" t="s">
        <v>74</v>
      </c>
    </row>
    <row r="47" spans="1:16" x14ac:dyDescent="0.25">
      <c r="A47" s="9"/>
      <c r="B47" s="10" t="s">
        <v>28</v>
      </c>
      <c r="C47" s="18">
        <v>338577</v>
      </c>
      <c r="D47" s="18">
        <v>201509</v>
      </c>
      <c r="E47" s="18">
        <v>99906</v>
      </c>
      <c r="F47" s="18">
        <v>22930</v>
      </c>
      <c r="G47" s="18">
        <v>12888</v>
      </c>
      <c r="H47" s="88" t="s">
        <v>74</v>
      </c>
      <c r="I47" s="88" t="s">
        <v>74</v>
      </c>
      <c r="J47" s="18">
        <v>905</v>
      </c>
      <c r="K47" s="18">
        <v>258</v>
      </c>
      <c r="L47" s="69" t="s">
        <v>58</v>
      </c>
      <c r="M47" s="68" t="s">
        <v>56</v>
      </c>
      <c r="N47" s="68" t="s">
        <v>74</v>
      </c>
      <c r="O47" s="68" t="s">
        <v>74</v>
      </c>
      <c r="P47" s="68" t="s">
        <v>74</v>
      </c>
    </row>
    <row r="48" spans="1:16" x14ac:dyDescent="0.25">
      <c r="A48" s="11"/>
      <c r="B48" s="12" t="s">
        <v>39</v>
      </c>
      <c r="C48" s="20">
        <v>339842</v>
      </c>
      <c r="D48" s="20">
        <v>194342</v>
      </c>
      <c r="E48" s="20">
        <v>103953</v>
      </c>
      <c r="F48" s="20">
        <v>26236</v>
      </c>
      <c r="G48" s="20">
        <v>14138</v>
      </c>
      <c r="H48" s="89" t="s">
        <v>74</v>
      </c>
      <c r="I48" s="89" t="s">
        <v>74</v>
      </c>
      <c r="J48" s="20">
        <v>846</v>
      </c>
      <c r="K48" s="20">
        <v>251</v>
      </c>
      <c r="L48" s="70" t="s">
        <v>59</v>
      </c>
      <c r="M48" s="71" t="s">
        <v>56</v>
      </c>
      <c r="N48" s="71" t="s">
        <v>74</v>
      </c>
      <c r="O48" s="71" t="s">
        <v>74</v>
      </c>
      <c r="P48" s="71" t="s">
        <v>74</v>
      </c>
    </row>
    <row r="49" spans="2:2" x14ac:dyDescent="0.25">
      <c r="B49" s="72" t="s">
        <v>60</v>
      </c>
    </row>
  </sheetData>
  <mergeCells count="13">
    <mergeCell ref="P4:P5"/>
    <mergeCell ref="L4:L5"/>
    <mergeCell ref="F4:G4"/>
    <mergeCell ref="A4:B5"/>
    <mergeCell ref="C4:C5"/>
    <mergeCell ref="A1:N2"/>
    <mergeCell ref="D4:D5"/>
    <mergeCell ref="E4:E5"/>
    <mergeCell ref="H4:I4"/>
    <mergeCell ref="M4:M5"/>
    <mergeCell ref="J4:J5"/>
    <mergeCell ref="K4:K5"/>
    <mergeCell ref="N4:O4"/>
  </mergeCells>
  <phoneticPr fontId="0" type="noConversion"/>
  <pageMargins left="0.35433070866141736" right="0.15748031496062992" top="0.62992125984251968" bottom="0.98425196850393704" header="0.51181102362204722" footer="0.51181102362204722"/>
  <pageSetup paperSize="9" orientation="landscape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>
      <selection activeCell="M20" sqref="M20"/>
    </sheetView>
  </sheetViews>
  <sheetFormatPr defaultRowHeight="13.2" x14ac:dyDescent="0.25"/>
  <cols>
    <col min="1" max="1" width="5.44140625" customWidth="1"/>
    <col min="2" max="2" width="22.44140625" bestFit="1" customWidth="1"/>
    <col min="3" max="7" width="11.6640625" customWidth="1"/>
  </cols>
  <sheetData>
    <row r="1" spans="1:7" ht="30" customHeight="1" x14ac:dyDescent="0.3">
      <c r="A1" s="117" t="s">
        <v>86</v>
      </c>
      <c r="B1" s="117"/>
      <c r="C1" s="117"/>
      <c r="D1" s="117"/>
      <c r="E1" s="117"/>
      <c r="F1" s="117"/>
      <c r="G1" s="117"/>
    </row>
    <row r="2" spans="1:7" ht="13.8" x14ac:dyDescent="0.25">
      <c r="A2" s="54"/>
      <c r="B2" s="54"/>
      <c r="C2" s="54"/>
      <c r="D2" s="54"/>
      <c r="E2" s="54"/>
      <c r="F2" s="54"/>
      <c r="G2" s="54"/>
    </row>
    <row r="3" spans="1:7" ht="12.75" customHeight="1" x14ac:dyDescent="0.25">
      <c r="A3" s="124" t="s">
        <v>63</v>
      </c>
      <c r="B3" s="125"/>
      <c r="C3" s="132" t="s">
        <v>29</v>
      </c>
      <c r="D3" s="132" t="s">
        <v>42</v>
      </c>
      <c r="E3" s="132" t="s">
        <v>43</v>
      </c>
      <c r="F3" s="131" t="s">
        <v>44</v>
      </c>
      <c r="G3" s="131"/>
    </row>
    <row r="4" spans="1:7" s="56" customFormat="1" ht="12" customHeight="1" x14ac:dyDescent="0.2">
      <c r="A4" s="126"/>
      <c r="B4" s="127"/>
      <c r="C4" s="132"/>
      <c r="D4" s="132"/>
      <c r="E4" s="132"/>
      <c r="F4" s="55" t="s">
        <v>45</v>
      </c>
      <c r="G4" s="55" t="s">
        <v>46</v>
      </c>
    </row>
    <row r="5" spans="1:7" x14ac:dyDescent="0.25">
      <c r="A5" s="84">
        <v>41</v>
      </c>
      <c r="B5" s="84" t="s">
        <v>64</v>
      </c>
      <c r="C5" s="8">
        <f t="shared" ref="C5:C17" si="0">SUM(D5:G5)</f>
        <v>591</v>
      </c>
      <c r="D5" s="57">
        <v>591</v>
      </c>
      <c r="E5" s="8"/>
      <c r="F5" s="8"/>
      <c r="G5" s="8"/>
    </row>
    <row r="6" spans="1:7" x14ac:dyDescent="0.25">
      <c r="A6" s="85">
        <v>42</v>
      </c>
      <c r="B6" s="85" t="s">
        <v>65</v>
      </c>
      <c r="C6" s="9">
        <f t="shared" si="0"/>
        <v>357</v>
      </c>
      <c r="D6" s="44">
        <v>89</v>
      </c>
      <c r="E6" s="9"/>
      <c r="F6" s="9">
        <v>180</v>
      </c>
      <c r="G6" s="9">
        <v>88</v>
      </c>
    </row>
    <row r="7" spans="1:7" x14ac:dyDescent="0.25">
      <c r="A7" s="85">
        <v>43</v>
      </c>
      <c r="B7" s="85" t="s">
        <v>66</v>
      </c>
      <c r="C7" s="9">
        <f t="shared" si="0"/>
        <v>593</v>
      </c>
      <c r="D7" s="44">
        <v>569</v>
      </c>
      <c r="E7" s="9"/>
      <c r="F7" s="9">
        <v>7</v>
      </c>
      <c r="G7" s="9">
        <v>17</v>
      </c>
    </row>
    <row r="8" spans="1:7" x14ac:dyDescent="0.25">
      <c r="A8" s="85">
        <v>44</v>
      </c>
      <c r="B8" s="85" t="s">
        <v>67</v>
      </c>
      <c r="C8" s="9">
        <f t="shared" si="0"/>
        <v>580</v>
      </c>
      <c r="D8" s="44">
        <v>580</v>
      </c>
      <c r="E8" s="9"/>
      <c r="F8" s="44"/>
      <c r="G8" s="44"/>
    </row>
    <row r="9" spans="1:7" x14ac:dyDescent="0.25">
      <c r="A9" s="85">
        <v>45</v>
      </c>
      <c r="B9" s="85" t="s">
        <v>68</v>
      </c>
      <c r="C9" s="9">
        <f t="shared" si="0"/>
        <v>492</v>
      </c>
      <c r="D9" s="44">
        <v>426</v>
      </c>
      <c r="E9" s="9"/>
      <c r="F9" s="44">
        <v>63</v>
      </c>
      <c r="G9" s="44">
        <v>3</v>
      </c>
    </row>
    <row r="10" spans="1:7" x14ac:dyDescent="0.25">
      <c r="A10" s="85" t="s">
        <v>0</v>
      </c>
      <c r="B10" s="85" t="s">
        <v>69</v>
      </c>
      <c r="C10" s="9">
        <f t="shared" si="0"/>
        <v>2</v>
      </c>
      <c r="D10" s="44"/>
      <c r="E10" s="44"/>
      <c r="F10" s="9"/>
      <c r="G10" s="9">
        <v>2</v>
      </c>
    </row>
    <row r="11" spans="1:7" x14ac:dyDescent="0.25">
      <c r="A11" s="85" t="s">
        <v>1</v>
      </c>
      <c r="B11" s="85" t="s">
        <v>70</v>
      </c>
      <c r="C11" s="9">
        <f t="shared" si="0"/>
        <v>173</v>
      </c>
      <c r="D11" s="44">
        <v>173</v>
      </c>
      <c r="E11" s="9"/>
      <c r="F11" s="44"/>
      <c r="G11" s="44"/>
    </row>
    <row r="12" spans="1:7" x14ac:dyDescent="0.25">
      <c r="A12" s="58" t="s">
        <v>2</v>
      </c>
      <c r="B12" s="58" t="s">
        <v>14</v>
      </c>
      <c r="C12" s="9">
        <f t="shared" si="0"/>
        <v>259</v>
      </c>
      <c r="D12" s="9"/>
      <c r="E12" s="44"/>
      <c r="F12" s="44">
        <v>81</v>
      </c>
      <c r="G12" s="44">
        <v>178</v>
      </c>
    </row>
    <row r="13" spans="1:7" x14ac:dyDescent="0.25">
      <c r="A13" s="58" t="s">
        <v>3</v>
      </c>
      <c r="B13" s="58" t="s">
        <v>15</v>
      </c>
      <c r="C13" s="9">
        <f t="shared" si="0"/>
        <v>284</v>
      </c>
      <c r="D13" s="44">
        <v>159</v>
      </c>
      <c r="E13" s="44"/>
      <c r="F13" s="44">
        <v>61</v>
      </c>
      <c r="G13" s="44">
        <v>64</v>
      </c>
    </row>
    <row r="14" spans="1:7" x14ac:dyDescent="0.25">
      <c r="A14" s="58" t="s">
        <v>4</v>
      </c>
      <c r="B14" s="58" t="s">
        <v>16</v>
      </c>
      <c r="C14" s="9">
        <f t="shared" si="0"/>
        <v>103</v>
      </c>
      <c r="D14" s="44">
        <v>16</v>
      </c>
      <c r="E14" s="9"/>
      <c r="F14" s="44">
        <v>54</v>
      </c>
      <c r="G14" s="44">
        <v>33</v>
      </c>
    </row>
    <row r="15" spans="1:7" x14ac:dyDescent="0.25">
      <c r="A15" s="58" t="s">
        <v>5</v>
      </c>
      <c r="B15" s="58" t="s">
        <v>17</v>
      </c>
      <c r="C15" s="9">
        <f t="shared" si="0"/>
        <v>219</v>
      </c>
      <c r="D15" s="44">
        <v>192</v>
      </c>
      <c r="E15" s="44">
        <v>27</v>
      </c>
      <c r="F15" s="44"/>
      <c r="G15" s="44"/>
    </row>
    <row r="16" spans="1:7" x14ac:dyDescent="0.25">
      <c r="A16" s="58" t="s">
        <v>6</v>
      </c>
      <c r="B16" s="58" t="s">
        <v>18</v>
      </c>
      <c r="C16" s="9">
        <f t="shared" si="0"/>
        <v>169</v>
      </c>
      <c r="D16" s="44"/>
      <c r="E16" s="9"/>
      <c r="F16" s="9">
        <v>122</v>
      </c>
      <c r="G16" s="9">
        <v>47</v>
      </c>
    </row>
    <row r="17" spans="1:7" x14ac:dyDescent="0.25">
      <c r="A17" s="58" t="s">
        <v>7</v>
      </c>
      <c r="B17" s="58" t="s">
        <v>19</v>
      </c>
      <c r="C17" s="9">
        <f t="shared" si="0"/>
        <v>59</v>
      </c>
      <c r="D17" s="9"/>
      <c r="E17" s="9"/>
      <c r="F17" s="44">
        <v>53</v>
      </c>
      <c r="G17" s="44">
        <v>6</v>
      </c>
    </row>
    <row r="18" spans="1:7" x14ac:dyDescent="0.25">
      <c r="A18" s="59"/>
      <c r="B18" s="59" t="s">
        <v>20</v>
      </c>
      <c r="C18" s="35">
        <f>SUM(C19:C24)</f>
        <v>2878</v>
      </c>
      <c r="D18" s="35">
        <f t="shared" ref="D18:G18" si="1">SUM(D19:D24)</f>
        <v>1054</v>
      </c>
      <c r="E18" s="35">
        <f t="shared" si="1"/>
        <v>709</v>
      </c>
      <c r="F18" s="35">
        <f t="shared" si="1"/>
        <v>485</v>
      </c>
      <c r="G18" s="35">
        <f t="shared" si="1"/>
        <v>630</v>
      </c>
    </row>
    <row r="19" spans="1:7" x14ac:dyDescent="0.25">
      <c r="A19" s="60" t="s">
        <v>8</v>
      </c>
      <c r="B19" s="60" t="s">
        <v>21</v>
      </c>
      <c r="C19" s="8">
        <f t="shared" ref="C19:C24" si="2">SUM(D19:G19)</f>
        <v>374</v>
      </c>
      <c r="D19" s="57">
        <v>374</v>
      </c>
      <c r="E19" s="57"/>
      <c r="F19" s="61"/>
      <c r="G19" s="61"/>
    </row>
    <row r="20" spans="1:7" x14ac:dyDescent="0.25">
      <c r="A20" s="62" t="s">
        <v>9</v>
      </c>
      <c r="B20" s="62" t="s">
        <v>22</v>
      </c>
      <c r="C20" s="9">
        <f t="shared" si="2"/>
        <v>169</v>
      </c>
      <c r="D20" s="44"/>
      <c r="E20" s="44"/>
      <c r="F20" s="44">
        <v>7</v>
      </c>
      <c r="G20" s="44">
        <v>162</v>
      </c>
    </row>
    <row r="21" spans="1:7" x14ac:dyDescent="0.25">
      <c r="A21" s="62" t="s">
        <v>10</v>
      </c>
      <c r="B21" s="62" t="s">
        <v>23</v>
      </c>
      <c r="C21" s="9">
        <f t="shared" si="2"/>
        <v>1379</v>
      </c>
      <c r="D21" s="44">
        <v>499</v>
      </c>
      <c r="E21" s="44">
        <v>610</v>
      </c>
      <c r="F21" s="44">
        <v>79</v>
      </c>
      <c r="G21" s="44">
        <v>191</v>
      </c>
    </row>
    <row r="22" spans="1:7" x14ac:dyDescent="0.25">
      <c r="A22" s="62" t="s">
        <v>11</v>
      </c>
      <c r="B22" s="62" t="s">
        <v>24</v>
      </c>
      <c r="C22" s="9">
        <f t="shared" si="2"/>
        <v>271</v>
      </c>
      <c r="D22" s="44"/>
      <c r="E22" s="44"/>
      <c r="F22" s="44">
        <v>149</v>
      </c>
      <c r="G22" s="44">
        <v>122</v>
      </c>
    </row>
    <row r="23" spans="1:7" x14ac:dyDescent="0.25">
      <c r="A23" s="62" t="s">
        <v>12</v>
      </c>
      <c r="B23" s="62" t="s">
        <v>25</v>
      </c>
      <c r="C23" s="9">
        <f t="shared" si="2"/>
        <v>405</v>
      </c>
      <c r="D23" s="9">
        <v>181</v>
      </c>
      <c r="E23" s="44">
        <v>99</v>
      </c>
      <c r="F23" s="44">
        <v>104</v>
      </c>
      <c r="G23" s="44">
        <v>21</v>
      </c>
    </row>
    <row r="24" spans="1:7" x14ac:dyDescent="0.25">
      <c r="A24" s="63" t="s">
        <v>13</v>
      </c>
      <c r="B24" s="63" t="s">
        <v>26</v>
      </c>
      <c r="C24" s="11">
        <f t="shared" si="2"/>
        <v>280</v>
      </c>
      <c r="D24" s="64"/>
      <c r="E24" s="11"/>
      <c r="F24" s="64">
        <v>146</v>
      </c>
      <c r="G24" s="64">
        <v>134</v>
      </c>
    </row>
    <row r="25" spans="1:7" x14ac:dyDescent="0.25">
      <c r="A25" s="6"/>
      <c r="B25" s="7" t="s">
        <v>27</v>
      </c>
      <c r="C25" s="65">
        <f>SUM(C5:C18)</f>
        <v>6759</v>
      </c>
      <c r="D25" s="65">
        <f t="shared" ref="D25:G25" si="3">SUM(D5:D18)</f>
        <v>3849</v>
      </c>
      <c r="E25" s="65">
        <f t="shared" si="3"/>
        <v>736</v>
      </c>
      <c r="F25" s="65">
        <f t="shared" si="3"/>
        <v>1106</v>
      </c>
      <c r="G25" s="65">
        <f t="shared" si="3"/>
        <v>1068</v>
      </c>
    </row>
    <row r="26" spans="1:7" x14ac:dyDescent="0.25">
      <c r="A26" s="79"/>
      <c r="B26" s="79"/>
      <c r="C26" s="79"/>
      <c r="D26" s="79"/>
      <c r="E26" s="79"/>
      <c r="F26" s="79"/>
      <c r="G26" s="79"/>
    </row>
    <row r="27" spans="1:7" x14ac:dyDescent="0.25">
      <c r="A27" s="38"/>
      <c r="B27" s="38" t="s">
        <v>84</v>
      </c>
      <c r="C27" s="38">
        <v>7183</v>
      </c>
      <c r="D27" s="38">
        <v>4135</v>
      </c>
      <c r="E27" s="38">
        <v>897</v>
      </c>
      <c r="F27" s="38">
        <v>1121</v>
      </c>
      <c r="G27" s="38">
        <v>1030</v>
      </c>
    </row>
    <row r="28" spans="1:7" x14ac:dyDescent="0.25">
      <c r="A28" s="38"/>
      <c r="B28" s="38" t="s">
        <v>82</v>
      </c>
      <c r="C28" s="38">
        <v>7228</v>
      </c>
      <c r="D28" s="38">
        <v>4181</v>
      </c>
      <c r="E28" s="38">
        <v>918</v>
      </c>
      <c r="F28" s="38">
        <v>1101</v>
      </c>
      <c r="G28" s="38">
        <v>1028</v>
      </c>
    </row>
    <row r="29" spans="1:7" x14ac:dyDescent="0.25">
      <c r="A29" s="38"/>
      <c r="B29" s="38" t="s">
        <v>80</v>
      </c>
      <c r="C29" s="38">
        <v>7347</v>
      </c>
      <c r="D29" s="38">
        <v>4107</v>
      </c>
      <c r="E29" s="38">
        <v>917</v>
      </c>
      <c r="F29" s="38">
        <v>1312</v>
      </c>
      <c r="G29" s="38">
        <v>1011</v>
      </c>
    </row>
    <row r="30" spans="1:7" x14ac:dyDescent="0.25">
      <c r="A30" s="38"/>
      <c r="B30" s="38" t="s">
        <v>79</v>
      </c>
      <c r="C30" s="38">
        <v>7259</v>
      </c>
      <c r="D30" s="38">
        <v>4209</v>
      </c>
      <c r="E30" s="38">
        <v>866</v>
      </c>
      <c r="F30" s="38">
        <v>1143</v>
      </c>
      <c r="G30" s="38">
        <v>1041</v>
      </c>
    </row>
    <row r="31" spans="1:7" x14ac:dyDescent="0.25">
      <c r="A31" s="38"/>
      <c r="B31" s="38" t="s">
        <v>78</v>
      </c>
      <c r="C31" s="38">
        <v>7213</v>
      </c>
      <c r="D31" s="38">
        <v>4266</v>
      </c>
      <c r="E31" s="38">
        <v>883</v>
      </c>
      <c r="F31" s="38">
        <v>1124</v>
      </c>
      <c r="G31" s="38">
        <v>940</v>
      </c>
    </row>
    <row r="32" spans="1:7" x14ac:dyDescent="0.25">
      <c r="A32" s="38"/>
      <c r="B32" s="38" t="s">
        <v>77</v>
      </c>
      <c r="C32" s="38">
        <v>7088</v>
      </c>
      <c r="D32" s="38">
        <v>4232</v>
      </c>
      <c r="E32" s="38">
        <v>842</v>
      </c>
      <c r="F32" s="38">
        <v>1135</v>
      </c>
      <c r="G32" s="38">
        <v>879</v>
      </c>
    </row>
    <row r="33" spans="1:7" x14ac:dyDescent="0.25">
      <c r="A33" s="38"/>
      <c r="B33" s="38" t="s">
        <v>76</v>
      </c>
      <c r="C33" s="38">
        <v>7916</v>
      </c>
      <c r="D33" s="38">
        <v>4910</v>
      </c>
      <c r="E33" s="38">
        <v>785</v>
      </c>
      <c r="F33" s="38">
        <v>1247</v>
      </c>
      <c r="G33" s="38">
        <v>974</v>
      </c>
    </row>
    <row r="34" spans="1:7" x14ac:dyDescent="0.25">
      <c r="A34" s="38"/>
      <c r="B34" s="38" t="s">
        <v>73</v>
      </c>
      <c r="C34" s="38">
        <v>7971</v>
      </c>
      <c r="D34" s="38">
        <v>4869</v>
      </c>
      <c r="E34" s="38">
        <v>713</v>
      </c>
      <c r="F34" s="38">
        <v>1356</v>
      </c>
      <c r="G34" s="38">
        <v>1033</v>
      </c>
    </row>
    <row r="35" spans="1:7" x14ac:dyDescent="0.25">
      <c r="A35" s="13"/>
      <c r="B35" s="38" t="s">
        <v>72</v>
      </c>
      <c r="C35" s="38">
        <v>8435</v>
      </c>
      <c r="D35" s="38">
        <v>4870</v>
      </c>
      <c r="E35" s="38">
        <v>1283</v>
      </c>
      <c r="F35" s="38">
        <v>1355</v>
      </c>
      <c r="G35" s="38">
        <v>927</v>
      </c>
    </row>
    <row r="36" spans="1:7" x14ac:dyDescent="0.25">
      <c r="A36" s="13"/>
      <c r="B36" s="77" t="s">
        <v>71</v>
      </c>
      <c r="C36" s="38">
        <v>8906</v>
      </c>
      <c r="D36" s="38">
        <v>5203</v>
      </c>
      <c r="E36" s="38">
        <v>1329</v>
      </c>
      <c r="F36" s="38">
        <v>1316</v>
      </c>
      <c r="G36" s="38">
        <v>1058</v>
      </c>
    </row>
    <row r="37" spans="1:7" x14ac:dyDescent="0.25">
      <c r="A37" s="13"/>
      <c r="B37" s="77" t="s">
        <v>62</v>
      </c>
      <c r="C37" s="38">
        <v>8760</v>
      </c>
      <c r="D37" s="38">
        <v>5249</v>
      </c>
      <c r="E37" s="38">
        <v>1091</v>
      </c>
      <c r="F37" s="38">
        <v>1297</v>
      </c>
      <c r="G37" s="38">
        <v>1123</v>
      </c>
    </row>
    <row r="38" spans="1:7" x14ac:dyDescent="0.25">
      <c r="A38" s="13"/>
      <c r="B38" s="38" t="s">
        <v>61</v>
      </c>
      <c r="C38" s="38">
        <v>9063</v>
      </c>
      <c r="D38" s="38">
        <v>5518</v>
      </c>
      <c r="E38" s="38">
        <v>1151</v>
      </c>
      <c r="F38" s="38">
        <v>1291</v>
      </c>
      <c r="G38" s="38">
        <v>1103</v>
      </c>
    </row>
    <row r="39" spans="1:7" x14ac:dyDescent="0.25">
      <c r="A39" s="13"/>
      <c r="B39" s="38" t="s">
        <v>41</v>
      </c>
      <c r="C39" s="38">
        <v>9376</v>
      </c>
      <c r="D39" s="38">
        <v>5359</v>
      </c>
      <c r="E39" s="38">
        <v>1169</v>
      </c>
      <c r="F39" s="38">
        <v>1680</v>
      </c>
      <c r="G39" s="38">
        <v>1168</v>
      </c>
    </row>
    <row r="40" spans="1:7" x14ac:dyDescent="0.25">
      <c r="A40" s="13"/>
      <c r="B40" s="38" t="s">
        <v>40</v>
      </c>
      <c r="C40" s="38">
        <v>9691</v>
      </c>
      <c r="D40" s="38">
        <v>5312</v>
      </c>
      <c r="E40" s="38">
        <v>1219</v>
      </c>
      <c r="F40" s="38">
        <v>1850</v>
      </c>
      <c r="G40" s="38">
        <v>1310</v>
      </c>
    </row>
    <row r="41" spans="1:7" x14ac:dyDescent="0.25">
      <c r="A41" s="13"/>
      <c r="B41" s="38" t="s">
        <v>34</v>
      </c>
      <c r="C41" s="38">
        <v>9793</v>
      </c>
      <c r="D41" s="38">
        <v>5246</v>
      </c>
      <c r="E41" s="38">
        <v>1129</v>
      </c>
      <c r="F41" s="38">
        <v>1973</v>
      </c>
      <c r="G41" s="38">
        <v>1445</v>
      </c>
    </row>
    <row r="42" spans="1:7" x14ac:dyDescent="0.25">
      <c r="A42" s="13"/>
      <c r="B42" s="38" t="s">
        <v>35</v>
      </c>
      <c r="C42" s="38">
        <v>9822</v>
      </c>
      <c r="D42" s="38">
        <v>5159</v>
      </c>
      <c r="E42" s="38">
        <v>1144</v>
      </c>
      <c r="F42" s="38">
        <v>1993</v>
      </c>
      <c r="G42" s="38">
        <v>1526</v>
      </c>
    </row>
    <row r="43" spans="1:7" x14ac:dyDescent="0.25">
      <c r="A43" s="13"/>
      <c r="B43" s="14" t="s">
        <v>36</v>
      </c>
      <c r="C43" s="14">
        <v>10055</v>
      </c>
      <c r="D43" s="14">
        <v>5137</v>
      </c>
      <c r="E43" s="14">
        <v>1486</v>
      </c>
      <c r="F43" s="14">
        <v>2108</v>
      </c>
      <c r="G43" s="14">
        <v>1324</v>
      </c>
    </row>
    <row r="44" spans="1:7" x14ac:dyDescent="0.25">
      <c r="A44" s="13"/>
      <c r="B44" s="14" t="s">
        <v>37</v>
      </c>
      <c r="C44" s="14">
        <v>10169</v>
      </c>
      <c r="D44" s="14">
        <v>5151</v>
      </c>
      <c r="E44" s="14">
        <v>1817</v>
      </c>
      <c r="F44" s="14">
        <v>2058</v>
      </c>
      <c r="G44" s="14">
        <v>1143</v>
      </c>
    </row>
    <row r="45" spans="1:7" x14ac:dyDescent="0.25">
      <c r="A45" s="9"/>
      <c r="B45" s="18" t="s">
        <v>47</v>
      </c>
      <c r="C45" s="18">
        <v>10250</v>
      </c>
      <c r="D45" s="18">
        <v>5173</v>
      </c>
      <c r="E45" s="18">
        <v>2051</v>
      </c>
      <c r="F45" s="18">
        <v>1918</v>
      </c>
      <c r="G45" s="18">
        <v>1108</v>
      </c>
    </row>
    <row r="46" spans="1:7" x14ac:dyDescent="0.25">
      <c r="A46" s="9"/>
      <c r="B46" s="10" t="s">
        <v>28</v>
      </c>
      <c r="C46" s="18">
        <v>8475</v>
      </c>
      <c r="D46" s="18">
        <v>4376</v>
      </c>
      <c r="E46" s="18">
        <v>1600</v>
      </c>
      <c r="F46" s="18">
        <v>1424</v>
      </c>
      <c r="G46" s="18">
        <v>1075</v>
      </c>
    </row>
    <row r="47" spans="1:7" x14ac:dyDescent="0.25">
      <c r="A47" s="11"/>
      <c r="B47" s="12" t="s">
        <v>39</v>
      </c>
      <c r="C47" s="20">
        <v>8363</v>
      </c>
      <c r="D47" s="20">
        <v>4011</v>
      </c>
      <c r="E47" s="20">
        <v>1853</v>
      </c>
      <c r="F47" s="20">
        <v>1577</v>
      </c>
      <c r="G47" s="20">
        <v>922</v>
      </c>
    </row>
    <row r="48" spans="1:7" x14ac:dyDescent="0.25">
      <c r="B48" s="130" t="s">
        <v>48</v>
      </c>
      <c r="C48" s="130"/>
      <c r="D48" s="130"/>
      <c r="E48" s="130"/>
      <c r="F48" s="130"/>
      <c r="G48" s="130"/>
    </row>
  </sheetData>
  <mergeCells count="7">
    <mergeCell ref="B48:G48"/>
    <mergeCell ref="A1:G1"/>
    <mergeCell ref="F3:G3"/>
    <mergeCell ref="A3:B4"/>
    <mergeCell ref="C3:C4"/>
    <mergeCell ref="D3:D4"/>
    <mergeCell ref="E3:E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I13" sqref="I13"/>
    </sheetView>
  </sheetViews>
  <sheetFormatPr defaultRowHeight="13.2" x14ac:dyDescent="0.25"/>
  <cols>
    <col min="1" max="1" width="5.44140625" customWidth="1"/>
    <col min="2" max="2" width="22.44140625" bestFit="1" customWidth="1"/>
    <col min="4" max="4" width="12.88671875" bestFit="1" customWidth="1"/>
    <col min="5" max="5" width="12.44140625" bestFit="1" customWidth="1"/>
    <col min="6" max="6" width="12.109375" customWidth="1"/>
    <col min="7" max="7" width="12.5546875" bestFit="1" customWidth="1"/>
  </cols>
  <sheetData>
    <row r="1" spans="1:7" ht="15" customHeight="1" x14ac:dyDescent="0.25">
      <c r="A1" s="117" t="s">
        <v>87</v>
      </c>
      <c r="B1" s="117"/>
      <c r="C1" s="117"/>
      <c r="D1" s="117"/>
      <c r="E1" s="117"/>
      <c r="F1" s="117"/>
      <c r="G1" s="117"/>
    </row>
    <row r="2" spans="1:7" ht="15.75" customHeight="1" x14ac:dyDescent="0.25">
      <c r="A2" s="117"/>
      <c r="B2" s="117"/>
      <c r="C2" s="117"/>
      <c r="D2" s="117"/>
      <c r="E2" s="117"/>
      <c r="F2" s="117"/>
      <c r="G2" s="117"/>
    </row>
    <row r="4" spans="1:7" ht="33.75" customHeight="1" x14ac:dyDescent="0.25">
      <c r="A4" s="133" t="s">
        <v>63</v>
      </c>
      <c r="B4" s="134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5">
      <c r="A5" s="84">
        <v>41</v>
      </c>
      <c r="B5" s="84" t="s">
        <v>64</v>
      </c>
      <c r="C5" s="15">
        <f>SUM(D5:G5)</f>
        <v>13933</v>
      </c>
      <c r="D5" s="39">
        <v>553</v>
      </c>
      <c r="E5" s="39">
        <v>3727</v>
      </c>
      <c r="F5" s="39">
        <v>9062</v>
      </c>
      <c r="G5" s="39">
        <v>591</v>
      </c>
    </row>
    <row r="6" spans="1:7" x14ac:dyDescent="0.25">
      <c r="A6" s="85">
        <v>42</v>
      </c>
      <c r="B6" s="85" t="s">
        <v>65</v>
      </c>
      <c r="C6" s="16">
        <f t="shared" ref="C6:C17" si="0">SUM(D6:G6)</f>
        <v>7781</v>
      </c>
      <c r="D6" s="40">
        <v>36</v>
      </c>
      <c r="E6" s="40">
        <v>3117</v>
      </c>
      <c r="F6" s="40">
        <v>4539</v>
      </c>
      <c r="G6" s="40">
        <v>89</v>
      </c>
    </row>
    <row r="7" spans="1:7" x14ac:dyDescent="0.25">
      <c r="A7" s="85">
        <v>43</v>
      </c>
      <c r="B7" s="85" t="s">
        <v>66</v>
      </c>
      <c r="C7" s="16">
        <f t="shared" si="0"/>
        <v>28373</v>
      </c>
      <c r="D7" s="16">
        <v>1936</v>
      </c>
      <c r="E7" s="40">
        <v>7725</v>
      </c>
      <c r="F7" s="40">
        <v>18143</v>
      </c>
      <c r="G7" s="40">
        <v>569</v>
      </c>
    </row>
    <row r="8" spans="1:7" x14ac:dyDescent="0.25">
      <c r="A8" s="85">
        <v>44</v>
      </c>
      <c r="B8" s="85" t="s">
        <v>67</v>
      </c>
      <c r="C8" s="16">
        <f t="shared" si="0"/>
        <v>15255</v>
      </c>
      <c r="D8" s="40">
        <v>821</v>
      </c>
      <c r="E8" s="40">
        <v>4680</v>
      </c>
      <c r="F8" s="40">
        <v>9174</v>
      </c>
      <c r="G8" s="40">
        <v>580</v>
      </c>
    </row>
    <row r="9" spans="1:7" x14ac:dyDescent="0.25">
      <c r="A9" s="85">
        <v>45</v>
      </c>
      <c r="B9" s="85" t="s">
        <v>68</v>
      </c>
      <c r="C9" s="16">
        <f t="shared" si="0"/>
        <v>14210</v>
      </c>
      <c r="D9" s="40">
        <v>934</v>
      </c>
      <c r="E9" s="40">
        <v>3821</v>
      </c>
      <c r="F9" s="40">
        <v>9029</v>
      </c>
      <c r="G9" s="40">
        <v>426</v>
      </c>
    </row>
    <row r="10" spans="1:7" ht="12.75" customHeight="1" x14ac:dyDescent="0.25">
      <c r="A10" s="85" t="s">
        <v>0</v>
      </c>
      <c r="B10" s="85" t="s">
        <v>69</v>
      </c>
      <c r="C10" s="16">
        <f t="shared" si="0"/>
        <v>1942</v>
      </c>
      <c r="D10" s="16"/>
      <c r="E10" s="40">
        <v>747</v>
      </c>
      <c r="F10" s="40">
        <v>1195</v>
      </c>
      <c r="G10" s="40"/>
    </row>
    <row r="11" spans="1:7" ht="12.75" customHeight="1" x14ac:dyDescent="0.25">
      <c r="A11" s="85" t="s">
        <v>1</v>
      </c>
      <c r="B11" s="85" t="s">
        <v>70</v>
      </c>
      <c r="C11" s="16">
        <f t="shared" si="0"/>
        <v>3706</v>
      </c>
      <c r="D11" s="40">
        <v>1194</v>
      </c>
      <c r="E11" s="40">
        <v>34</v>
      </c>
      <c r="F11" s="40">
        <v>2305</v>
      </c>
      <c r="G11" s="40">
        <v>173</v>
      </c>
    </row>
    <row r="12" spans="1:7" ht="12.75" customHeight="1" x14ac:dyDescent="0.25">
      <c r="A12" s="1" t="s">
        <v>2</v>
      </c>
      <c r="B12" s="1" t="s">
        <v>14</v>
      </c>
      <c r="C12" s="16">
        <f t="shared" si="0"/>
        <v>1368</v>
      </c>
      <c r="D12" s="16"/>
      <c r="E12" s="40">
        <v>484</v>
      </c>
      <c r="F12" s="40">
        <v>884</v>
      </c>
      <c r="G12" s="16"/>
    </row>
    <row r="13" spans="1:7" ht="12.75" customHeight="1" x14ac:dyDescent="0.25">
      <c r="A13" s="1" t="s">
        <v>3</v>
      </c>
      <c r="B13" s="1" t="s">
        <v>15</v>
      </c>
      <c r="C13" s="16">
        <f t="shared" si="0"/>
        <v>5424</v>
      </c>
      <c r="D13" s="45">
        <v>990</v>
      </c>
      <c r="E13" s="40">
        <v>724</v>
      </c>
      <c r="F13" s="40">
        <v>3551</v>
      </c>
      <c r="G13" s="40">
        <v>159</v>
      </c>
    </row>
    <row r="14" spans="1:7" ht="12.75" customHeight="1" x14ac:dyDescent="0.25">
      <c r="A14" s="1" t="s">
        <v>4</v>
      </c>
      <c r="B14" s="1" t="s">
        <v>16</v>
      </c>
      <c r="C14" s="16">
        <f t="shared" si="0"/>
        <v>2359</v>
      </c>
      <c r="D14" s="40">
        <v>137</v>
      </c>
      <c r="E14" s="40">
        <v>840</v>
      </c>
      <c r="F14" s="40">
        <v>1366</v>
      </c>
      <c r="G14" s="40">
        <v>16</v>
      </c>
    </row>
    <row r="15" spans="1:7" ht="12.75" customHeight="1" x14ac:dyDescent="0.25">
      <c r="A15" s="1" t="s">
        <v>5</v>
      </c>
      <c r="B15" s="1" t="s">
        <v>17</v>
      </c>
      <c r="C15" s="16">
        <f t="shared" si="0"/>
        <v>5516</v>
      </c>
      <c r="D15" s="40">
        <v>948</v>
      </c>
      <c r="E15" s="40">
        <v>154</v>
      </c>
      <c r="F15" s="40">
        <v>4222</v>
      </c>
      <c r="G15" s="40">
        <v>192</v>
      </c>
    </row>
    <row r="16" spans="1:7" ht="12.75" customHeight="1" x14ac:dyDescent="0.25">
      <c r="A16" s="1" t="s">
        <v>6</v>
      </c>
      <c r="B16" s="1" t="s">
        <v>18</v>
      </c>
      <c r="C16" s="16">
        <f t="shared" si="0"/>
        <v>1604</v>
      </c>
      <c r="D16" s="16">
        <v>467</v>
      </c>
      <c r="E16" s="40"/>
      <c r="F16" s="40">
        <v>1137</v>
      </c>
      <c r="G16" s="40"/>
    </row>
    <row r="17" spans="1:7" ht="12.75" customHeight="1" x14ac:dyDescent="0.25">
      <c r="A17" s="1" t="s">
        <v>7</v>
      </c>
      <c r="B17" s="1" t="s">
        <v>19</v>
      </c>
      <c r="C17" s="16">
        <f t="shared" si="0"/>
        <v>2138</v>
      </c>
      <c r="D17" s="9">
        <v>319</v>
      </c>
      <c r="E17" s="40">
        <v>712</v>
      </c>
      <c r="F17" s="40">
        <v>1107</v>
      </c>
      <c r="G17" s="9"/>
    </row>
    <row r="18" spans="1:7" x14ac:dyDescent="0.25">
      <c r="A18" s="2"/>
      <c r="B18" s="2" t="s">
        <v>20</v>
      </c>
      <c r="C18" s="35">
        <f>SUM(C19:C24)</f>
        <v>35197</v>
      </c>
      <c r="D18" s="35">
        <f>SUM(D19:D24)</f>
        <v>1395</v>
      </c>
      <c r="E18" s="35">
        <f>SUM(E19:E24)</f>
        <v>5168</v>
      </c>
      <c r="F18" s="35">
        <f>SUM(F19:F24)</f>
        <v>27580</v>
      </c>
      <c r="G18" s="35">
        <f>SUM(G19:G24)</f>
        <v>1054</v>
      </c>
    </row>
    <row r="19" spans="1:7" x14ac:dyDescent="0.25">
      <c r="A19" s="3" t="s">
        <v>8</v>
      </c>
      <c r="B19" s="3" t="s">
        <v>21</v>
      </c>
      <c r="C19" s="15">
        <f t="shared" ref="C19:C24" si="1">SUM(D19:G19)</f>
        <v>5739</v>
      </c>
      <c r="D19" s="39">
        <v>507</v>
      </c>
      <c r="E19" s="39">
        <v>870</v>
      </c>
      <c r="F19" s="39">
        <v>3988</v>
      </c>
      <c r="G19" s="39">
        <v>374</v>
      </c>
    </row>
    <row r="20" spans="1:7" x14ac:dyDescent="0.25">
      <c r="A20" s="4" t="s">
        <v>9</v>
      </c>
      <c r="B20" s="4" t="s">
        <v>22</v>
      </c>
      <c r="C20" s="16">
        <f t="shared" si="1"/>
        <v>4638</v>
      </c>
      <c r="D20" s="40">
        <v>526</v>
      </c>
      <c r="E20" s="40">
        <v>408</v>
      </c>
      <c r="F20" s="40">
        <v>3704</v>
      </c>
      <c r="G20" s="40"/>
    </row>
    <row r="21" spans="1:7" x14ac:dyDescent="0.25">
      <c r="A21" s="4" t="s">
        <v>10</v>
      </c>
      <c r="B21" s="4" t="s">
        <v>23</v>
      </c>
      <c r="C21" s="16">
        <f t="shared" si="1"/>
        <v>5689</v>
      </c>
      <c r="D21" s="40">
        <v>5</v>
      </c>
      <c r="E21" s="40">
        <v>2321</v>
      </c>
      <c r="F21" s="40">
        <v>2864</v>
      </c>
      <c r="G21" s="40">
        <v>499</v>
      </c>
    </row>
    <row r="22" spans="1:7" x14ac:dyDescent="0.25">
      <c r="A22" s="4" t="s">
        <v>11</v>
      </c>
      <c r="B22" s="4" t="s">
        <v>24</v>
      </c>
      <c r="C22" s="16">
        <f t="shared" si="1"/>
        <v>10609</v>
      </c>
      <c r="D22" s="16">
        <v>342</v>
      </c>
      <c r="E22" s="40">
        <v>775</v>
      </c>
      <c r="F22" s="40">
        <v>9492</v>
      </c>
      <c r="G22" s="40"/>
    </row>
    <row r="23" spans="1:7" x14ac:dyDescent="0.25">
      <c r="A23" s="4" t="s">
        <v>12</v>
      </c>
      <c r="B23" s="4" t="s">
        <v>25</v>
      </c>
      <c r="C23" s="16">
        <f t="shared" si="1"/>
        <v>5622</v>
      </c>
      <c r="D23" s="40">
        <v>15</v>
      </c>
      <c r="E23" s="40">
        <v>666</v>
      </c>
      <c r="F23" s="40">
        <v>4760</v>
      </c>
      <c r="G23" s="16">
        <v>181</v>
      </c>
    </row>
    <row r="24" spans="1:7" x14ac:dyDescent="0.25">
      <c r="A24" s="5" t="s">
        <v>13</v>
      </c>
      <c r="B24" s="5" t="s">
        <v>26</v>
      </c>
      <c r="C24" s="21">
        <f t="shared" si="1"/>
        <v>2900</v>
      </c>
      <c r="D24" s="41"/>
      <c r="E24" s="41">
        <v>128</v>
      </c>
      <c r="F24" s="41">
        <v>2772</v>
      </c>
      <c r="G24" s="41"/>
    </row>
    <row r="25" spans="1:7" x14ac:dyDescent="0.25">
      <c r="A25" s="6"/>
      <c r="B25" s="7" t="s">
        <v>27</v>
      </c>
      <c r="C25" s="22">
        <f>SUM(C5:C18)</f>
        <v>138806</v>
      </c>
      <c r="D25" s="22">
        <f>SUM(D5:D18)</f>
        <v>9730</v>
      </c>
      <c r="E25" s="22">
        <f>SUM(E5:E18)</f>
        <v>31933</v>
      </c>
      <c r="F25" s="22">
        <f>SUM(F5:F18)</f>
        <v>93294</v>
      </c>
      <c r="G25" s="22">
        <f>SUM(G5:G18)</f>
        <v>3849</v>
      </c>
    </row>
    <row r="26" spans="1:7" x14ac:dyDescent="0.25">
      <c r="A26" s="79"/>
      <c r="B26" s="79"/>
      <c r="C26" s="38"/>
      <c r="D26" s="38"/>
      <c r="E26" s="38"/>
      <c r="F26" s="38"/>
      <c r="G26" s="38"/>
    </row>
    <row r="27" spans="1:7" x14ac:dyDescent="0.25">
      <c r="A27" s="38"/>
      <c r="B27" s="38" t="s">
        <v>84</v>
      </c>
      <c r="C27" s="38">
        <v>137404</v>
      </c>
      <c r="D27" s="38">
        <v>11577</v>
      </c>
      <c r="E27" s="38">
        <v>31561</v>
      </c>
      <c r="F27" s="38">
        <v>90131</v>
      </c>
      <c r="G27" s="38">
        <v>4135</v>
      </c>
    </row>
    <row r="28" spans="1:7" x14ac:dyDescent="0.25">
      <c r="A28" s="38"/>
      <c r="B28" s="38" t="s">
        <v>82</v>
      </c>
      <c r="C28" s="38">
        <v>137422</v>
      </c>
      <c r="D28" s="38">
        <v>11774</v>
      </c>
      <c r="E28" s="38">
        <v>32370</v>
      </c>
      <c r="F28" s="38">
        <v>89097</v>
      </c>
      <c r="G28" s="38">
        <v>4181</v>
      </c>
    </row>
    <row r="29" spans="1:7" x14ac:dyDescent="0.25">
      <c r="A29" s="38"/>
      <c r="B29" s="38" t="s">
        <v>80</v>
      </c>
      <c r="C29" s="38">
        <v>136458</v>
      </c>
      <c r="D29" s="38">
        <v>11239</v>
      </c>
      <c r="E29" s="38">
        <v>32826</v>
      </c>
      <c r="F29" s="38">
        <v>88286</v>
      </c>
      <c r="G29" s="38">
        <v>4107</v>
      </c>
    </row>
    <row r="30" spans="1:7" x14ac:dyDescent="0.25">
      <c r="A30" s="38"/>
      <c r="B30" s="38" t="s">
        <v>79</v>
      </c>
      <c r="C30" s="38">
        <v>136017</v>
      </c>
      <c r="D30" s="38">
        <v>11453</v>
      </c>
      <c r="E30" s="38">
        <v>32810</v>
      </c>
      <c r="F30" s="38">
        <v>87545</v>
      </c>
      <c r="G30" s="38">
        <v>4209</v>
      </c>
    </row>
    <row r="31" spans="1:7" x14ac:dyDescent="0.25">
      <c r="A31" s="38"/>
      <c r="B31" s="38" t="s">
        <v>78</v>
      </c>
      <c r="C31" s="38">
        <v>132833</v>
      </c>
      <c r="D31" s="38">
        <v>10600</v>
      </c>
      <c r="E31" s="38">
        <v>33581</v>
      </c>
      <c r="F31" s="38">
        <v>84386</v>
      </c>
      <c r="G31" s="38">
        <v>4266</v>
      </c>
    </row>
    <row r="32" spans="1:7" x14ac:dyDescent="0.25">
      <c r="A32" s="38"/>
      <c r="B32" s="38" t="s">
        <v>77</v>
      </c>
      <c r="C32" s="38">
        <v>131609</v>
      </c>
      <c r="D32" s="38">
        <v>10343</v>
      </c>
      <c r="E32" s="38">
        <v>33405</v>
      </c>
      <c r="F32" s="38">
        <v>83629</v>
      </c>
      <c r="G32" s="38">
        <v>4232</v>
      </c>
    </row>
    <row r="33" spans="1:7" x14ac:dyDescent="0.25">
      <c r="A33" s="38"/>
      <c r="B33" s="38" t="s">
        <v>76</v>
      </c>
      <c r="C33" s="38">
        <v>134698</v>
      </c>
      <c r="D33" s="38">
        <v>8827</v>
      </c>
      <c r="E33" s="38">
        <v>35431</v>
      </c>
      <c r="F33" s="38">
        <v>85530</v>
      </c>
      <c r="G33" s="38">
        <v>4910</v>
      </c>
    </row>
    <row r="34" spans="1:7" x14ac:dyDescent="0.25">
      <c r="A34" s="38"/>
      <c r="B34" s="38" t="s">
        <v>73</v>
      </c>
      <c r="C34" s="38">
        <v>138695</v>
      </c>
      <c r="D34" s="38">
        <v>5311</v>
      </c>
      <c r="E34" s="38">
        <v>39303</v>
      </c>
      <c r="F34" s="38">
        <v>89212</v>
      </c>
      <c r="G34" s="38">
        <v>4869</v>
      </c>
    </row>
    <row r="35" spans="1:7" x14ac:dyDescent="0.25">
      <c r="A35" s="13"/>
      <c r="B35" s="38" t="s">
        <v>72</v>
      </c>
      <c r="C35" s="38">
        <v>144812</v>
      </c>
      <c r="D35" s="38">
        <v>4933</v>
      </c>
      <c r="E35" s="38">
        <v>40960</v>
      </c>
      <c r="F35" s="38">
        <v>94049</v>
      </c>
      <c r="G35" s="38">
        <v>4870</v>
      </c>
    </row>
    <row r="36" spans="1:7" x14ac:dyDescent="0.25">
      <c r="A36" s="13"/>
      <c r="B36" s="77" t="s">
        <v>71</v>
      </c>
      <c r="C36" s="38">
        <v>152042</v>
      </c>
      <c r="D36" s="38">
        <v>5007</v>
      </c>
      <c r="E36" s="38">
        <v>42994</v>
      </c>
      <c r="F36" s="38">
        <v>98838</v>
      </c>
      <c r="G36" s="38">
        <v>5203</v>
      </c>
    </row>
    <row r="37" spans="1:7" x14ac:dyDescent="0.25">
      <c r="A37" s="13"/>
      <c r="B37" s="77" t="s">
        <v>62</v>
      </c>
      <c r="C37" s="38">
        <v>158720</v>
      </c>
      <c r="D37" s="38">
        <v>5075</v>
      </c>
      <c r="E37" s="38">
        <v>47350</v>
      </c>
      <c r="F37" s="38">
        <v>101046</v>
      </c>
      <c r="G37" s="38">
        <v>5249</v>
      </c>
    </row>
    <row r="38" spans="1:7" x14ac:dyDescent="0.25">
      <c r="A38" s="13"/>
      <c r="B38" s="38" t="s">
        <v>61</v>
      </c>
      <c r="C38" s="38">
        <v>167755</v>
      </c>
      <c r="D38" s="38">
        <v>5167</v>
      </c>
      <c r="E38" s="38">
        <v>50375</v>
      </c>
      <c r="F38" s="38">
        <v>106695</v>
      </c>
      <c r="G38" s="38">
        <v>5518</v>
      </c>
    </row>
    <row r="39" spans="1:7" x14ac:dyDescent="0.25">
      <c r="A39" s="13"/>
      <c r="B39" s="38" t="s">
        <v>41</v>
      </c>
      <c r="C39" s="38">
        <v>177071</v>
      </c>
      <c r="D39" s="38">
        <v>5608</v>
      </c>
      <c r="E39" s="38">
        <v>53115</v>
      </c>
      <c r="F39" s="38">
        <v>112989</v>
      </c>
      <c r="G39" s="38">
        <v>5359</v>
      </c>
    </row>
    <row r="40" spans="1:7" x14ac:dyDescent="0.25">
      <c r="A40" s="13"/>
      <c r="B40" s="38" t="s">
        <v>40</v>
      </c>
      <c r="C40" s="38">
        <v>186409</v>
      </c>
      <c r="D40" s="38">
        <v>6331</v>
      </c>
      <c r="E40" s="38">
        <v>56960</v>
      </c>
      <c r="F40" s="38">
        <v>117806</v>
      </c>
      <c r="G40" s="38">
        <v>5312</v>
      </c>
    </row>
    <row r="41" spans="1:7" x14ac:dyDescent="0.25">
      <c r="A41" s="13"/>
      <c r="B41" s="38" t="s">
        <v>34</v>
      </c>
      <c r="C41" s="38">
        <v>193665</v>
      </c>
      <c r="D41" s="38">
        <v>6886</v>
      </c>
      <c r="E41" s="38">
        <v>60527</v>
      </c>
      <c r="F41" s="38">
        <v>121006</v>
      </c>
      <c r="G41" s="38">
        <v>5246</v>
      </c>
    </row>
    <row r="42" spans="1:7" x14ac:dyDescent="0.25">
      <c r="A42" s="13"/>
      <c r="B42" s="38" t="s">
        <v>35</v>
      </c>
      <c r="C42" s="38">
        <v>198295</v>
      </c>
      <c r="D42" s="38">
        <v>7477</v>
      </c>
      <c r="E42" s="38">
        <v>63055</v>
      </c>
      <c r="F42" s="38">
        <v>122604</v>
      </c>
      <c r="G42" s="38">
        <v>5159</v>
      </c>
    </row>
    <row r="43" spans="1:7" x14ac:dyDescent="0.25">
      <c r="A43" s="13"/>
      <c r="B43" s="14" t="s">
        <v>36</v>
      </c>
      <c r="C43" s="14">
        <v>204348</v>
      </c>
      <c r="D43" s="14">
        <v>8411</v>
      </c>
      <c r="E43" s="14">
        <v>64018</v>
      </c>
      <c r="F43" s="14">
        <v>126782</v>
      </c>
      <c r="G43" s="14">
        <v>5137</v>
      </c>
    </row>
    <row r="44" spans="1:7" x14ac:dyDescent="0.25">
      <c r="A44" s="13"/>
      <c r="B44" s="14" t="s">
        <v>37</v>
      </c>
      <c r="C44" s="14">
        <v>208454</v>
      </c>
      <c r="D44" s="14">
        <v>9963</v>
      </c>
      <c r="E44" s="14">
        <v>63070</v>
      </c>
      <c r="F44" s="14">
        <v>130270</v>
      </c>
      <c r="G44" s="14">
        <v>5151</v>
      </c>
    </row>
    <row r="45" spans="1:7" x14ac:dyDescent="0.25">
      <c r="A45" s="13"/>
      <c r="B45" s="14" t="s">
        <v>38</v>
      </c>
      <c r="C45" s="17">
        <v>208185</v>
      </c>
      <c r="D45" s="17">
        <v>7609</v>
      </c>
      <c r="E45" s="18">
        <v>65357</v>
      </c>
      <c r="F45" s="17">
        <v>130046</v>
      </c>
      <c r="G45" s="17">
        <v>5173</v>
      </c>
    </row>
    <row r="46" spans="1:7" x14ac:dyDescent="0.25">
      <c r="A46" s="9"/>
      <c r="B46" s="10" t="s">
        <v>28</v>
      </c>
      <c r="C46" s="17">
        <v>205885</v>
      </c>
      <c r="D46" s="17">
        <v>8893</v>
      </c>
      <c r="E46" s="18">
        <v>64981</v>
      </c>
      <c r="F46" s="17">
        <v>127635</v>
      </c>
      <c r="G46" s="17">
        <v>4376</v>
      </c>
    </row>
    <row r="47" spans="1:7" x14ac:dyDescent="0.25">
      <c r="A47" s="11"/>
      <c r="B47" s="12" t="s">
        <v>39</v>
      </c>
      <c r="C47" s="19">
        <v>198353</v>
      </c>
      <c r="D47" s="19">
        <v>9891</v>
      </c>
      <c r="E47" s="20">
        <v>66342</v>
      </c>
      <c r="F47" s="19">
        <v>118109</v>
      </c>
      <c r="G47" s="19">
        <v>4011</v>
      </c>
    </row>
  </sheetData>
  <mergeCells count="2">
    <mergeCell ref="A4:B4"/>
    <mergeCell ref="A1:G2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I14" sqref="I14"/>
    </sheetView>
  </sheetViews>
  <sheetFormatPr defaultRowHeight="13.2" x14ac:dyDescent="0.25"/>
  <cols>
    <col min="1" max="1" width="5.44140625" customWidth="1"/>
    <col min="2" max="2" width="22.44140625" bestFit="1" customWidth="1"/>
    <col min="4" max="4" width="12.88671875" bestFit="1" customWidth="1"/>
    <col min="5" max="5" width="12.44140625" bestFit="1" customWidth="1"/>
    <col min="6" max="6" width="11.5546875" bestFit="1" customWidth="1"/>
    <col min="7" max="7" width="11.109375" bestFit="1" customWidth="1"/>
  </cols>
  <sheetData>
    <row r="1" spans="1:7" x14ac:dyDescent="0.25">
      <c r="A1" s="117" t="s">
        <v>88</v>
      </c>
      <c r="B1" s="117"/>
      <c r="C1" s="117"/>
      <c r="D1" s="117"/>
      <c r="E1" s="117"/>
      <c r="F1" s="117"/>
      <c r="G1" s="117"/>
    </row>
    <row r="2" spans="1:7" ht="15.75" customHeight="1" x14ac:dyDescent="0.25">
      <c r="A2" s="117"/>
      <c r="B2" s="117"/>
      <c r="C2" s="117"/>
      <c r="D2" s="117"/>
      <c r="E2" s="117"/>
      <c r="F2" s="117"/>
      <c r="G2" s="117"/>
    </row>
    <row r="4" spans="1:7" ht="30.6" x14ac:dyDescent="0.25">
      <c r="A4" s="133" t="s">
        <v>63</v>
      </c>
      <c r="B4" s="134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5">
      <c r="A5" s="84">
        <v>41</v>
      </c>
      <c r="B5" s="84" t="s">
        <v>64</v>
      </c>
      <c r="C5" s="23"/>
      <c r="D5" s="8"/>
      <c r="E5" s="8"/>
      <c r="F5" s="47"/>
      <c r="G5" s="8"/>
    </row>
    <row r="6" spans="1:7" x14ac:dyDescent="0.25">
      <c r="A6" s="85">
        <v>42</v>
      </c>
      <c r="B6" s="85" t="s">
        <v>65</v>
      </c>
      <c r="C6" s="24">
        <f t="shared" ref="C6:C17" si="0">SUM(D6:G6)</f>
        <v>864</v>
      </c>
      <c r="D6" s="9"/>
      <c r="E6" s="9">
        <v>335</v>
      </c>
      <c r="F6" s="9">
        <v>529</v>
      </c>
      <c r="G6" s="9"/>
    </row>
    <row r="7" spans="1:7" x14ac:dyDescent="0.25">
      <c r="A7" s="85">
        <v>43</v>
      </c>
      <c r="B7" s="85" t="s">
        <v>66</v>
      </c>
      <c r="C7" s="24">
        <f t="shared" si="0"/>
        <v>1518</v>
      </c>
      <c r="D7" s="9"/>
      <c r="E7" s="9">
        <v>173</v>
      </c>
      <c r="F7" s="42">
        <v>1345</v>
      </c>
      <c r="G7" s="9"/>
    </row>
    <row r="8" spans="1:7" x14ac:dyDescent="0.25">
      <c r="A8" s="85">
        <v>44</v>
      </c>
      <c r="B8" s="85" t="s">
        <v>67</v>
      </c>
      <c r="C8" s="24"/>
      <c r="D8" s="9"/>
      <c r="E8" s="9"/>
      <c r="F8" s="9"/>
      <c r="G8" s="9"/>
    </row>
    <row r="9" spans="1:7" x14ac:dyDescent="0.25">
      <c r="A9" s="85">
        <v>45</v>
      </c>
      <c r="B9" s="85" t="s">
        <v>68</v>
      </c>
      <c r="C9" s="24"/>
      <c r="D9" s="9"/>
      <c r="E9" s="9"/>
      <c r="F9" s="42"/>
      <c r="G9" s="9"/>
    </row>
    <row r="10" spans="1:7" x14ac:dyDescent="0.25">
      <c r="A10" s="85" t="s">
        <v>0</v>
      </c>
      <c r="B10" s="85" t="s">
        <v>69</v>
      </c>
      <c r="C10" s="24">
        <f t="shared" si="0"/>
        <v>0</v>
      </c>
      <c r="D10" s="9"/>
      <c r="E10" s="42"/>
      <c r="F10" s="42"/>
      <c r="G10" s="42"/>
    </row>
    <row r="11" spans="1:7" x14ac:dyDescent="0.25">
      <c r="A11" s="85" t="s">
        <v>1</v>
      </c>
      <c r="B11" s="85" t="s">
        <v>70</v>
      </c>
      <c r="C11" s="24"/>
      <c r="D11" s="9"/>
      <c r="E11" s="16"/>
      <c r="G11" s="9"/>
    </row>
    <row r="12" spans="1:7" x14ac:dyDescent="0.25">
      <c r="A12" s="1" t="s">
        <v>2</v>
      </c>
      <c r="B12" s="1" t="s">
        <v>14</v>
      </c>
      <c r="C12" s="24">
        <f t="shared" si="0"/>
        <v>5252</v>
      </c>
      <c r="D12" s="24"/>
      <c r="E12" s="98">
        <v>215</v>
      </c>
      <c r="F12" s="9">
        <v>5037</v>
      </c>
      <c r="G12" s="42"/>
    </row>
    <row r="13" spans="1:7" x14ac:dyDescent="0.25">
      <c r="A13" s="1" t="s">
        <v>3</v>
      </c>
      <c r="B13" s="1" t="s">
        <v>15</v>
      </c>
      <c r="C13" s="24">
        <f t="shared" si="0"/>
        <v>792</v>
      </c>
      <c r="D13" s="9"/>
      <c r="E13" s="42"/>
      <c r="F13" s="42">
        <v>792</v>
      </c>
      <c r="G13" s="42"/>
    </row>
    <row r="14" spans="1:7" x14ac:dyDescent="0.25">
      <c r="A14" s="1" t="s">
        <v>4</v>
      </c>
      <c r="B14" s="1" t="s">
        <v>16</v>
      </c>
      <c r="C14" s="24">
        <f t="shared" si="0"/>
        <v>1499</v>
      </c>
      <c r="D14" s="42">
        <v>98</v>
      </c>
      <c r="E14" s="9"/>
      <c r="F14" s="42">
        <v>1401</v>
      </c>
      <c r="G14" s="9"/>
    </row>
    <row r="15" spans="1:7" x14ac:dyDescent="0.25">
      <c r="A15" s="1" t="s">
        <v>5</v>
      </c>
      <c r="B15" s="1" t="s">
        <v>17</v>
      </c>
      <c r="C15" s="24">
        <f t="shared" si="0"/>
        <v>2149</v>
      </c>
      <c r="D15" s="9"/>
      <c r="E15" s="42">
        <v>388</v>
      </c>
      <c r="F15" s="42">
        <v>1734</v>
      </c>
      <c r="G15" s="45">
        <v>27</v>
      </c>
    </row>
    <row r="16" spans="1:7" x14ac:dyDescent="0.25">
      <c r="A16" s="1" t="s">
        <v>6</v>
      </c>
      <c r="B16" s="1" t="s">
        <v>18</v>
      </c>
      <c r="C16" s="24">
        <f t="shared" si="0"/>
        <v>1455</v>
      </c>
      <c r="D16" s="9"/>
      <c r="E16" s="9"/>
      <c r="F16" s="42">
        <v>1455</v>
      </c>
      <c r="G16" s="9"/>
    </row>
    <row r="17" spans="1:7" x14ac:dyDescent="0.25">
      <c r="A17" s="1" t="s">
        <v>7</v>
      </c>
      <c r="B17" s="1" t="s">
        <v>19</v>
      </c>
      <c r="C17" s="24">
        <f t="shared" si="0"/>
        <v>328</v>
      </c>
      <c r="D17" s="9"/>
      <c r="E17" s="9"/>
      <c r="F17" s="42">
        <v>328</v>
      </c>
      <c r="G17" s="9"/>
    </row>
    <row r="18" spans="1:7" x14ac:dyDescent="0.25">
      <c r="A18" s="2"/>
      <c r="B18" s="2" t="s">
        <v>20</v>
      </c>
      <c r="C18" s="35">
        <f>SUM(C19:C24)</f>
        <v>26058</v>
      </c>
      <c r="D18" s="35">
        <f>SUM(D19:D24)</f>
        <v>0</v>
      </c>
      <c r="E18" s="35">
        <f>SUM(E19:E24)</f>
        <v>834</v>
      </c>
      <c r="F18" s="35">
        <f>SUM(F19:F24)</f>
        <v>24515</v>
      </c>
      <c r="G18" s="35">
        <f>SUM(G19:G24)</f>
        <v>709</v>
      </c>
    </row>
    <row r="19" spans="1:7" x14ac:dyDescent="0.25">
      <c r="A19" s="3" t="s">
        <v>8</v>
      </c>
      <c r="B19" s="3" t="s">
        <v>21</v>
      </c>
      <c r="C19" s="23">
        <f t="shared" ref="C19:C24" si="1">SUM(D19:G19)</f>
        <v>1733</v>
      </c>
      <c r="D19" s="8"/>
      <c r="E19" s="47"/>
      <c r="F19" s="47">
        <v>1733</v>
      </c>
      <c r="G19" s="47"/>
    </row>
    <row r="20" spans="1:7" x14ac:dyDescent="0.25">
      <c r="A20" s="4" t="s">
        <v>9</v>
      </c>
      <c r="B20" s="4" t="s">
        <v>22</v>
      </c>
      <c r="C20" s="24">
        <f t="shared" si="1"/>
        <v>4587</v>
      </c>
      <c r="D20" s="42"/>
      <c r="E20" s="16"/>
      <c r="F20" s="42">
        <v>4587</v>
      </c>
      <c r="G20" s="42"/>
    </row>
    <row r="21" spans="1:7" x14ac:dyDescent="0.25">
      <c r="A21" s="4" t="s">
        <v>10</v>
      </c>
      <c r="B21" s="4" t="s">
        <v>23</v>
      </c>
      <c r="C21" s="24">
        <f t="shared" si="1"/>
        <v>8001</v>
      </c>
      <c r="D21" s="9"/>
      <c r="E21" s="42">
        <v>204</v>
      </c>
      <c r="F21" s="42">
        <v>7187</v>
      </c>
      <c r="G21" s="42">
        <v>610</v>
      </c>
    </row>
    <row r="22" spans="1:7" x14ac:dyDescent="0.25">
      <c r="A22" s="4" t="s">
        <v>11</v>
      </c>
      <c r="B22" s="4" t="s">
        <v>24</v>
      </c>
      <c r="C22" s="24">
        <f t="shared" si="1"/>
        <v>4645</v>
      </c>
      <c r="D22" s="9"/>
      <c r="E22" s="42"/>
      <c r="F22" s="42">
        <v>4645</v>
      </c>
      <c r="G22" s="42"/>
    </row>
    <row r="23" spans="1:7" x14ac:dyDescent="0.25">
      <c r="A23" s="4" t="s">
        <v>12</v>
      </c>
      <c r="B23" s="4" t="s">
        <v>25</v>
      </c>
      <c r="C23" s="24">
        <f t="shared" si="1"/>
        <v>3438</v>
      </c>
      <c r="D23" s="42"/>
      <c r="E23" s="42">
        <v>475</v>
      </c>
      <c r="F23" s="42">
        <v>2864</v>
      </c>
      <c r="G23" s="42">
        <v>99</v>
      </c>
    </row>
    <row r="24" spans="1:7" x14ac:dyDescent="0.25">
      <c r="A24" s="5" t="s">
        <v>13</v>
      </c>
      <c r="B24" s="5" t="s">
        <v>26</v>
      </c>
      <c r="C24" s="29">
        <f t="shared" si="1"/>
        <v>3654</v>
      </c>
      <c r="D24" s="48"/>
      <c r="E24" s="46">
        <v>155</v>
      </c>
      <c r="F24" s="48">
        <v>3499</v>
      </c>
      <c r="G24" s="11"/>
    </row>
    <row r="25" spans="1:7" x14ac:dyDescent="0.25">
      <c r="A25" s="6"/>
      <c r="B25" s="7" t="s">
        <v>27</v>
      </c>
      <c r="C25" s="22">
        <f>SUM(C5:C18)</f>
        <v>39915</v>
      </c>
      <c r="D25" s="22">
        <f>SUM(D5:D18)</f>
        <v>98</v>
      </c>
      <c r="E25" s="22">
        <f>SUM(E5:E18)</f>
        <v>1945</v>
      </c>
      <c r="F25" s="22">
        <f>SUM(F5:F18)</f>
        <v>37136</v>
      </c>
      <c r="G25" s="22">
        <f>SUM(G5:G18)</f>
        <v>736</v>
      </c>
    </row>
    <row r="26" spans="1:7" x14ac:dyDescent="0.25">
      <c r="A26" s="79"/>
      <c r="B26" s="79"/>
      <c r="C26" s="38"/>
      <c r="D26" s="38"/>
      <c r="E26" s="38"/>
      <c r="F26" s="38"/>
      <c r="G26" s="38"/>
    </row>
    <row r="27" spans="1:7" x14ac:dyDescent="0.25">
      <c r="A27" s="38"/>
      <c r="B27" s="38" t="s">
        <v>84</v>
      </c>
      <c r="C27" s="38">
        <v>43333</v>
      </c>
      <c r="D27" s="38">
        <v>97</v>
      </c>
      <c r="E27" s="38">
        <v>2284</v>
      </c>
      <c r="F27" s="38">
        <v>40055</v>
      </c>
      <c r="G27" s="38">
        <v>897</v>
      </c>
    </row>
    <row r="28" spans="1:7" x14ac:dyDescent="0.25">
      <c r="A28" s="38"/>
      <c r="B28" s="38" t="s">
        <v>82</v>
      </c>
      <c r="C28" s="38">
        <v>46052</v>
      </c>
      <c r="D28" s="38">
        <v>109</v>
      </c>
      <c r="E28" s="38">
        <v>2317</v>
      </c>
      <c r="F28" s="38">
        <v>42708</v>
      </c>
      <c r="G28" s="38">
        <v>918</v>
      </c>
    </row>
    <row r="29" spans="1:7" x14ac:dyDescent="0.25">
      <c r="A29" s="38"/>
      <c r="B29" s="38" t="s">
        <v>80</v>
      </c>
      <c r="C29" s="38">
        <v>46464</v>
      </c>
      <c r="D29" s="38">
        <v>111</v>
      </c>
      <c r="E29" s="38">
        <v>2313</v>
      </c>
      <c r="F29" s="38">
        <v>43123</v>
      </c>
      <c r="G29" s="38">
        <v>917</v>
      </c>
    </row>
    <row r="30" spans="1:7" x14ac:dyDescent="0.25">
      <c r="A30" s="38"/>
      <c r="B30" s="38" t="s">
        <v>79</v>
      </c>
      <c r="C30" s="38">
        <v>47029</v>
      </c>
      <c r="D30" s="38">
        <v>134</v>
      </c>
      <c r="E30" s="38">
        <v>2146</v>
      </c>
      <c r="F30" s="38">
        <v>43883</v>
      </c>
      <c r="G30" s="38">
        <v>866</v>
      </c>
    </row>
    <row r="31" spans="1:7" x14ac:dyDescent="0.25">
      <c r="A31" s="38"/>
      <c r="B31" s="38" t="s">
        <v>78</v>
      </c>
      <c r="C31" s="38">
        <v>46080</v>
      </c>
      <c r="D31" s="38">
        <v>147</v>
      </c>
      <c r="E31" s="38">
        <v>2260</v>
      </c>
      <c r="F31" s="38">
        <v>42790</v>
      </c>
      <c r="G31" s="38">
        <v>883</v>
      </c>
    </row>
    <row r="32" spans="1:7" x14ac:dyDescent="0.25">
      <c r="A32" s="38"/>
      <c r="B32" s="38" t="s">
        <v>77</v>
      </c>
      <c r="C32" s="38">
        <v>46303</v>
      </c>
      <c r="D32" s="38">
        <v>137</v>
      </c>
      <c r="E32" s="38">
        <v>2233</v>
      </c>
      <c r="F32" s="38">
        <v>43091</v>
      </c>
      <c r="G32" s="38">
        <v>842</v>
      </c>
    </row>
    <row r="33" spans="1:7" x14ac:dyDescent="0.25">
      <c r="A33" s="38"/>
      <c r="B33" s="38" t="s">
        <v>76</v>
      </c>
      <c r="C33" s="38">
        <v>45136</v>
      </c>
      <c r="D33" s="38">
        <v>131</v>
      </c>
      <c r="E33" s="38">
        <v>2284</v>
      </c>
      <c r="F33" s="38">
        <v>41936</v>
      </c>
      <c r="G33" s="38">
        <v>785</v>
      </c>
    </row>
    <row r="34" spans="1:7" x14ac:dyDescent="0.25">
      <c r="A34" s="13"/>
      <c r="B34" s="38" t="s">
        <v>73</v>
      </c>
      <c r="C34" s="38">
        <v>46102</v>
      </c>
      <c r="D34" s="38">
        <v>117</v>
      </c>
      <c r="E34" s="38">
        <v>2270</v>
      </c>
      <c r="F34" s="38">
        <v>43002</v>
      </c>
      <c r="G34" s="38">
        <v>713</v>
      </c>
    </row>
    <row r="35" spans="1:7" x14ac:dyDescent="0.25">
      <c r="A35" s="13"/>
      <c r="B35" s="38" t="s">
        <v>72</v>
      </c>
      <c r="C35" s="38">
        <v>48065</v>
      </c>
      <c r="D35" s="38">
        <v>122</v>
      </c>
      <c r="E35" s="38">
        <v>2045</v>
      </c>
      <c r="F35" s="38">
        <v>44615</v>
      </c>
      <c r="G35" s="38">
        <v>1283</v>
      </c>
    </row>
    <row r="36" spans="1:7" x14ac:dyDescent="0.25">
      <c r="A36" s="13"/>
      <c r="B36" s="77" t="s">
        <v>71</v>
      </c>
      <c r="C36" s="38">
        <v>50478</v>
      </c>
      <c r="D36" s="38">
        <v>109</v>
      </c>
      <c r="E36" s="38">
        <v>3127</v>
      </c>
      <c r="F36" s="38">
        <v>45913</v>
      </c>
      <c r="G36" s="38">
        <v>1329</v>
      </c>
    </row>
    <row r="37" spans="1:7" x14ac:dyDescent="0.25">
      <c r="A37" s="13"/>
      <c r="B37" s="77" t="s">
        <v>62</v>
      </c>
      <c r="C37" s="38">
        <v>53844</v>
      </c>
      <c r="D37" s="38">
        <v>464</v>
      </c>
      <c r="E37" s="38">
        <v>4270</v>
      </c>
      <c r="F37" s="38">
        <v>48019</v>
      </c>
      <c r="G37" s="38">
        <v>1091</v>
      </c>
    </row>
    <row r="38" spans="1:7" x14ac:dyDescent="0.25">
      <c r="A38" s="13"/>
      <c r="B38" s="38" t="s">
        <v>61</v>
      </c>
      <c r="C38" s="38">
        <v>57388</v>
      </c>
      <c r="D38" s="38">
        <v>515</v>
      </c>
      <c r="E38" s="38">
        <v>4493</v>
      </c>
      <c r="F38" s="38">
        <v>51229</v>
      </c>
      <c r="G38" s="38">
        <v>1151</v>
      </c>
    </row>
    <row r="39" spans="1:7" x14ac:dyDescent="0.25">
      <c r="A39" s="13"/>
      <c r="B39" s="38" t="s">
        <v>41</v>
      </c>
      <c r="C39" s="38">
        <v>61744</v>
      </c>
      <c r="D39" s="38">
        <v>353</v>
      </c>
      <c r="E39" s="38">
        <v>5018</v>
      </c>
      <c r="F39" s="38">
        <v>55204</v>
      </c>
      <c r="G39" s="38">
        <v>1169</v>
      </c>
    </row>
    <row r="40" spans="1:7" x14ac:dyDescent="0.25">
      <c r="A40" s="13"/>
      <c r="B40" s="38" t="s">
        <v>40</v>
      </c>
      <c r="C40" s="38">
        <v>68078</v>
      </c>
      <c r="D40" s="38">
        <v>564</v>
      </c>
      <c r="E40" s="38">
        <v>5702</v>
      </c>
      <c r="F40" s="38">
        <v>60593</v>
      </c>
      <c r="G40" s="38">
        <v>1219</v>
      </c>
    </row>
    <row r="41" spans="1:7" x14ac:dyDescent="0.25">
      <c r="A41" s="13"/>
      <c r="B41" s="38" t="s">
        <v>34</v>
      </c>
      <c r="C41" s="38">
        <v>73711</v>
      </c>
      <c r="D41" s="38">
        <v>583</v>
      </c>
      <c r="E41" s="38">
        <v>6381</v>
      </c>
      <c r="F41" s="38">
        <v>65618</v>
      </c>
      <c r="G41" s="38">
        <v>1129</v>
      </c>
    </row>
    <row r="42" spans="1:7" x14ac:dyDescent="0.25">
      <c r="A42" s="13"/>
      <c r="B42" s="38" t="s">
        <v>35</v>
      </c>
      <c r="C42" s="38">
        <v>79302</v>
      </c>
      <c r="D42" s="38">
        <v>530</v>
      </c>
      <c r="E42" s="38">
        <v>7540</v>
      </c>
      <c r="F42" s="38">
        <v>70088</v>
      </c>
      <c r="G42" s="38">
        <v>1144</v>
      </c>
    </row>
    <row r="43" spans="1:7" x14ac:dyDescent="0.25">
      <c r="A43" s="13"/>
      <c r="B43" s="14" t="s">
        <v>36</v>
      </c>
      <c r="C43" s="14">
        <v>83201</v>
      </c>
      <c r="D43" s="14">
        <v>556</v>
      </c>
      <c r="E43" s="14">
        <v>8204</v>
      </c>
      <c r="F43" s="14">
        <v>72955</v>
      </c>
      <c r="G43" s="14">
        <v>1486</v>
      </c>
    </row>
    <row r="44" spans="1:7" x14ac:dyDescent="0.25">
      <c r="A44" s="13"/>
      <c r="B44" s="14" t="s">
        <v>37</v>
      </c>
      <c r="C44" s="14">
        <v>89718</v>
      </c>
      <c r="D44" s="14">
        <v>1022</v>
      </c>
      <c r="E44" s="14">
        <v>8378</v>
      </c>
      <c r="F44" s="14">
        <v>78501</v>
      </c>
      <c r="G44" s="14">
        <v>1817</v>
      </c>
    </row>
    <row r="45" spans="1:7" x14ac:dyDescent="0.25">
      <c r="A45" s="13"/>
      <c r="B45" s="14" t="s">
        <v>38</v>
      </c>
      <c r="C45" s="25">
        <v>95850</v>
      </c>
      <c r="D45" s="18">
        <v>804</v>
      </c>
      <c r="E45" s="18">
        <v>9741</v>
      </c>
      <c r="F45" s="26">
        <v>83254</v>
      </c>
      <c r="G45" s="18">
        <v>2051</v>
      </c>
    </row>
    <row r="46" spans="1:7" x14ac:dyDescent="0.25">
      <c r="A46" s="9"/>
      <c r="B46" s="10" t="s">
        <v>28</v>
      </c>
      <c r="C46" s="25">
        <v>101506</v>
      </c>
      <c r="D46" s="18">
        <v>925</v>
      </c>
      <c r="E46" s="18">
        <v>10666</v>
      </c>
      <c r="F46" s="26">
        <v>88315</v>
      </c>
      <c r="G46" s="18">
        <v>1600</v>
      </c>
    </row>
    <row r="47" spans="1:7" x14ac:dyDescent="0.25">
      <c r="A47" s="11"/>
      <c r="B47" s="12" t="s">
        <v>39</v>
      </c>
      <c r="C47" s="27">
        <v>105806</v>
      </c>
      <c r="D47" s="20">
        <v>1308</v>
      </c>
      <c r="E47" s="20">
        <v>11675</v>
      </c>
      <c r="F47" s="28">
        <v>90970</v>
      </c>
      <c r="G47" s="20">
        <v>1853</v>
      </c>
    </row>
  </sheetData>
  <mergeCells count="2">
    <mergeCell ref="A4:B4"/>
    <mergeCell ref="A1:G2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J27" sqref="J27"/>
    </sheetView>
  </sheetViews>
  <sheetFormatPr defaultRowHeight="13.2" x14ac:dyDescent="0.25"/>
  <cols>
    <col min="1" max="1" width="5.44140625" customWidth="1"/>
    <col min="2" max="2" width="22.44140625" bestFit="1" customWidth="1"/>
    <col min="4" max="4" width="12.88671875" bestFit="1" customWidth="1"/>
    <col min="5" max="5" width="12.44140625" bestFit="1" customWidth="1"/>
    <col min="6" max="6" width="11.5546875" bestFit="1" customWidth="1"/>
    <col min="7" max="7" width="11.109375" bestFit="1" customWidth="1"/>
  </cols>
  <sheetData>
    <row r="1" spans="1:7" x14ac:dyDescent="0.25">
      <c r="A1" s="117" t="s">
        <v>89</v>
      </c>
      <c r="B1" s="117"/>
      <c r="C1" s="117"/>
      <c r="D1" s="117"/>
      <c r="E1" s="117"/>
      <c r="F1" s="117"/>
      <c r="G1" s="117"/>
    </row>
    <row r="2" spans="1:7" ht="15.75" customHeight="1" x14ac:dyDescent="0.25">
      <c r="A2" s="117"/>
      <c r="B2" s="117"/>
      <c r="C2" s="117"/>
      <c r="D2" s="117"/>
      <c r="E2" s="117"/>
      <c r="F2" s="117"/>
      <c r="G2" s="117"/>
    </row>
    <row r="4" spans="1:7" ht="30.6" x14ac:dyDescent="0.25">
      <c r="A4" s="133" t="s">
        <v>63</v>
      </c>
      <c r="B4" s="134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5">
      <c r="A5" s="84">
        <v>41</v>
      </c>
      <c r="B5" s="84" t="s">
        <v>64</v>
      </c>
      <c r="C5" s="99"/>
      <c r="D5" s="100"/>
      <c r="E5" s="100"/>
      <c r="F5" s="101"/>
      <c r="G5" s="100"/>
    </row>
    <row r="6" spans="1:7" x14ac:dyDescent="0.25">
      <c r="A6" s="85">
        <v>42</v>
      </c>
      <c r="B6" s="85" t="s">
        <v>65</v>
      </c>
      <c r="C6" s="102">
        <f>SUM(D6:G6)</f>
        <v>4054</v>
      </c>
      <c r="D6" s="103"/>
      <c r="E6" s="104">
        <v>446</v>
      </c>
      <c r="F6" s="104">
        <v>3340</v>
      </c>
      <c r="G6" s="103">
        <v>268</v>
      </c>
    </row>
    <row r="7" spans="1:7" x14ac:dyDescent="0.25">
      <c r="A7" s="85">
        <v>43</v>
      </c>
      <c r="B7" s="85" t="s">
        <v>66</v>
      </c>
      <c r="C7" s="102">
        <f t="shared" ref="C7:C18" si="0">SUM(D7:G7)</f>
        <v>4844</v>
      </c>
      <c r="D7" s="103">
        <v>44</v>
      </c>
      <c r="E7" s="104">
        <v>292</v>
      </c>
      <c r="F7" s="103">
        <v>4484</v>
      </c>
      <c r="G7" s="103">
        <v>24</v>
      </c>
    </row>
    <row r="8" spans="1:7" x14ac:dyDescent="0.25">
      <c r="A8" s="85">
        <v>44</v>
      </c>
      <c r="B8" s="85" t="s">
        <v>67</v>
      </c>
      <c r="C8" s="102">
        <f t="shared" si="0"/>
        <v>246</v>
      </c>
      <c r="D8" s="103"/>
      <c r="E8" s="104">
        <v>65</v>
      </c>
      <c r="F8" s="104">
        <v>181</v>
      </c>
      <c r="G8" s="105"/>
    </row>
    <row r="9" spans="1:7" x14ac:dyDescent="0.25">
      <c r="A9" s="85">
        <v>45</v>
      </c>
      <c r="B9" s="85" t="s">
        <v>68</v>
      </c>
      <c r="C9" s="102">
        <f t="shared" si="0"/>
        <v>1030</v>
      </c>
      <c r="D9" s="103"/>
      <c r="E9" s="104">
        <v>167</v>
      </c>
      <c r="F9" s="104">
        <v>797</v>
      </c>
      <c r="G9" s="106">
        <v>66</v>
      </c>
    </row>
    <row r="10" spans="1:7" x14ac:dyDescent="0.25">
      <c r="A10" s="85" t="s">
        <v>0</v>
      </c>
      <c r="B10" s="85" t="s">
        <v>69</v>
      </c>
      <c r="C10" s="102">
        <f t="shared" si="0"/>
        <v>540</v>
      </c>
      <c r="D10" s="103"/>
      <c r="E10" s="104"/>
      <c r="F10" s="104">
        <v>538</v>
      </c>
      <c r="G10" s="103">
        <v>2</v>
      </c>
    </row>
    <row r="11" spans="1:7" x14ac:dyDescent="0.25">
      <c r="A11" s="85" t="s">
        <v>1</v>
      </c>
      <c r="B11" s="85" t="s">
        <v>70</v>
      </c>
      <c r="C11" s="102">
        <f t="shared" si="0"/>
        <v>408</v>
      </c>
      <c r="D11" s="103"/>
      <c r="E11" s="104">
        <v>149</v>
      </c>
      <c r="F11" s="104">
        <v>259</v>
      </c>
      <c r="G11" s="105"/>
    </row>
    <row r="12" spans="1:7" x14ac:dyDescent="0.25">
      <c r="A12" s="1" t="s">
        <v>2</v>
      </c>
      <c r="B12" s="1" t="s">
        <v>14</v>
      </c>
      <c r="C12" s="102">
        <f t="shared" si="0"/>
        <v>1770</v>
      </c>
      <c r="D12" s="107"/>
      <c r="E12" s="104">
        <v>508</v>
      </c>
      <c r="F12" s="104">
        <v>1003</v>
      </c>
      <c r="G12" s="104">
        <v>259</v>
      </c>
    </row>
    <row r="13" spans="1:7" x14ac:dyDescent="0.25">
      <c r="A13" s="1" t="s">
        <v>3</v>
      </c>
      <c r="B13" s="1" t="s">
        <v>15</v>
      </c>
      <c r="C13" s="102">
        <f t="shared" si="0"/>
        <v>826</v>
      </c>
      <c r="D13" s="103"/>
      <c r="E13" s="104"/>
      <c r="F13" s="107">
        <v>701</v>
      </c>
      <c r="G13" s="104">
        <v>125</v>
      </c>
    </row>
    <row r="14" spans="1:7" x14ac:dyDescent="0.25">
      <c r="A14" s="1" t="s">
        <v>4</v>
      </c>
      <c r="B14" s="1" t="s">
        <v>16</v>
      </c>
      <c r="C14" s="102">
        <f t="shared" si="0"/>
        <v>496</v>
      </c>
      <c r="D14" s="107"/>
      <c r="E14" s="107"/>
      <c r="F14" s="104">
        <v>409</v>
      </c>
      <c r="G14" s="104">
        <v>87</v>
      </c>
    </row>
    <row r="15" spans="1:7" x14ac:dyDescent="0.25">
      <c r="A15" s="1" t="s">
        <v>5</v>
      </c>
      <c r="B15" s="1" t="s">
        <v>17</v>
      </c>
      <c r="C15" s="102">
        <f t="shared" si="0"/>
        <v>549</v>
      </c>
      <c r="D15" s="103"/>
      <c r="E15" s="104"/>
      <c r="F15" s="104">
        <v>549</v>
      </c>
      <c r="G15" s="104"/>
    </row>
    <row r="16" spans="1:7" x14ac:dyDescent="0.25">
      <c r="A16" s="1" t="s">
        <v>6</v>
      </c>
      <c r="B16" s="1" t="s">
        <v>18</v>
      </c>
      <c r="C16" s="102">
        <f t="shared" si="0"/>
        <v>298</v>
      </c>
      <c r="D16" s="103"/>
      <c r="E16" s="103"/>
      <c r="F16" s="103">
        <v>129</v>
      </c>
      <c r="G16" s="103">
        <v>169</v>
      </c>
    </row>
    <row r="17" spans="1:7" x14ac:dyDescent="0.25">
      <c r="A17" s="1" t="s">
        <v>7</v>
      </c>
      <c r="B17" s="1" t="s">
        <v>19</v>
      </c>
      <c r="C17" s="102">
        <f t="shared" si="0"/>
        <v>1447</v>
      </c>
      <c r="D17" s="103"/>
      <c r="E17" s="104">
        <v>305</v>
      </c>
      <c r="F17" s="104">
        <v>1083</v>
      </c>
      <c r="G17" s="104">
        <v>59</v>
      </c>
    </row>
    <row r="18" spans="1:7" x14ac:dyDescent="0.25">
      <c r="A18" s="2"/>
      <c r="B18" s="2" t="s">
        <v>20</v>
      </c>
      <c r="C18" s="108">
        <f t="shared" si="0"/>
        <v>8218</v>
      </c>
      <c r="D18" s="109">
        <f>SUM(D19:D24)</f>
        <v>0</v>
      </c>
      <c r="E18" s="109">
        <f>SUM(E19:E24)</f>
        <v>480</v>
      </c>
      <c r="F18" s="109">
        <f>SUM(F19:F24)</f>
        <v>6623</v>
      </c>
      <c r="G18" s="109">
        <f>SUM(G19:G24)</f>
        <v>1115</v>
      </c>
    </row>
    <row r="19" spans="1:7" x14ac:dyDescent="0.25">
      <c r="A19" s="3" t="s">
        <v>8</v>
      </c>
      <c r="B19" s="3" t="s">
        <v>21</v>
      </c>
      <c r="C19" s="99"/>
      <c r="D19" s="100"/>
      <c r="E19" s="100"/>
      <c r="F19" s="100"/>
      <c r="G19" s="110"/>
    </row>
    <row r="20" spans="1:7" x14ac:dyDescent="0.25">
      <c r="A20" s="4" t="s">
        <v>9</v>
      </c>
      <c r="B20" s="4" t="s">
        <v>22</v>
      </c>
      <c r="C20" s="102">
        <f>SUM(D20:G20)</f>
        <v>2578</v>
      </c>
      <c r="D20" s="103"/>
      <c r="E20" s="104">
        <v>480</v>
      </c>
      <c r="F20" s="103">
        <v>1929</v>
      </c>
      <c r="G20" s="104">
        <v>169</v>
      </c>
    </row>
    <row r="21" spans="1:7" x14ac:dyDescent="0.25">
      <c r="A21" s="4" t="s">
        <v>10</v>
      </c>
      <c r="B21" s="4" t="s">
        <v>23</v>
      </c>
      <c r="C21" s="102">
        <f>SUM(D21:G21)</f>
        <v>1449</v>
      </c>
      <c r="D21" s="103"/>
      <c r="E21" s="106"/>
      <c r="F21" s="104">
        <v>1179</v>
      </c>
      <c r="G21" s="104">
        <v>270</v>
      </c>
    </row>
    <row r="22" spans="1:7" x14ac:dyDescent="0.25">
      <c r="A22" s="4" t="s">
        <v>11</v>
      </c>
      <c r="B22" s="4" t="s">
        <v>24</v>
      </c>
      <c r="C22" s="102">
        <f>SUM(D22:G22)</f>
        <v>3010</v>
      </c>
      <c r="D22" s="103"/>
      <c r="E22" s="103"/>
      <c r="F22" s="104">
        <v>2739</v>
      </c>
      <c r="G22" s="104">
        <v>271</v>
      </c>
    </row>
    <row r="23" spans="1:7" x14ac:dyDescent="0.25">
      <c r="A23" s="4" t="s">
        <v>12</v>
      </c>
      <c r="B23" s="4" t="s">
        <v>25</v>
      </c>
      <c r="C23" s="102">
        <f>SUM(D23:G23)</f>
        <v>375</v>
      </c>
      <c r="D23" s="103"/>
      <c r="E23" s="103"/>
      <c r="F23" s="103">
        <v>250</v>
      </c>
      <c r="G23" s="104">
        <v>125</v>
      </c>
    </row>
    <row r="24" spans="1:7" x14ac:dyDescent="0.25">
      <c r="A24" s="5" t="s">
        <v>13</v>
      </c>
      <c r="B24" s="5" t="s">
        <v>26</v>
      </c>
      <c r="C24" s="111">
        <f>SUM(D24:G24)</f>
        <v>806</v>
      </c>
      <c r="D24" s="112"/>
      <c r="E24" s="113"/>
      <c r="F24" s="112">
        <v>526</v>
      </c>
      <c r="G24" s="114">
        <v>280</v>
      </c>
    </row>
    <row r="25" spans="1:7" x14ac:dyDescent="0.25">
      <c r="A25" s="6"/>
      <c r="B25" s="7" t="s">
        <v>27</v>
      </c>
      <c r="C25" s="115">
        <f>SUM(C5:C18)</f>
        <v>24726</v>
      </c>
      <c r="D25" s="115">
        <f>SUM(D5:D18)</f>
        <v>44</v>
      </c>
      <c r="E25" s="115">
        <f>SUM(E5:E18)</f>
        <v>2412</v>
      </c>
      <c r="F25" s="115">
        <f>SUM(F5:F18)</f>
        <v>20096</v>
      </c>
      <c r="G25" s="115">
        <f>SUM(G5:G18)</f>
        <v>2174</v>
      </c>
    </row>
    <row r="26" spans="1:7" x14ac:dyDescent="0.25">
      <c r="A26" s="79"/>
      <c r="B26" s="79"/>
      <c r="C26" s="38"/>
      <c r="D26" s="38"/>
      <c r="E26" s="38"/>
      <c r="F26" s="38"/>
      <c r="G26" s="38"/>
    </row>
    <row r="27" spans="1:7" x14ac:dyDescent="0.25">
      <c r="A27" s="38"/>
      <c r="B27" s="38" t="s">
        <v>84</v>
      </c>
      <c r="C27" s="38">
        <v>21950</v>
      </c>
      <c r="D27" s="38">
        <v>39</v>
      </c>
      <c r="E27" s="38">
        <v>2715</v>
      </c>
      <c r="F27" s="38">
        <v>17045</v>
      </c>
      <c r="G27" s="38">
        <v>2151</v>
      </c>
    </row>
    <row r="28" spans="1:7" x14ac:dyDescent="0.25">
      <c r="A28" s="38"/>
      <c r="B28" s="38" t="s">
        <v>82</v>
      </c>
      <c r="C28" s="38">
        <v>19278</v>
      </c>
      <c r="D28" s="38">
        <v>38</v>
      </c>
      <c r="E28" s="38">
        <v>2684</v>
      </c>
      <c r="F28" s="38">
        <v>14427</v>
      </c>
      <c r="G28" s="38">
        <v>2129</v>
      </c>
    </row>
    <row r="29" spans="1:7" x14ac:dyDescent="0.25">
      <c r="A29" s="38"/>
      <c r="B29" s="38" t="s">
        <v>80</v>
      </c>
      <c r="C29" s="38">
        <v>19065</v>
      </c>
      <c r="D29" s="38">
        <v>33</v>
      </c>
      <c r="E29" s="38">
        <v>2169</v>
      </c>
      <c r="F29" s="38">
        <v>14540</v>
      </c>
      <c r="G29" s="38">
        <v>2323</v>
      </c>
    </row>
    <row r="30" spans="1:7" x14ac:dyDescent="0.25">
      <c r="A30" s="38"/>
      <c r="B30" s="38" t="s">
        <v>79</v>
      </c>
      <c r="C30" s="38">
        <v>17524</v>
      </c>
      <c r="D30" s="38">
        <v>0</v>
      </c>
      <c r="E30" s="38">
        <v>2783</v>
      </c>
      <c r="F30" s="38">
        <v>12557</v>
      </c>
      <c r="G30" s="38">
        <v>2184</v>
      </c>
    </row>
    <row r="31" spans="1:7" x14ac:dyDescent="0.25">
      <c r="A31" s="38"/>
      <c r="B31" s="38" t="s">
        <v>78</v>
      </c>
      <c r="C31" s="38">
        <v>18233</v>
      </c>
      <c r="D31" s="38">
        <v>0</v>
      </c>
      <c r="E31" s="38">
        <v>2763</v>
      </c>
      <c r="F31" s="38">
        <v>13406</v>
      </c>
      <c r="G31" s="38">
        <v>2064</v>
      </c>
    </row>
    <row r="32" spans="1:7" x14ac:dyDescent="0.25">
      <c r="A32" s="38"/>
      <c r="B32" s="38" t="s">
        <v>77</v>
      </c>
      <c r="C32" s="38">
        <v>18049</v>
      </c>
      <c r="D32" s="38">
        <v>0</v>
      </c>
      <c r="E32" s="38">
        <v>3021</v>
      </c>
      <c r="F32" s="38">
        <v>13014</v>
      </c>
      <c r="G32" s="38">
        <v>2014</v>
      </c>
    </row>
    <row r="33" spans="1:7" x14ac:dyDescent="0.25">
      <c r="A33" s="38"/>
      <c r="B33" s="38" t="s">
        <v>76</v>
      </c>
      <c r="C33" s="38">
        <v>19078</v>
      </c>
      <c r="D33" s="38">
        <v>0</v>
      </c>
      <c r="E33" s="38">
        <v>3177</v>
      </c>
      <c r="F33" s="38">
        <v>13680</v>
      </c>
      <c r="G33" s="38">
        <v>2221</v>
      </c>
    </row>
    <row r="34" spans="1:7" x14ac:dyDescent="0.25">
      <c r="A34" s="38"/>
      <c r="B34" s="38" t="s">
        <v>73</v>
      </c>
      <c r="C34" s="38">
        <v>19462</v>
      </c>
      <c r="D34" s="38">
        <v>0</v>
      </c>
      <c r="E34" s="38">
        <v>3252</v>
      </c>
      <c r="F34" s="38">
        <v>13821</v>
      </c>
      <c r="G34" s="38">
        <v>2389</v>
      </c>
    </row>
    <row r="35" spans="1:7" x14ac:dyDescent="0.25">
      <c r="A35" s="13"/>
      <c r="B35" s="38" t="s">
        <v>72</v>
      </c>
      <c r="C35" s="38">
        <v>21896</v>
      </c>
      <c r="D35" s="38">
        <v>0</v>
      </c>
      <c r="E35" s="38">
        <v>4200</v>
      </c>
      <c r="F35" s="38">
        <v>15414</v>
      </c>
      <c r="G35" s="38">
        <v>2282</v>
      </c>
    </row>
    <row r="36" spans="1:7" x14ac:dyDescent="0.25">
      <c r="A36" s="13"/>
      <c r="B36" s="77" t="s">
        <v>71</v>
      </c>
      <c r="C36" s="38">
        <v>22009</v>
      </c>
      <c r="D36" s="38">
        <v>0</v>
      </c>
      <c r="E36" s="38">
        <v>3995</v>
      </c>
      <c r="F36" s="38">
        <v>15640</v>
      </c>
      <c r="G36" s="38">
        <v>2374</v>
      </c>
    </row>
    <row r="37" spans="1:7" x14ac:dyDescent="0.25">
      <c r="A37" s="13"/>
      <c r="B37" s="77" t="s">
        <v>62</v>
      </c>
      <c r="C37" s="38">
        <v>22170</v>
      </c>
      <c r="D37" s="38">
        <v>101</v>
      </c>
      <c r="E37" s="38">
        <v>4313</v>
      </c>
      <c r="F37" s="38">
        <v>15336</v>
      </c>
      <c r="G37" s="38">
        <v>2420</v>
      </c>
    </row>
    <row r="38" spans="1:7" x14ac:dyDescent="0.25">
      <c r="A38" s="13"/>
      <c r="B38" s="38" t="s">
        <v>61</v>
      </c>
      <c r="C38" s="38">
        <v>24366</v>
      </c>
      <c r="D38" s="38">
        <v>91</v>
      </c>
      <c r="E38" s="38">
        <v>5051</v>
      </c>
      <c r="F38" s="38">
        <v>16830</v>
      </c>
      <c r="G38" s="38">
        <v>2394</v>
      </c>
    </row>
    <row r="39" spans="1:7" x14ac:dyDescent="0.25">
      <c r="A39" s="13"/>
      <c r="B39" s="38" t="s">
        <v>41</v>
      </c>
      <c r="C39" s="38">
        <v>26098</v>
      </c>
      <c r="D39" s="38">
        <v>87</v>
      </c>
      <c r="E39" s="38">
        <v>5321</v>
      </c>
      <c r="F39" s="38">
        <v>17842</v>
      </c>
      <c r="G39" s="38">
        <v>2848</v>
      </c>
    </row>
    <row r="40" spans="1:7" x14ac:dyDescent="0.25">
      <c r="A40" s="13"/>
      <c r="B40" s="38" t="s">
        <v>40</v>
      </c>
      <c r="C40" s="38">
        <v>28173</v>
      </c>
      <c r="D40" s="38">
        <v>107</v>
      </c>
      <c r="E40" s="38">
        <v>6248</v>
      </c>
      <c r="F40" s="38">
        <v>18658</v>
      </c>
      <c r="G40" s="38">
        <v>3160</v>
      </c>
    </row>
    <row r="41" spans="1:7" x14ac:dyDescent="0.25">
      <c r="A41" s="13"/>
      <c r="B41" s="38" t="s">
        <v>34</v>
      </c>
      <c r="C41" s="38">
        <v>32038</v>
      </c>
      <c r="D41" s="38">
        <v>111</v>
      </c>
      <c r="E41" s="38">
        <v>7091</v>
      </c>
      <c r="F41" s="38">
        <v>21418</v>
      </c>
      <c r="G41" s="38">
        <v>3418</v>
      </c>
    </row>
    <row r="42" spans="1:7" x14ac:dyDescent="0.25">
      <c r="A42" s="13"/>
      <c r="B42" s="38" t="s">
        <v>35</v>
      </c>
      <c r="C42" s="38">
        <v>33587</v>
      </c>
      <c r="D42" s="38">
        <v>231</v>
      </c>
      <c r="E42" s="38">
        <v>7463</v>
      </c>
      <c r="F42" s="38">
        <v>22374</v>
      </c>
      <c r="G42" s="38">
        <v>3519</v>
      </c>
    </row>
    <row r="43" spans="1:7" x14ac:dyDescent="0.25">
      <c r="A43" s="13"/>
      <c r="B43" s="14" t="s">
        <v>36</v>
      </c>
      <c r="C43" s="14">
        <v>36557</v>
      </c>
      <c r="D43" s="14">
        <v>355</v>
      </c>
      <c r="E43" s="14">
        <v>9030</v>
      </c>
      <c r="F43" s="14">
        <v>23740</v>
      </c>
      <c r="G43" s="14">
        <v>3432</v>
      </c>
    </row>
    <row r="44" spans="1:7" x14ac:dyDescent="0.25">
      <c r="A44" s="13"/>
      <c r="B44" s="14" t="s">
        <v>37</v>
      </c>
      <c r="C44" s="14">
        <v>37417</v>
      </c>
      <c r="D44" s="14">
        <v>338</v>
      </c>
      <c r="E44" s="14">
        <v>9621</v>
      </c>
      <c r="F44" s="14">
        <v>24257</v>
      </c>
      <c r="G44" s="14">
        <v>3201</v>
      </c>
    </row>
    <row r="45" spans="1:7" x14ac:dyDescent="0.25">
      <c r="A45" s="13"/>
      <c r="B45" s="14" t="s">
        <v>38</v>
      </c>
      <c r="C45" s="31">
        <v>39470</v>
      </c>
      <c r="D45" s="18">
        <v>325</v>
      </c>
      <c r="E45" s="18">
        <v>10060</v>
      </c>
      <c r="F45" s="18">
        <v>26059</v>
      </c>
      <c r="G45" s="31">
        <v>3026</v>
      </c>
    </row>
    <row r="46" spans="1:7" x14ac:dyDescent="0.25">
      <c r="A46" s="9"/>
      <c r="B46" s="10" t="s">
        <v>28</v>
      </c>
      <c r="C46" s="31">
        <v>38344</v>
      </c>
      <c r="D46" s="18">
        <v>592</v>
      </c>
      <c r="E46" s="18">
        <v>10335</v>
      </c>
      <c r="F46" s="18">
        <v>24918</v>
      </c>
      <c r="G46" s="31">
        <v>2499</v>
      </c>
    </row>
    <row r="47" spans="1:7" x14ac:dyDescent="0.25">
      <c r="A47" s="11"/>
      <c r="B47" s="12" t="s">
        <v>39</v>
      </c>
      <c r="C47" s="32">
        <v>42902</v>
      </c>
      <c r="D47" s="20">
        <v>547</v>
      </c>
      <c r="E47" s="20">
        <v>11014</v>
      </c>
      <c r="F47" s="20">
        <v>28842</v>
      </c>
      <c r="G47" s="32">
        <v>2499</v>
      </c>
    </row>
  </sheetData>
  <mergeCells count="2">
    <mergeCell ref="A4:B4"/>
    <mergeCell ref="A1:G2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K16" sqref="K16"/>
    </sheetView>
  </sheetViews>
  <sheetFormatPr defaultRowHeight="13.2" x14ac:dyDescent="0.25"/>
  <cols>
    <col min="1" max="1" width="5.44140625" customWidth="1"/>
    <col min="2" max="2" width="22.44140625" bestFit="1" customWidth="1"/>
    <col min="4" max="4" width="12.88671875" bestFit="1" customWidth="1"/>
    <col min="5" max="5" width="12.44140625" bestFit="1" customWidth="1"/>
    <col min="6" max="6" width="11.5546875" bestFit="1" customWidth="1"/>
    <col min="7" max="7" width="11.109375" bestFit="1" customWidth="1"/>
  </cols>
  <sheetData>
    <row r="1" spans="1:7" x14ac:dyDescent="0.25">
      <c r="A1" s="117" t="s">
        <v>90</v>
      </c>
      <c r="B1" s="117"/>
      <c r="C1" s="117"/>
      <c r="D1" s="117"/>
      <c r="E1" s="117"/>
      <c r="F1" s="117"/>
      <c r="G1" s="117"/>
    </row>
    <row r="2" spans="1:7" ht="15.75" customHeight="1" x14ac:dyDescent="0.25">
      <c r="A2" s="117"/>
      <c r="B2" s="117"/>
      <c r="C2" s="117"/>
      <c r="D2" s="117"/>
      <c r="E2" s="117"/>
      <c r="F2" s="117"/>
      <c r="G2" s="117"/>
    </row>
    <row r="4" spans="1:7" ht="30.6" x14ac:dyDescent="0.25">
      <c r="A4" s="133" t="s">
        <v>63</v>
      </c>
      <c r="B4" s="134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5">
      <c r="A5" s="84">
        <v>41</v>
      </c>
      <c r="B5" s="84" t="s">
        <v>64</v>
      </c>
      <c r="C5" s="33">
        <f>SUM(D5:G5)</f>
        <v>0</v>
      </c>
      <c r="D5" s="8"/>
      <c r="E5" s="8"/>
      <c r="F5" s="8"/>
      <c r="G5" s="8"/>
    </row>
    <row r="6" spans="1:7" x14ac:dyDescent="0.25">
      <c r="A6" s="85">
        <v>42</v>
      </c>
      <c r="B6" s="85" t="s">
        <v>65</v>
      </c>
      <c r="C6" s="30">
        <f t="shared" ref="C6:C18" si="0">SUM(D6:G6)</f>
        <v>2563</v>
      </c>
      <c r="D6" s="9"/>
      <c r="E6" s="49">
        <v>442</v>
      </c>
      <c r="F6" s="49">
        <v>1941</v>
      </c>
      <c r="G6" s="9">
        <v>180</v>
      </c>
    </row>
    <row r="7" spans="1:7" x14ac:dyDescent="0.25">
      <c r="A7" s="85">
        <v>43</v>
      </c>
      <c r="B7" s="85" t="s">
        <v>66</v>
      </c>
      <c r="C7" s="30">
        <f t="shared" si="0"/>
        <v>3505</v>
      </c>
      <c r="D7" s="49">
        <v>29</v>
      </c>
      <c r="E7" s="49">
        <v>237</v>
      </c>
      <c r="F7" s="49">
        <v>3232</v>
      </c>
      <c r="G7" s="9">
        <v>7</v>
      </c>
    </row>
    <row r="8" spans="1:7" x14ac:dyDescent="0.25">
      <c r="A8" s="85">
        <v>44</v>
      </c>
      <c r="B8" s="85" t="s">
        <v>67</v>
      </c>
      <c r="C8" s="30">
        <f t="shared" si="0"/>
        <v>189</v>
      </c>
      <c r="D8" s="9"/>
      <c r="E8" s="43">
        <v>63</v>
      </c>
      <c r="F8" s="9">
        <v>126</v>
      </c>
      <c r="G8" s="44"/>
    </row>
    <row r="9" spans="1:7" x14ac:dyDescent="0.25">
      <c r="A9" s="85">
        <v>45</v>
      </c>
      <c r="B9" s="85" t="s">
        <v>68</v>
      </c>
      <c r="C9" s="30">
        <f t="shared" si="0"/>
        <v>847</v>
      </c>
      <c r="D9" s="9"/>
      <c r="E9" s="49">
        <v>71</v>
      </c>
      <c r="F9" s="49">
        <v>713</v>
      </c>
      <c r="G9" s="45">
        <v>63</v>
      </c>
    </row>
    <row r="10" spans="1:7" x14ac:dyDescent="0.25">
      <c r="A10" s="85" t="s">
        <v>0</v>
      </c>
      <c r="B10" s="85" t="s">
        <v>69</v>
      </c>
      <c r="C10" s="30">
        <f t="shared" si="0"/>
        <v>36</v>
      </c>
      <c r="D10" s="9"/>
      <c r="E10" s="49"/>
      <c r="F10" s="49">
        <v>36</v>
      </c>
      <c r="G10" s="9"/>
    </row>
    <row r="11" spans="1:7" x14ac:dyDescent="0.25">
      <c r="A11" s="85" t="s">
        <v>1</v>
      </c>
      <c r="B11" s="85" t="s">
        <v>70</v>
      </c>
      <c r="C11" s="30">
        <f t="shared" si="0"/>
        <v>139</v>
      </c>
      <c r="D11" s="9"/>
      <c r="E11" s="49">
        <v>123</v>
      </c>
      <c r="F11" s="49">
        <v>16</v>
      </c>
      <c r="G11" s="44"/>
    </row>
    <row r="12" spans="1:7" x14ac:dyDescent="0.25">
      <c r="A12" s="1" t="s">
        <v>2</v>
      </c>
      <c r="B12" s="1" t="s">
        <v>14</v>
      </c>
      <c r="C12" s="30">
        <f t="shared" si="0"/>
        <v>459</v>
      </c>
      <c r="D12" s="16"/>
      <c r="E12" s="49">
        <v>258</v>
      </c>
      <c r="F12" s="49">
        <v>120</v>
      </c>
      <c r="G12" s="49">
        <v>81</v>
      </c>
    </row>
    <row r="13" spans="1:7" x14ac:dyDescent="0.25">
      <c r="A13" s="1" t="s">
        <v>3</v>
      </c>
      <c r="B13" s="1" t="s">
        <v>15</v>
      </c>
      <c r="C13" s="30">
        <f t="shared" si="0"/>
        <v>77</v>
      </c>
      <c r="D13" s="9"/>
      <c r="E13" s="43"/>
      <c r="F13" s="16">
        <v>16</v>
      </c>
      <c r="G13" s="49">
        <v>61</v>
      </c>
    </row>
    <row r="14" spans="1:7" x14ac:dyDescent="0.25">
      <c r="A14" s="1" t="s">
        <v>4</v>
      </c>
      <c r="B14" s="1" t="s">
        <v>16</v>
      </c>
      <c r="C14" s="30">
        <f t="shared" si="0"/>
        <v>463</v>
      </c>
      <c r="D14" s="16"/>
      <c r="E14" s="16"/>
      <c r="F14" s="49">
        <v>409</v>
      </c>
      <c r="G14" s="49">
        <v>54</v>
      </c>
    </row>
    <row r="15" spans="1:7" x14ac:dyDescent="0.25">
      <c r="A15" s="1" t="s">
        <v>5</v>
      </c>
      <c r="B15" s="1" t="s">
        <v>17</v>
      </c>
      <c r="C15" s="30">
        <f t="shared" si="0"/>
        <v>422</v>
      </c>
      <c r="D15" s="9"/>
      <c r="E15" s="49"/>
      <c r="F15" s="49">
        <v>422</v>
      </c>
      <c r="G15" s="49"/>
    </row>
    <row r="16" spans="1:7" x14ac:dyDescent="0.25">
      <c r="A16" s="1" t="s">
        <v>6</v>
      </c>
      <c r="B16" s="1" t="s">
        <v>18</v>
      </c>
      <c r="C16" s="30">
        <f t="shared" si="0"/>
        <v>122</v>
      </c>
      <c r="D16" s="9"/>
      <c r="E16" s="9"/>
      <c r="F16" s="9"/>
      <c r="G16" s="9">
        <v>122</v>
      </c>
    </row>
    <row r="17" spans="1:7" x14ac:dyDescent="0.25">
      <c r="A17" s="1" t="s">
        <v>7</v>
      </c>
      <c r="B17" s="1" t="s">
        <v>19</v>
      </c>
      <c r="C17" s="30">
        <f t="shared" si="0"/>
        <v>761</v>
      </c>
      <c r="D17" s="9"/>
      <c r="E17" s="49">
        <v>305</v>
      </c>
      <c r="F17" s="49">
        <v>403</v>
      </c>
      <c r="G17" s="49">
        <v>53</v>
      </c>
    </row>
    <row r="18" spans="1:7" x14ac:dyDescent="0.25">
      <c r="A18" s="2"/>
      <c r="B18" s="2" t="s">
        <v>20</v>
      </c>
      <c r="C18" s="116">
        <f t="shared" si="0"/>
        <v>1899</v>
      </c>
      <c r="D18" s="35">
        <f>SUM(D19:D24)</f>
        <v>0</v>
      </c>
      <c r="E18" s="35">
        <f>SUM(E19:E24)</f>
        <v>398</v>
      </c>
      <c r="F18" s="35">
        <f>SUM(F19:F24)</f>
        <v>1016</v>
      </c>
      <c r="G18" s="35">
        <f>SUM(G19:G24)</f>
        <v>485</v>
      </c>
    </row>
    <row r="19" spans="1:7" x14ac:dyDescent="0.25">
      <c r="A19" s="3" t="s">
        <v>8</v>
      </c>
      <c r="B19" s="3" t="s">
        <v>21</v>
      </c>
      <c r="C19" s="33"/>
      <c r="D19" s="8"/>
      <c r="E19" s="8"/>
      <c r="F19" s="8"/>
      <c r="G19" s="15"/>
    </row>
    <row r="20" spans="1:7" x14ac:dyDescent="0.25">
      <c r="A20" s="4" t="s">
        <v>9</v>
      </c>
      <c r="B20" s="4" t="s">
        <v>22</v>
      </c>
      <c r="C20" s="30">
        <f>SUM(D20:G20)</f>
        <v>495</v>
      </c>
      <c r="D20" s="9"/>
      <c r="E20" s="49">
        <v>398</v>
      </c>
      <c r="F20" s="9">
        <v>90</v>
      </c>
      <c r="G20" s="49">
        <v>7</v>
      </c>
    </row>
    <row r="21" spans="1:7" x14ac:dyDescent="0.25">
      <c r="A21" s="4" t="s">
        <v>10</v>
      </c>
      <c r="B21" s="4" t="s">
        <v>23</v>
      </c>
      <c r="C21" s="30">
        <f>SUM(D21:G21)</f>
        <v>362</v>
      </c>
      <c r="D21" s="9"/>
      <c r="E21" s="45"/>
      <c r="F21" s="49">
        <v>283</v>
      </c>
      <c r="G21" s="49">
        <v>79</v>
      </c>
    </row>
    <row r="22" spans="1:7" x14ac:dyDescent="0.25">
      <c r="A22" s="4" t="s">
        <v>11</v>
      </c>
      <c r="B22" s="4" t="s">
        <v>24</v>
      </c>
      <c r="C22" s="30">
        <f>SUM(D22:G22)</f>
        <v>568</v>
      </c>
      <c r="D22" s="9"/>
      <c r="E22" s="9"/>
      <c r="F22" s="49">
        <v>419</v>
      </c>
      <c r="G22" s="49">
        <v>149</v>
      </c>
    </row>
    <row r="23" spans="1:7" x14ac:dyDescent="0.25">
      <c r="A23" s="4" t="s">
        <v>12</v>
      </c>
      <c r="B23" s="4" t="s">
        <v>25</v>
      </c>
      <c r="C23" s="30">
        <f>SUM(D23:G23)</f>
        <v>117</v>
      </c>
      <c r="D23" s="9"/>
      <c r="E23" s="9"/>
      <c r="F23" s="9">
        <v>13</v>
      </c>
      <c r="G23" s="49">
        <v>104</v>
      </c>
    </row>
    <row r="24" spans="1:7" x14ac:dyDescent="0.25">
      <c r="A24" s="5" t="s">
        <v>13</v>
      </c>
      <c r="B24" s="5" t="s">
        <v>26</v>
      </c>
      <c r="C24" s="34">
        <f>SUM(D24:G24)</f>
        <v>357</v>
      </c>
      <c r="D24" s="11"/>
      <c r="E24" s="21"/>
      <c r="F24" s="11">
        <v>211</v>
      </c>
      <c r="G24" s="50">
        <v>146</v>
      </c>
    </row>
    <row r="25" spans="1:7" x14ac:dyDescent="0.25">
      <c r="A25" s="6"/>
      <c r="B25" s="7" t="s">
        <v>27</v>
      </c>
      <c r="C25" s="22">
        <f>SUM(C5:C18)</f>
        <v>11482</v>
      </c>
      <c r="D25" s="22">
        <f>SUM(D5:D18)</f>
        <v>29</v>
      </c>
      <c r="E25" s="22">
        <f>SUM(E5:E18)</f>
        <v>1897</v>
      </c>
      <c r="F25" s="22">
        <f>SUM(F5:F18)</f>
        <v>8450</v>
      </c>
      <c r="G25" s="22">
        <f>SUM(G5:G18)</f>
        <v>1106</v>
      </c>
    </row>
    <row r="26" spans="1:7" x14ac:dyDescent="0.25">
      <c r="A26" s="8"/>
      <c r="B26" s="79"/>
      <c r="C26" s="79"/>
      <c r="D26" s="79"/>
      <c r="E26" s="79"/>
      <c r="F26" s="79"/>
      <c r="G26" s="79"/>
    </row>
    <row r="27" spans="1:7" x14ac:dyDescent="0.25">
      <c r="A27" s="13"/>
      <c r="B27" s="38" t="s">
        <v>84</v>
      </c>
      <c r="C27" s="38">
        <v>10565</v>
      </c>
      <c r="D27" s="38">
        <v>19</v>
      </c>
      <c r="E27" s="38">
        <v>2014</v>
      </c>
      <c r="F27" s="38">
        <v>7411</v>
      </c>
      <c r="G27" s="38">
        <v>1121</v>
      </c>
    </row>
    <row r="28" spans="1:7" x14ac:dyDescent="0.25">
      <c r="A28" s="13"/>
      <c r="B28" s="38" t="s">
        <v>82</v>
      </c>
      <c r="C28" s="38">
        <v>9533</v>
      </c>
      <c r="D28" s="38">
        <v>18</v>
      </c>
      <c r="E28" s="38">
        <v>1988</v>
      </c>
      <c r="F28" s="38">
        <v>6426</v>
      </c>
      <c r="G28" s="38">
        <v>1101</v>
      </c>
    </row>
    <row r="29" spans="1:7" x14ac:dyDescent="0.25">
      <c r="A29" s="13"/>
      <c r="B29" s="38" t="s">
        <v>80</v>
      </c>
      <c r="C29" s="38">
        <v>9428</v>
      </c>
      <c r="D29" s="38">
        <v>9</v>
      </c>
      <c r="E29" s="38">
        <v>1515</v>
      </c>
      <c r="F29" s="38">
        <v>6592</v>
      </c>
      <c r="G29" s="38">
        <v>1312</v>
      </c>
    </row>
    <row r="30" spans="1:7" x14ac:dyDescent="0.25">
      <c r="A30" s="13"/>
      <c r="B30" s="38" t="s">
        <v>79</v>
      </c>
      <c r="C30" s="38">
        <v>8712</v>
      </c>
      <c r="D30" s="38">
        <v>0</v>
      </c>
      <c r="E30" s="38">
        <v>1868</v>
      </c>
      <c r="F30" s="38">
        <v>5701</v>
      </c>
      <c r="G30" s="38">
        <v>1143</v>
      </c>
    </row>
    <row r="31" spans="1:7" x14ac:dyDescent="0.25">
      <c r="A31" s="13"/>
      <c r="B31" s="38" t="s">
        <v>78</v>
      </c>
      <c r="C31" s="38">
        <v>9485</v>
      </c>
      <c r="D31" s="38">
        <v>0</v>
      </c>
      <c r="E31" s="38">
        <v>1822</v>
      </c>
      <c r="F31" s="38">
        <v>6539</v>
      </c>
      <c r="G31" s="38">
        <v>1124</v>
      </c>
    </row>
    <row r="32" spans="1:7" x14ac:dyDescent="0.25">
      <c r="A32" s="13"/>
      <c r="B32" s="38" t="s">
        <v>77</v>
      </c>
      <c r="C32" s="38">
        <v>10114</v>
      </c>
      <c r="D32" s="38">
        <v>0</v>
      </c>
      <c r="E32" s="38">
        <v>2055</v>
      </c>
      <c r="F32" s="38">
        <v>6924</v>
      </c>
      <c r="G32" s="38">
        <v>1135</v>
      </c>
    </row>
    <row r="33" spans="1:7" x14ac:dyDescent="0.25">
      <c r="A33" s="13"/>
      <c r="B33" s="38" t="s">
        <v>76</v>
      </c>
      <c r="C33" s="38">
        <v>10008</v>
      </c>
      <c r="D33" s="38">
        <v>0</v>
      </c>
      <c r="E33" s="38">
        <v>2165</v>
      </c>
      <c r="F33" s="38">
        <v>6596</v>
      </c>
      <c r="G33" s="38">
        <v>1247</v>
      </c>
    </row>
    <row r="34" spans="1:7" x14ac:dyDescent="0.25">
      <c r="A34" s="13"/>
      <c r="B34" s="38" t="s">
        <v>73</v>
      </c>
      <c r="C34" s="38">
        <v>10564</v>
      </c>
      <c r="D34" s="38">
        <v>0</v>
      </c>
      <c r="E34" s="38">
        <v>2188</v>
      </c>
      <c r="F34" s="38">
        <v>7020</v>
      </c>
      <c r="G34" s="38">
        <v>1356</v>
      </c>
    </row>
    <row r="35" spans="1:7" x14ac:dyDescent="0.25">
      <c r="A35" s="13"/>
      <c r="B35" s="38" t="s">
        <v>72</v>
      </c>
      <c r="C35" s="38">
        <v>13325</v>
      </c>
      <c r="D35" s="38">
        <v>0</v>
      </c>
      <c r="E35" s="38">
        <v>3043</v>
      </c>
      <c r="F35" s="38">
        <v>8927</v>
      </c>
      <c r="G35" s="38">
        <v>1355</v>
      </c>
    </row>
    <row r="36" spans="1:7" x14ac:dyDescent="0.25">
      <c r="A36" s="9"/>
      <c r="B36" s="77" t="s">
        <v>71</v>
      </c>
      <c r="C36" s="77">
        <v>14031</v>
      </c>
      <c r="D36" s="77">
        <v>0</v>
      </c>
      <c r="E36" s="77">
        <v>3027</v>
      </c>
      <c r="F36" s="77">
        <v>9688</v>
      </c>
      <c r="G36" s="77">
        <v>1316</v>
      </c>
    </row>
    <row r="37" spans="1:7" x14ac:dyDescent="0.25">
      <c r="A37" s="9"/>
      <c r="B37" s="77" t="s">
        <v>62</v>
      </c>
      <c r="C37" s="77">
        <v>14992</v>
      </c>
      <c r="D37" s="77">
        <v>50</v>
      </c>
      <c r="E37" s="77">
        <v>3232</v>
      </c>
      <c r="F37" s="77">
        <v>10413</v>
      </c>
      <c r="G37" s="77">
        <v>1297</v>
      </c>
    </row>
    <row r="38" spans="1:7" x14ac:dyDescent="0.25">
      <c r="A38" s="11"/>
      <c r="B38" s="80" t="s">
        <v>61</v>
      </c>
      <c r="C38" s="81">
        <v>16352</v>
      </c>
      <c r="D38" s="81">
        <v>45</v>
      </c>
      <c r="E38" s="81">
        <v>3800</v>
      </c>
      <c r="F38" s="81">
        <v>11216</v>
      </c>
      <c r="G38" s="81">
        <v>1291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C25" sqref="C25"/>
    </sheetView>
  </sheetViews>
  <sheetFormatPr defaultRowHeight="13.2" x14ac:dyDescent="0.25"/>
  <cols>
    <col min="1" max="1" width="5.44140625" customWidth="1"/>
    <col min="2" max="2" width="22.44140625" bestFit="1" customWidth="1"/>
    <col min="4" max="4" width="12.88671875" bestFit="1" customWidth="1"/>
    <col min="5" max="5" width="12.44140625" bestFit="1" customWidth="1"/>
    <col min="6" max="6" width="11.5546875" bestFit="1" customWidth="1"/>
    <col min="7" max="7" width="11.109375" bestFit="1" customWidth="1"/>
    <col min="8" max="8" width="9.109375" customWidth="1"/>
  </cols>
  <sheetData>
    <row r="1" spans="1:7" x14ac:dyDescent="0.25">
      <c r="A1" s="117" t="s">
        <v>91</v>
      </c>
      <c r="B1" s="117"/>
      <c r="C1" s="117"/>
      <c r="D1" s="117"/>
      <c r="E1" s="117"/>
      <c r="F1" s="117"/>
      <c r="G1" s="117"/>
    </row>
    <row r="2" spans="1:7" ht="15.75" customHeight="1" x14ac:dyDescent="0.25">
      <c r="A2" s="117"/>
      <c r="B2" s="117"/>
      <c r="C2" s="117"/>
      <c r="D2" s="117"/>
      <c r="E2" s="117"/>
      <c r="F2" s="117"/>
      <c r="G2" s="117"/>
    </row>
    <row r="4" spans="1:7" ht="30.6" x14ac:dyDescent="0.25">
      <c r="A4" s="133" t="s">
        <v>63</v>
      </c>
      <c r="B4" s="134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5">
      <c r="A5" s="84">
        <v>41</v>
      </c>
      <c r="B5" s="84" t="s">
        <v>64</v>
      </c>
      <c r="C5" s="33"/>
      <c r="D5" s="8"/>
      <c r="E5" s="8"/>
      <c r="F5" s="51"/>
      <c r="G5" s="8"/>
    </row>
    <row r="6" spans="1:7" x14ac:dyDescent="0.25">
      <c r="A6" s="85">
        <v>42</v>
      </c>
      <c r="B6" s="85" t="s">
        <v>65</v>
      </c>
      <c r="C6" s="30">
        <f t="shared" ref="C6:C11" si="0">SUM(D6:G6)</f>
        <v>1491</v>
      </c>
      <c r="D6" s="9"/>
      <c r="E6" s="52">
        <v>4</v>
      </c>
      <c r="F6" s="52">
        <v>1399</v>
      </c>
      <c r="G6" s="9">
        <v>88</v>
      </c>
    </row>
    <row r="7" spans="1:7" x14ac:dyDescent="0.25">
      <c r="A7" s="85">
        <v>43</v>
      </c>
      <c r="B7" s="85" t="s">
        <v>66</v>
      </c>
      <c r="C7" s="30">
        <f t="shared" si="0"/>
        <v>1339</v>
      </c>
      <c r="D7" s="9">
        <v>15</v>
      </c>
      <c r="E7" s="52">
        <v>55</v>
      </c>
      <c r="F7" s="9">
        <v>1252</v>
      </c>
      <c r="G7" s="9">
        <v>17</v>
      </c>
    </row>
    <row r="8" spans="1:7" x14ac:dyDescent="0.25">
      <c r="A8" s="85">
        <v>44</v>
      </c>
      <c r="B8" s="85" t="s">
        <v>67</v>
      </c>
      <c r="C8" s="30">
        <f t="shared" si="0"/>
        <v>57</v>
      </c>
      <c r="D8" s="9"/>
      <c r="E8" s="43">
        <v>2</v>
      </c>
      <c r="F8" s="52">
        <v>55</v>
      </c>
      <c r="G8" s="44"/>
    </row>
    <row r="9" spans="1:7" x14ac:dyDescent="0.25">
      <c r="A9" s="85">
        <v>45</v>
      </c>
      <c r="B9" s="85" t="s">
        <v>68</v>
      </c>
      <c r="C9" s="30">
        <f t="shared" si="0"/>
        <v>183</v>
      </c>
      <c r="D9" s="9"/>
      <c r="E9" s="52">
        <v>96</v>
      </c>
      <c r="F9" s="52">
        <v>84</v>
      </c>
      <c r="G9" s="45">
        <v>3</v>
      </c>
    </row>
    <row r="10" spans="1:7" x14ac:dyDescent="0.25">
      <c r="A10" s="85" t="s">
        <v>0</v>
      </c>
      <c r="B10" s="85" t="s">
        <v>69</v>
      </c>
      <c r="C10" s="30">
        <f t="shared" si="0"/>
        <v>504</v>
      </c>
      <c r="D10" s="9"/>
      <c r="E10" s="52"/>
      <c r="F10" s="52">
        <v>502</v>
      </c>
      <c r="G10" s="9">
        <v>2</v>
      </c>
    </row>
    <row r="11" spans="1:7" x14ac:dyDescent="0.25">
      <c r="A11" s="85" t="s">
        <v>1</v>
      </c>
      <c r="B11" s="85" t="s">
        <v>70</v>
      </c>
      <c r="C11" s="30">
        <f t="shared" si="0"/>
        <v>269</v>
      </c>
      <c r="D11" s="9"/>
      <c r="E11" s="52">
        <v>26</v>
      </c>
      <c r="F11" s="52">
        <v>243</v>
      </c>
      <c r="G11" s="9"/>
    </row>
    <row r="12" spans="1:7" x14ac:dyDescent="0.25">
      <c r="A12" s="1" t="s">
        <v>2</v>
      </c>
      <c r="B12" s="1" t="s">
        <v>14</v>
      </c>
      <c r="C12" s="30">
        <f t="shared" ref="C12:C17" si="1">SUM(D12:G12)</f>
        <v>1311</v>
      </c>
      <c r="D12" s="16"/>
      <c r="E12" s="52">
        <v>250</v>
      </c>
      <c r="F12" s="52">
        <v>883</v>
      </c>
      <c r="G12" s="44">
        <v>178</v>
      </c>
    </row>
    <row r="13" spans="1:7" x14ac:dyDescent="0.25">
      <c r="A13" s="1" t="s">
        <v>3</v>
      </c>
      <c r="B13" s="1" t="s">
        <v>15</v>
      </c>
      <c r="C13" s="30">
        <f t="shared" si="1"/>
        <v>749</v>
      </c>
      <c r="D13" s="9"/>
      <c r="E13" s="43"/>
      <c r="F13" s="16">
        <v>685</v>
      </c>
      <c r="G13" s="52">
        <v>64</v>
      </c>
    </row>
    <row r="14" spans="1:7" x14ac:dyDescent="0.25">
      <c r="A14" s="1" t="s">
        <v>4</v>
      </c>
      <c r="B14" s="1" t="s">
        <v>16</v>
      </c>
      <c r="C14" s="30">
        <f t="shared" si="1"/>
        <v>33</v>
      </c>
      <c r="D14" s="16"/>
      <c r="E14" s="16"/>
      <c r="F14" s="52"/>
      <c r="G14" s="52">
        <v>33</v>
      </c>
    </row>
    <row r="15" spans="1:7" ht="14.4" x14ac:dyDescent="0.3">
      <c r="A15" s="1" t="s">
        <v>5</v>
      </c>
      <c r="B15" s="1" t="s">
        <v>17</v>
      </c>
      <c r="C15" s="30">
        <f t="shared" si="1"/>
        <v>127</v>
      </c>
      <c r="D15" s="9"/>
      <c r="E15" s="52"/>
      <c r="F15" s="82">
        <v>127</v>
      </c>
      <c r="G15" s="52"/>
    </row>
    <row r="16" spans="1:7" x14ac:dyDescent="0.25">
      <c r="A16" s="1" t="s">
        <v>6</v>
      </c>
      <c r="B16" s="1" t="s">
        <v>18</v>
      </c>
      <c r="C16" s="30">
        <f t="shared" si="1"/>
        <v>176</v>
      </c>
      <c r="D16" s="9"/>
      <c r="E16" s="9"/>
      <c r="F16" s="9">
        <v>129</v>
      </c>
      <c r="G16" s="52">
        <v>47</v>
      </c>
    </row>
    <row r="17" spans="1:7" x14ac:dyDescent="0.25">
      <c r="A17" s="1" t="s">
        <v>7</v>
      </c>
      <c r="B17" s="1" t="s">
        <v>19</v>
      </c>
      <c r="C17" s="30">
        <f t="shared" si="1"/>
        <v>686</v>
      </c>
      <c r="D17" s="9"/>
      <c r="E17" s="52"/>
      <c r="F17" s="52">
        <v>680</v>
      </c>
      <c r="G17" s="9">
        <v>6</v>
      </c>
    </row>
    <row r="18" spans="1:7" x14ac:dyDescent="0.25">
      <c r="A18" s="2"/>
      <c r="B18" s="2" t="s">
        <v>20</v>
      </c>
      <c r="C18" s="35">
        <f>SUM(C19:C24)</f>
        <v>6319</v>
      </c>
      <c r="D18" s="35">
        <f>SUM(D19:D24)</f>
        <v>0</v>
      </c>
      <c r="E18" s="35">
        <f>SUM(E19:E24)</f>
        <v>82</v>
      </c>
      <c r="F18" s="35">
        <f>SUM(F19:F24)</f>
        <v>5607</v>
      </c>
      <c r="G18" s="35">
        <f>SUM(G19:G24)</f>
        <v>630</v>
      </c>
    </row>
    <row r="19" spans="1:7" x14ac:dyDescent="0.25">
      <c r="A19" s="3" t="s">
        <v>8</v>
      </c>
      <c r="B19" s="3" t="s">
        <v>21</v>
      </c>
      <c r="C19" s="33"/>
      <c r="D19" s="8"/>
      <c r="E19" s="8"/>
      <c r="F19" s="8"/>
      <c r="G19" s="15"/>
    </row>
    <row r="20" spans="1:7" x14ac:dyDescent="0.25">
      <c r="A20" s="4" t="s">
        <v>9</v>
      </c>
      <c r="B20" s="4" t="s">
        <v>22</v>
      </c>
      <c r="C20" s="30">
        <f t="shared" ref="C20:C24" si="2">SUM(D20:G20)</f>
        <v>2083</v>
      </c>
      <c r="D20" s="9"/>
      <c r="E20" s="52">
        <v>82</v>
      </c>
      <c r="F20" s="9">
        <v>1839</v>
      </c>
      <c r="G20" s="52">
        <v>162</v>
      </c>
    </row>
    <row r="21" spans="1:7" x14ac:dyDescent="0.25">
      <c r="A21" s="4" t="s">
        <v>10</v>
      </c>
      <c r="B21" s="4" t="s">
        <v>23</v>
      </c>
      <c r="C21" s="30">
        <f t="shared" si="2"/>
        <v>1087</v>
      </c>
      <c r="D21" s="9"/>
      <c r="E21" s="45"/>
      <c r="F21" s="52">
        <v>896</v>
      </c>
      <c r="G21" s="52">
        <v>191</v>
      </c>
    </row>
    <row r="22" spans="1:7" x14ac:dyDescent="0.25">
      <c r="A22" s="4" t="s">
        <v>11</v>
      </c>
      <c r="B22" s="4" t="s">
        <v>24</v>
      </c>
      <c r="C22" s="30">
        <f t="shared" si="2"/>
        <v>2442</v>
      </c>
      <c r="D22" s="9"/>
      <c r="E22" s="9"/>
      <c r="F22" s="52">
        <v>2320</v>
      </c>
      <c r="G22" s="52">
        <v>122</v>
      </c>
    </row>
    <row r="23" spans="1:7" x14ac:dyDescent="0.25">
      <c r="A23" s="4" t="s">
        <v>12</v>
      </c>
      <c r="B23" s="4" t="s">
        <v>25</v>
      </c>
      <c r="C23" s="30">
        <f t="shared" si="2"/>
        <v>258</v>
      </c>
      <c r="D23" s="9"/>
      <c r="E23" s="9"/>
      <c r="F23" s="9">
        <v>237</v>
      </c>
      <c r="G23" s="52">
        <v>21</v>
      </c>
    </row>
    <row r="24" spans="1:7" x14ac:dyDescent="0.25">
      <c r="A24" s="5" t="s">
        <v>13</v>
      </c>
      <c r="B24" s="5" t="s">
        <v>26</v>
      </c>
      <c r="C24" s="34">
        <f t="shared" si="2"/>
        <v>449</v>
      </c>
      <c r="D24" s="11"/>
      <c r="E24" s="21"/>
      <c r="F24" s="11">
        <v>315</v>
      </c>
      <c r="G24" s="53">
        <v>134</v>
      </c>
    </row>
    <row r="25" spans="1:7" x14ac:dyDescent="0.25">
      <c r="A25" s="6"/>
      <c r="B25" s="7" t="s">
        <v>27</v>
      </c>
      <c r="C25" s="22">
        <f>SUM(C5:C18)</f>
        <v>13244</v>
      </c>
      <c r="D25" s="22">
        <f>SUM(D5:D18)</f>
        <v>15</v>
      </c>
      <c r="E25" s="22">
        <f>SUM(E5:E18)</f>
        <v>515</v>
      </c>
      <c r="F25" s="22">
        <f>SUM(F5:F18)</f>
        <v>11646</v>
      </c>
      <c r="G25" s="22">
        <f>SUM(G5:G18)</f>
        <v>1068</v>
      </c>
    </row>
    <row r="26" spans="1:7" x14ac:dyDescent="0.25">
      <c r="A26" s="79"/>
      <c r="B26" s="79"/>
      <c r="C26" s="79"/>
      <c r="D26" s="79"/>
      <c r="E26" s="79"/>
      <c r="F26" s="79"/>
      <c r="G26" s="79"/>
    </row>
    <row r="27" spans="1:7" x14ac:dyDescent="0.25">
      <c r="A27" s="38"/>
      <c r="B27" s="38" t="s">
        <v>84</v>
      </c>
      <c r="C27" s="38">
        <v>11385</v>
      </c>
      <c r="D27" s="38">
        <v>20</v>
      </c>
      <c r="E27" s="38">
        <v>701</v>
      </c>
      <c r="F27" s="38">
        <v>9634</v>
      </c>
      <c r="G27" s="38">
        <v>1030</v>
      </c>
    </row>
    <row r="28" spans="1:7" x14ac:dyDescent="0.25">
      <c r="A28" s="38"/>
      <c r="B28" s="38" t="s">
        <v>82</v>
      </c>
      <c r="C28" s="38">
        <v>9745</v>
      </c>
      <c r="D28" s="38">
        <v>20</v>
      </c>
      <c r="E28" s="38">
        <v>696</v>
      </c>
      <c r="F28" s="38">
        <v>8001</v>
      </c>
      <c r="G28" s="38">
        <v>1028</v>
      </c>
    </row>
    <row r="29" spans="1:7" x14ac:dyDescent="0.25">
      <c r="A29" s="38"/>
      <c r="B29" s="38" t="s">
        <v>80</v>
      </c>
      <c r="C29" s="38">
        <v>9637</v>
      </c>
      <c r="D29" s="38">
        <v>24</v>
      </c>
      <c r="E29" s="38">
        <v>654</v>
      </c>
      <c r="F29" s="38">
        <v>7948</v>
      </c>
      <c r="G29" s="38">
        <v>1011</v>
      </c>
    </row>
    <row r="30" spans="1:7" x14ac:dyDescent="0.25">
      <c r="A30" s="38"/>
      <c r="B30" s="38" t="s">
        <v>79</v>
      </c>
      <c r="C30" s="38">
        <v>8812</v>
      </c>
      <c r="D30" s="38">
        <v>0</v>
      </c>
      <c r="E30" s="38">
        <v>915</v>
      </c>
      <c r="F30" s="38">
        <v>6856</v>
      </c>
      <c r="G30" s="38">
        <v>1041</v>
      </c>
    </row>
    <row r="31" spans="1:7" x14ac:dyDescent="0.25">
      <c r="A31" s="38"/>
      <c r="B31" s="38" t="s">
        <v>78</v>
      </c>
      <c r="C31" s="38">
        <v>8748</v>
      </c>
      <c r="D31" s="38">
        <v>0</v>
      </c>
      <c r="E31" s="38">
        <v>941</v>
      </c>
      <c r="F31" s="38">
        <v>6867</v>
      </c>
      <c r="G31" s="38">
        <v>940</v>
      </c>
    </row>
    <row r="32" spans="1:7" x14ac:dyDescent="0.25">
      <c r="A32" s="38"/>
      <c r="B32" s="38" t="s">
        <v>77</v>
      </c>
      <c r="C32" s="38">
        <v>7935</v>
      </c>
      <c r="D32" s="38">
        <v>0</v>
      </c>
      <c r="E32" s="38">
        <v>966</v>
      </c>
      <c r="F32" s="38">
        <v>6090</v>
      </c>
      <c r="G32" s="38">
        <v>879</v>
      </c>
    </row>
    <row r="33" spans="1:7" x14ac:dyDescent="0.25">
      <c r="A33" s="38"/>
      <c r="B33" s="38" t="s">
        <v>76</v>
      </c>
      <c r="C33" s="38">
        <v>9070</v>
      </c>
      <c r="D33" s="38">
        <v>0</v>
      </c>
      <c r="E33" s="38">
        <v>1012</v>
      </c>
      <c r="F33" s="38">
        <v>7084</v>
      </c>
      <c r="G33" s="38">
        <v>974</v>
      </c>
    </row>
    <row r="34" spans="1:7" x14ac:dyDescent="0.25">
      <c r="A34" s="38"/>
      <c r="B34" s="38" t="s">
        <v>73</v>
      </c>
      <c r="C34" s="38">
        <v>8898</v>
      </c>
      <c r="D34" s="38">
        <v>0</v>
      </c>
      <c r="E34" s="38">
        <v>1064</v>
      </c>
      <c r="F34" s="38">
        <v>6801</v>
      </c>
      <c r="G34" s="38">
        <v>1033</v>
      </c>
    </row>
    <row r="35" spans="1:7" x14ac:dyDescent="0.25">
      <c r="A35" s="13"/>
      <c r="B35" s="38" t="s">
        <v>72</v>
      </c>
      <c r="C35" s="38">
        <v>8571</v>
      </c>
      <c r="D35" s="38">
        <v>0</v>
      </c>
      <c r="E35" s="38">
        <v>1157</v>
      </c>
      <c r="F35" s="38">
        <v>6487</v>
      </c>
      <c r="G35" s="38">
        <v>927</v>
      </c>
    </row>
    <row r="36" spans="1:7" x14ac:dyDescent="0.25">
      <c r="A36" s="9"/>
      <c r="B36" s="77" t="s">
        <v>71</v>
      </c>
      <c r="C36" s="77">
        <v>7978</v>
      </c>
      <c r="D36" s="77">
        <v>0</v>
      </c>
      <c r="E36" s="77">
        <v>968</v>
      </c>
      <c r="F36" s="77">
        <v>5952</v>
      </c>
      <c r="G36" s="77">
        <v>1058</v>
      </c>
    </row>
    <row r="37" spans="1:7" x14ac:dyDescent="0.25">
      <c r="A37" s="9"/>
      <c r="B37" s="77" t="s">
        <v>62</v>
      </c>
      <c r="C37" s="77">
        <v>7178</v>
      </c>
      <c r="D37" s="77">
        <v>51</v>
      </c>
      <c r="E37" s="77">
        <v>1081</v>
      </c>
      <c r="F37" s="77">
        <v>4923</v>
      </c>
      <c r="G37" s="77">
        <v>1123</v>
      </c>
    </row>
    <row r="38" spans="1:7" x14ac:dyDescent="0.25">
      <c r="A38" s="11"/>
      <c r="B38" s="80" t="s">
        <v>61</v>
      </c>
      <c r="C38" s="81">
        <v>8014</v>
      </c>
      <c r="D38" s="81">
        <v>46</v>
      </c>
      <c r="E38" s="81">
        <v>1251</v>
      </c>
      <c r="F38" s="81">
        <v>5614</v>
      </c>
      <c r="G38" s="81">
        <v>1103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skolēni_visi</vt:lpstr>
      <vt:lpstr>skolēni_bez_spec</vt:lpstr>
      <vt:lpstr>skolēni_spec</vt:lpstr>
      <vt:lpstr>latv</vt:lpstr>
      <vt:lpstr>krievu</vt:lpstr>
      <vt:lpstr>LK</vt:lpstr>
      <vt:lpstr>LK_latv</vt:lpstr>
      <vt:lpstr>LK_krievu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2017-04-04T08:43:16Z</cp:lastPrinted>
  <dcterms:created xsi:type="dcterms:W3CDTF">2002-01-07T08:34:24Z</dcterms:created>
  <dcterms:modified xsi:type="dcterms:W3CDTF">2021-05-05T06:30:06Z</dcterms:modified>
</cp:coreProperties>
</file>