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ficiala_statistika\PROF1 2019_2020\Gatavi\"/>
    </mc:Choice>
  </mc:AlternateContent>
  <bookViews>
    <workbookView xWindow="0" yWindow="0" windowWidth="20490" windowHeight="7755"/>
  </bookViews>
  <sheets>
    <sheet name="Izglītojamie" sheetId="2" r:id="rId1"/>
    <sheet name="Pa līmeņiem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3" l="1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E19" i="3"/>
  <c r="F19" i="3"/>
  <c r="H19" i="3"/>
  <c r="I19" i="3"/>
  <c r="J19" i="3"/>
  <c r="K19" i="3"/>
  <c r="L19" i="3"/>
  <c r="M19" i="3"/>
  <c r="N19" i="3"/>
  <c r="O19" i="3"/>
  <c r="P19" i="3"/>
  <c r="Q19" i="3"/>
  <c r="R19" i="3"/>
  <c r="D19" i="3" l="1"/>
  <c r="C19" i="3"/>
</calcChain>
</file>

<file path=xl/sharedStrings.xml><?xml version="1.0" encoding="utf-8"?>
<sst xmlns="http://schemas.openxmlformats.org/spreadsheetml/2006/main" count="124" uniqueCount="69">
  <si>
    <t>Republikas pilsēta / plānošanas reģions</t>
  </si>
  <si>
    <t>Pavisam mācās</t>
  </si>
  <si>
    <t>Mācību gads</t>
  </si>
  <si>
    <t>tai skaitā</t>
  </si>
  <si>
    <t>tai skaitā sievietes</t>
  </si>
  <si>
    <t>No kopējā audzēkņu skaita mācās par valsts b. līdzekļiem</t>
  </si>
  <si>
    <t>I</t>
  </si>
  <si>
    <t>II</t>
  </si>
  <si>
    <t>III</t>
  </si>
  <si>
    <t>IV</t>
  </si>
  <si>
    <t>par maksu</t>
  </si>
  <si>
    <t>krievu mācību valodā</t>
  </si>
  <si>
    <t>sievietes</t>
  </si>
  <si>
    <t>bāreņi</t>
  </si>
  <si>
    <t>10</t>
  </si>
  <si>
    <t>Jēkabpils</t>
  </si>
  <si>
    <t>25</t>
  </si>
  <si>
    <t>Valmiera</t>
  </si>
  <si>
    <t>27</t>
  </si>
  <si>
    <t>Daugavpils</t>
  </si>
  <si>
    <t>28</t>
  </si>
  <si>
    <t>Jelgava</t>
  </si>
  <si>
    <t>29</t>
  </si>
  <si>
    <t>Jūrmala</t>
  </si>
  <si>
    <t>30</t>
  </si>
  <si>
    <t>Liepāja</t>
  </si>
  <si>
    <t>31</t>
  </si>
  <si>
    <t>Rēzekne</t>
  </si>
  <si>
    <t>32</t>
  </si>
  <si>
    <t>Ventspils</t>
  </si>
  <si>
    <t>33</t>
  </si>
  <si>
    <t>Rīga</t>
  </si>
  <si>
    <t>41</t>
  </si>
  <si>
    <t>Kurzemes reģions</t>
  </si>
  <si>
    <t>42</t>
  </si>
  <si>
    <t>Latgales reģions</t>
  </si>
  <si>
    <t>43</t>
  </si>
  <si>
    <t>Rīgas reģions</t>
  </si>
  <si>
    <t>44</t>
  </si>
  <si>
    <t>Vidzemes reģions</t>
  </si>
  <si>
    <t>45</t>
  </si>
  <si>
    <t>Zemgales reģions</t>
  </si>
  <si>
    <t>Pavisam valstī:</t>
  </si>
  <si>
    <t>2017./2018.m.g.</t>
  </si>
  <si>
    <t>2016./2017.m.g.</t>
  </si>
  <si>
    <t>2015./2016.m.g.</t>
  </si>
  <si>
    <t>2014./2015.m.g.</t>
  </si>
  <si>
    <t>2013./2014.m.g.</t>
  </si>
  <si>
    <t>2012./2013.m.g.</t>
  </si>
  <si>
    <t>2011./2012.m.g.</t>
  </si>
  <si>
    <t>2010./2011.m.g.</t>
  </si>
  <si>
    <t>2009./2010.m.g.</t>
  </si>
  <si>
    <t>2008./2009.m.g.</t>
  </si>
  <si>
    <t>Līdz 2015./2016.m.g. (ieskaitot) profesionālās izglītības programmās un vispārējās vidējās izglītības izlīdzinošajās programmās (turpinājums arodizglītības programmām ar programmas koda 1. un 2. ciparu "32", ilgums 1 gads)</t>
  </si>
  <si>
    <t>t.sk. sievietes</t>
  </si>
  <si>
    <t>22… Profesionālā pamatizglītība, īstenojama bez iepriekšējās izglītības ierobežojuma (1. līm. prof. kvalif.). Mācību ilgums 1–3 gadi</t>
  </si>
  <si>
    <t>32… Arodizglītība (2. līm. prof. kvalif.), īstenojama pēc pamatizglītības ieguves. Mācību ilgums 3 gadi</t>
  </si>
  <si>
    <t>32a… Arodizglītība (2. līm. prof. kvalif.), īstenojama pēc pamatizglītības ieguves. Mācību ilgums 1 gads</t>
  </si>
  <si>
    <t>32b… Arodizglītība (2. līm. prof. kvalif.), īstenojama pēc daļējas pamatizglītības programmas apguves. Mācību ilgums 3 gadi</t>
  </si>
  <si>
    <t>33…Profesionālā vidējā izglītība (3. līm. prof. kvalif.), īstenojama pēc pamatizglītības ieguves. Mācību ilgums 4 gadi</t>
  </si>
  <si>
    <t>35a…Arodizglītība (2. līm. prof. kvalif.), īstenojama pēc vispārējās vai profesionālās vidējās izglītības ieguves. Mācību ilgums 1 gads</t>
  </si>
  <si>
    <t>35b… Profesionālā vidējā izglītība (3. līm. prof. kvalif.), īstenojama pēc vispārējās vidējās izglītības ieguves. Mācību ilgums 1,5–3 gadi</t>
  </si>
  <si>
    <t>36…Vispārējā vidējā izglītība, turpinājums izglītības programmai ar kodu 32. Mācību ilgums 1 gads</t>
  </si>
  <si>
    <t>Pavisam valsti:</t>
  </si>
  <si>
    <t>Avots: CSP, IZM (oficiālā statistika)</t>
  </si>
  <si>
    <t>2018./2019.m.g.</t>
  </si>
  <si>
    <t>Beiguši 01.10.2018. - 30.09.2019.</t>
  </si>
  <si>
    <t>Atskaitīti 01.10.2018. - 30.09.2019.</t>
  </si>
  <si>
    <t>Izglītojamo skaits profesionālās izglītības programmās 2019./2020.m.g.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</si>
</sst>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3" xfId="0" applyFill="1" applyBorder="1"/>
    <xf numFmtId="0" fontId="0" fillId="0" borderId="0" xfId="0" applyFill="1"/>
    <xf numFmtId="0" fontId="0" fillId="0" borderId="4" xfId="0" applyBorder="1"/>
    <xf numFmtId="0" fontId="0" fillId="0" borderId="4" xfId="0" applyFill="1" applyBorder="1"/>
    <xf numFmtId="0" fontId="1" fillId="0" borderId="1" xfId="0" applyFont="1" applyBorder="1"/>
    <xf numFmtId="0" fontId="2" fillId="0" borderId="5" xfId="0" applyFont="1" applyBorder="1"/>
    <xf numFmtId="0" fontId="2" fillId="2" borderId="5" xfId="0" applyFont="1" applyFill="1" applyBorder="1"/>
    <xf numFmtId="0" fontId="2" fillId="0" borderId="3" xfId="0" applyFont="1" applyBorder="1"/>
    <xf numFmtId="0" fontId="2" fillId="3" borderId="3" xfId="0" applyFont="1" applyFill="1" applyBorder="1"/>
    <xf numFmtId="0" fontId="2" fillId="0" borderId="6" xfId="0" applyFont="1" applyBorder="1"/>
    <xf numFmtId="0" fontId="2" fillId="3" borderId="6" xfId="0" applyFont="1" applyFill="1" applyBorder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0" fillId="3" borderId="2" xfId="0" applyFill="1" applyBorder="1"/>
    <xf numFmtId="0" fontId="1" fillId="0" borderId="7" xfId="0" applyFont="1" applyBorder="1"/>
    <xf numFmtId="0" fontId="1" fillId="3" borderId="1" xfId="0" applyFont="1" applyFill="1" applyBorder="1"/>
    <xf numFmtId="0" fontId="2" fillId="0" borderId="5" xfId="0" applyFont="1" applyFill="1" applyBorder="1"/>
    <xf numFmtId="0" fontId="2" fillId="3" borderId="5" xfId="0" applyFont="1" applyFill="1" applyBorder="1"/>
    <xf numFmtId="0" fontId="2" fillId="0" borderId="3" xfId="0" applyFont="1" applyFill="1" applyBorder="1"/>
    <xf numFmtId="0" fontId="2" fillId="0" borderId="6" xfId="0" applyFont="1" applyFill="1" applyBorder="1"/>
    <xf numFmtId="0" fontId="2" fillId="0" borderId="2" xfId="0" applyFont="1" applyBorder="1"/>
    <xf numFmtId="0" fontId="2" fillId="2" borderId="2" xfId="0" applyFont="1" applyFill="1" applyBorder="1"/>
    <xf numFmtId="0" fontId="2" fillId="0" borderId="2" xfId="0" applyFont="1" applyFill="1" applyBorder="1"/>
    <xf numFmtId="0" fontId="2" fillId="3" borderId="2" xfId="0" applyFont="1" applyFill="1" applyBorder="1"/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abSelected="1" workbookViewId="0">
      <selection activeCell="C3" sqref="C3:C4"/>
    </sheetView>
  </sheetViews>
  <sheetFormatPr defaultRowHeight="15" x14ac:dyDescent="0.25"/>
  <cols>
    <col min="1" max="1" width="4.28515625" customWidth="1"/>
    <col min="2" max="2" width="18.5703125" customWidth="1"/>
    <col min="4" max="9" width="7.85546875" customWidth="1"/>
    <col min="10" max="10" width="8.7109375" customWidth="1"/>
    <col min="11" max="11" width="7.85546875" customWidth="1"/>
    <col min="12" max="12" width="11.42578125" customWidth="1"/>
    <col min="13" max="13" width="8.7109375" customWidth="1"/>
    <col min="14" max="14" width="11.42578125" customWidth="1"/>
    <col min="15" max="15" width="8.85546875" customWidth="1"/>
    <col min="16" max="16" width="12.28515625" customWidth="1"/>
  </cols>
  <sheetData>
    <row r="1" spans="1:19" ht="15" customHeight="1" x14ac:dyDescent="0.25">
      <c r="A1" s="37" t="s">
        <v>68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3" spans="1:19" s="1" customFormat="1" x14ac:dyDescent="0.25">
      <c r="A3" s="34" t="s">
        <v>0</v>
      </c>
      <c r="B3" s="34"/>
      <c r="C3" s="34" t="s">
        <v>1</v>
      </c>
      <c r="D3" s="41" t="s">
        <v>2</v>
      </c>
      <c r="E3" s="41"/>
      <c r="F3" s="41"/>
      <c r="G3" s="41"/>
      <c r="H3" s="38" t="s">
        <v>3</v>
      </c>
      <c r="I3" s="39"/>
      <c r="J3" s="39"/>
      <c r="K3" s="40"/>
      <c r="L3" s="34" t="s">
        <v>66</v>
      </c>
      <c r="M3" s="34" t="s">
        <v>4</v>
      </c>
      <c r="N3" s="34" t="s">
        <v>67</v>
      </c>
      <c r="O3" s="34" t="s">
        <v>4</v>
      </c>
      <c r="P3" s="34" t="s">
        <v>5</v>
      </c>
    </row>
    <row r="4" spans="1:19" s="3" customFormat="1" ht="63" customHeight="1" x14ac:dyDescent="0.25">
      <c r="A4" s="34"/>
      <c r="B4" s="34"/>
      <c r="C4" s="34"/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34"/>
      <c r="M4" s="34"/>
      <c r="N4" s="34"/>
      <c r="O4" s="34"/>
      <c r="P4" s="34"/>
    </row>
    <row r="5" spans="1:19" x14ac:dyDescent="0.25">
      <c r="A5" s="4" t="s">
        <v>14</v>
      </c>
      <c r="B5" s="4" t="s">
        <v>15</v>
      </c>
      <c r="C5" s="4">
        <v>549</v>
      </c>
      <c r="D5" s="4">
        <v>190</v>
      </c>
      <c r="E5" s="4">
        <v>137</v>
      </c>
      <c r="F5" s="4">
        <v>105</v>
      </c>
      <c r="G5" s="4">
        <v>117</v>
      </c>
      <c r="H5" s="4"/>
      <c r="I5" s="4"/>
      <c r="J5" s="4">
        <v>268</v>
      </c>
      <c r="K5" s="4">
        <v>17</v>
      </c>
      <c r="L5" s="4">
        <v>163</v>
      </c>
      <c r="M5" s="4">
        <v>93</v>
      </c>
      <c r="N5" s="4">
        <v>69</v>
      </c>
      <c r="O5" s="4">
        <v>33</v>
      </c>
      <c r="P5" s="4">
        <v>549</v>
      </c>
    </row>
    <row r="6" spans="1:19" x14ac:dyDescent="0.25">
      <c r="A6" s="5" t="s">
        <v>16</v>
      </c>
      <c r="B6" s="5" t="s">
        <v>17</v>
      </c>
      <c r="C6" s="4">
        <v>708</v>
      </c>
      <c r="D6" s="5">
        <v>262</v>
      </c>
      <c r="E6" s="5">
        <v>197</v>
      </c>
      <c r="F6" s="5">
        <v>138</v>
      </c>
      <c r="G6" s="5">
        <v>111</v>
      </c>
      <c r="H6" s="5"/>
      <c r="I6" s="5"/>
      <c r="J6" s="5">
        <v>368</v>
      </c>
      <c r="K6" s="5">
        <v>13</v>
      </c>
      <c r="L6" s="4">
        <v>133</v>
      </c>
      <c r="M6" s="4">
        <v>85</v>
      </c>
      <c r="N6" s="4">
        <v>150</v>
      </c>
      <c r="O6" s="4">
        <v>87</v>
      </c>
      <c r="P6" s="4">
        <v>708</v>
      </c>
    </row>
    <row r="7" spans="1:19" x14ac:dyDescent="0.25">
      <c r="A7" s="5" t="s">
        <v>18</v>
      </c>
      <c r="B7" s="5" t="s">
        <v>19</v>
      </c>
      <c r="C7" s="4">
        <v>2698</v>
      </c>
      <c r="D7" s="5">
        <v>1353</v>
      </c>
      <c r="E7" s="5">
        <v>670</v>
      </c>
      <c r="F7" s="5">
        <v>375</v>
      </c>
      <c r="G7" s="5">
        <v>300</v>
      </c>
      <c r="H7" s="5">
        <v>13</v>
      </c>
      <c r="I7" s="5"/>
      <c r="J7" s="5">
        <v>1132</v>
      </c>
      <c r="K7" s="5">
        <v>111</v>
      </c>
      <c r="L7" s="4">
        <v>943</v>
      </c>
      <c r="M7" s="4">
        <v>359</v>
      </c>
      <c r="N7" s="4">
        <v>443</v>
      </c>
      <c r="O7" s="4">
        <v>166</v>
      </c>
      <c r="P7" s="4">
        <v>2641</v>
      </c>
    </row>
    <row r="8" spans="1:19" x14ac:dyDescent="0.25">
      <c r="A8" s="5" t="s">
        <v>20</v>
      </c>
      <c r="B8" s="5" t="s">
        <v>21</v>
      </c>
      <c r="C8" s="4">
        <v>1340</v>
      </c>
      <c r="D8" s="5">
        <v>486</v>
      </c>
      <c r="E8" s="5">
        <v>342</v>
      </c>
      <c r="F8" s="5">
        <v>292</v>
      </c>
      <c r="G8" s="5">
        <v>220</v>
      </c>
      <c r="H8" s="5"/>
      <c r="I8" s="5"/>
      <c r="J8" s="5">
        <v>506</v>
      </c>
      <c r="K8" s="5">
        <v>33</v>
      </c>
      <c r="L8" s="4">
        <v>359</v>
      </c>
      <c r="M8" s="4">
        <v>181</v>
      </c>
      <c r="N8" s="4">
        <v>174</v>
      </c>
      <c r="O8" s="4">
        <v>72</v>
      </c>
      <c r="P8" s="4">
        <v>1282</v>
      </c>
    </row>
    <row r="9" spans="1:19" x14ac:dyDescent="0.25">
      <c r="A9" s="5" t="s">
        <v>22</v>
      </c>
      <c r="B9" s="5" t="s">
        <v>23</v>
      </c>
      <c r="C9" s="4">
        <v>317</v>
      </c>
      <c r="D9" s="5">
        <v>116</v>
      </c>
      <c r="E9" s="5">
        <v>126</v>
      </c>
      <c r="F9" s="5">
        <v>44</v>
      </c>
      <c r="G9" s="5">
        <v>31</v>
      </c>
      <c r="H9" s="5">
        <v>47</v>
      </c>
      <c r="I9" s="5"/>
      <c r="J9" s="5">
        <v>179</v>
      </c>
      <c r="K9" s="5">
        <v>3</v>
      </c>
      <c r="L9" s="4">
        <v>67</v>
      </c>
      <c r="M9" s="4">
        <v>32</v>
      </c>
      <c r="N9" s="4">
        <v>70</v>
      </c>
      <c r="O9" s="4">
        <v>31</v>
      </c>
      <c r="P9" s="4">
        <v>270</v>
      </c>
    </row>
    <row r="10" spans="1:19" x14ac:dyDescent="0.25">
      <c r="A10" s="5" t="s">
        <v>24</v>
      </c>
      <c r="B10" s="5" t="s">
        <v>25</v>
      </c>
      <c r="C10" s="4">
        <v>1955</v>
      </c>
      <c r="D10" s="5">
        <v>682</v>
      </c>
      <c r="E10" s="5">
        <v>513</v>
      </c>
      <c r="F10" s="5">
        <v>389</v>
      </c>
      <c r="G10" s="5">
        <v>371</v>
      </c>
      <c r="H10" s="5">
        <v>40</v>
      </c>
      <c r="I10" s="5"/>
      <c r="J10" s="5">
        <v>886</v>
      </c>
      <c r="K10" s="5">
        <v>21</v>
      </c>
      <c r="L10" s="4">
        <v>301</v>
      </c>
      <c r="M10" s="4">
        <v>170</v>
      </c>
      <c r="N10" s="4">
        <v>354</v>
      </c>
      <c r="O10" s="4">
        <v>146</v>
      </c>
      <c r="P10" s="4">
        <v>1888</v>
      </c>
    </row>
    <row r="11" spans="1:19" x14ac:dyDescent="0.25">
      <c r="A11" s="5" t="s">
        <v>26</v>
      </c>
      <c r="B11" s="5" t="s">
        <v>27</v>
      </c>
      <c r="C11" s="4">
        <v>1162</v>
      </c>
      <c r="D11" s="5">
        <v>437</v>
      </c>
      <c r="E11" s="5">
        <v>278</v>
      </c>
      <c r="F11" s="5">
        <v>234</v>
      </c>
      <c r="G11" s="5">
        <v>213</v>
      </c>
      <c r="H11" s="5"/>
      <c r="I11" s="5"/>
      <c r="J11" s="5">
        <v>500</v>
      </c>
      <c r="K11" s="5">
        <v>24</v>
      </c>
      <c r="L11" s="4">
        <v>272</v>
      </c>
      <c r="M11" s="4">
        <v>116</v>
      </c>
      <c r="N11" s="4">
        <v>190</v>
      </c>
      <c r="O11" s="4">
        <v>81</v>
      </c>
      <c r="P11" s="4">
        <v>1128</v>
      </c>
    </row>
    <row r="12" spans="1:19" x14ac:dyDescent="0.25">
      <c r="A12" s="5" t="s">
        <v>28</v>
      </c>
      <c r="B12" s="5" t="s">
        <v>29</v>
      </c>
      <c r="C12" s="4">
        <v>873</v>
      </c>
      <c r="D12" s="5">
        <v>297</v>
      </c>
      <c r="E12" s="5">
        <v>227</v>
      </c>
      <c r="F12" s="5">
        <v>199</v>
      </c>
      <c r="G12" s="5">
        <v>150</v>
      </c>
      <c r="H12" s="5"/>
      <c r="I12" s="5"/>
      <c r="J12" s="5">
        <v>328</v>
      </c>
      <c r="K12" s="5">
        <v>15</v>
      </c>
      <c r="L12" s="4">
        <v>144</v>
      </c>
      <c r="M12" s="4">
        <v>58</v>
      </c>
      <c r="N12" s="4">
        <v>207</v>
      </c>
      <c r="O12" s="4">
        <v>96</v>
      </c>
      <c r="P12" s="4">
        <v>858</v>
      </c>
    </row>
    <row r="13" spans="1:19" s="7" customFormat="1" x14ac:dyDescent="0.25">
      <c r="A13" s="6" t="s">
        <v>30</v>
      </c>
      <c r="B13" s="6" t="s">
        <v>31</v>
      </c>
      <c r="C13" s="4">
        <v>11135</v>
      </c>
      <c r="D13" s="6">
        <v>4311</v>
      </c>
      <c r="E13" s="6">
        <v>2851</v>
      </c>
      <c r="F13" s="6">
        <v>2206</v>
      </c>
      <c r="G13" s="6">
        <v>1767</v>
      </c>
      <c r="H13" s="6">
        <v>482</v>
      </c>
      <c r="I13" s="6"/>
      <c r="J13" s="6">
        <v>5626</v>
      </c>
      <c r="K13" s="6">
        <v>138</v>
      </c>
      <c r="L13" s="4">
        <v>2560</v>
      </c>
      <c r="M13" s="4">
        <v>1519</v>
      </c>
      <c r="N13" s="4">
        <v>2293</v>
      </c>
      <c r="O13" s="4">
        <v>1123</v>
      </c>
      <c r="P13" s="4">
        <v>10529</v>
      </c>
      <c r="Q13"/>
      <c r="R13"/>
      <c r="S13"/>
    </row>
    <row r="14" spans="1:19" x14ac:dyDescent="0.25">
      <c r="A14" s="5" t="s">
        <v>32</v>
      </c>
      <c r="B14" s="6" t="s">
        <v>33</v>
      </c>
      <c r="C14" s="4">
        <v>1133</v>
      </c>
      <c r="D14" s="5">
        <v>441</v>
      </c>
      <c r="E14" s="5">
        <v>320</v>
      </c>
      <c r="F14" s="5">
        <v>194</v>
      </c>
      <c r="G14" s="5">
        <v>178</v>
      </c>
      <c r="H14" s="5"/>
      <c r="I14" s="5"/>
      <c r="J14" s="5">
        <v>429</v>
      </c>
      <c r="K14" s="5">
        <v>16</v>
      </c>
      <c r="L14" s="4">
        <v>269</v>
      </c>
      <c r="M14" s="4">
        <v>134</v>
      </c>
      <c r="N14" s="4">
        <v>289</v>
      </c>
      <c r="O14" s="4">
        <v>132</v>
      </c>
      <c r="P14" s="4">
        <v>1077</v>
      </c>
    </row>
    <row r="15" spans="1:19" x14ac:dyDescent="0.25">
      <c r="A15" s="5" t="s">
        <v>34</v>
      </c>
      <c r="B15" s="6" t="s">
        <v>35</v>
      </c>
      <c r="C15" s="4">
        <v>541</v>
      </c>
      <c r="D15" s="5">
        <v>249</v>
      </c>
      <c r="E15" s="5">
        <v>111</v>
      </c>
      <c r="F15" s="5">
        <v>96</v>
      </c>
      <c r="G15" s="5">
        <v>85</v>
      </c>
      <c r="H15" s="5">
        <v>34</v>
      </c>
      <c r="I15" s="5"/>
      <c r="J15" s="5">
        <v>237</v>
      </c>
      <c r="K15" s="5">
        <v>12</v>
      </c>
      <c r="L15" s="4">
        <v>249</v>
      </c>
      <c r="M15" s="4">
        <v>114</v>
      </c>
      <c r="N15" s="4">
        <v>144</v>
      </c>
      <c r="O15" s="4">
        <v>58</v>
      </c>
      <c r="P15" s="4">
        <v>441</v>
      </c>
    </row>
    <row r="16" spans="1:19" x14ac:dyDescent="0.25">
      <c r="A16" s="5" t="s">
        <v>36</v>
      </c>
      <c r="B16" s="6" t="s">
        <v>37</v>
      </c>
      <c r="C16" s="4">
        <v>2062</v>
      </c>
      <c r="D16" s="5">
        <v>648</v>
      </c>
      <c r="E16" s="5">
        <v>532</v>
      </c>
      <c r="F16" s="5">
        <v>473</v>
      </c>
      <c r="G16" s="5">
        <v>409</v>
      </c>
      <c r="H16" s="5">
        <v>15</v>
      </c>
      <c r="I16" s="5"/>
      <c r="J16" s="5">
        <v>679</v>
      </c>
      <c r="K16" s="5">
        <v>31</v>
      </c>
      <c r="L16" s="4">
        <v>367</v>
      </c>
      <c r="M16" s="4">
        <v>112</v>
      </c>
      <c r="N16" s="4">
        <v>343</v>
      </c>
      <c r="O16" s="4">
        <v>127</v>
      </c>
      <c r="P16" s="4">
        <v>2026</v>
      </c>
    </row>
    <row r="17" spans="1:16" x14ac:dyDescent="0.25">
      <c r="A17" s="5" t="s">
        <v>38</v>
      </c>
      <c r="B17" s="6" t="s">
        <v>39</v>
      </c>
      <c r="C17" s="4">
        <v>1659</v>
      </c>
      <c r="D17" s="5">
        <v>547</v>
      </c>
      <c r="E17" s="5">
        <v>435</v>
      </c>
      <c r="F17" s="5">
        <v>366</v>
      </c>
      <c r="G17" s="5">
        <v>311</v>
      </c>
      <c r="H17" s="5">
        <v>50</v>
      </c>
      <c r="I17" s="5"/>
      <c r="J17" s="5">
        <v>605</v>
      </c>
      <c r="K17" s="5">
        <v>76</v>
      </c>
      <c r="L17" s="4">
        <v>383</v>
      </c>
      <c r="M17" s="4">
        <v>151</v>
      </c>
      <c r="N17" s="4">
        <v>292</v>
      </c>
      <c r="O17" s="4">
        <v>89</v>
      </c>
      <c r="P17" s="4">
        <v>1609</v>
      </c>
    </row>
    <row r="18" spans="1:16" x14ac:dyDescent="0.25">
      <c r="A18" s="8" t="s">
        <v>40</v>
      </c>
      <c r="B18" s="9" t="s">
        <v>41</v>
      </c>
      <c r="C18" s="4">
        <v>640</v>
      </c>
      <c r="D18" s="8">
        <v>315</v>
      </c>
      <c r="E18" s="8">
        <v>137</v>
      </c>
      <c r="F18" s="8">
        <v>101</v>
      </c>
      <c r="G18" s="8">
        <v>87</v>
      </c>
      <c r="H18" s="8"/>
      <c r="I18" s="8"/>
      <c r="J18" s="8">
        <v>281</v>
      </c>
      <c r="K18" s="8">
        <v>9</v>
      </c>
      <c r="L18" s="4">
        <v>160</v>
      </c>
      <c r="M18" s="4">
        <v>60</v>
      </c>
      <c r="N18" s="4">
        <v>164</v>
      </c>
      <c r="O18" s="4">
        <v>72</v>
      </c>
      <c r="P18" s="4">
        <v>640</v>
      </c>
    </row>
    <row r="19" spans="1:16" x14ac:dyDescent="0.25">
      <c r="A19" s="35" t="s">
        <v>42</v>
      </c>
      <c r="B19" s="35"/>
      <c r="C19" s="10">
        <v>26772</v>
      </c>
      <c r="D19" s="10">
        <v>10334</v>
      </c>
      <c r="E19" s="10">
        <v>6876</v>
      </c>
      <c r="F19" s="10">
        <v>5212</v>
      </c>
      <c r="G19" s="10">
        <v>4350</v>
      </c>
      <c r="H19" s="10">
        <v>681</v>
      </c>
      <c r="I19" s="10">
        <v>0</v>
      </c>
      <c r="J19" s="10">
        <v>12024</v>
      </c>
      <c r="K19" s="10">
        <v>519</v>
      </c>
      <c r="L19" s="10">
        <v>6370</v>
      </c>
      <c r="M19" s="10">
        <v>3184</v>
      </c>
      <c r="N19" s="10">
        <v>5182</v>
      </c>
      <c r="O19" s="10">
        <v>2313</v>
      </c>
      <c r="P19" s="10">
        <v>25646</v>
      </c>
    </row>
    <row r="21" spans="1:16" x14ac:dyDescent="0.25">
      <c r="A21" s="36" t="s">
        <v>65</v>
      </c>
      <c r="B21" s="36"/>
      <c r="C21" s="11">
        <v>27161</v>
      </c>
      <c r="D21" s="11">
        <v>10253</v>
      </c>
      <c r="E21" s="11">
        <v>7438</v>
      </c>
      <c r="F21" s="11">
        <v>5446</v>
      </c>
      <c r="G21" s="11">
        <v>4024</v>
      </c>
      <c r="H21" s="11">
        <v>737</v>
      </c>
      <c r="I21" s="11">
        <v>32</v>
      </c>
      <c r="J21" s="11">
        <v>12298</v>
      </c>
      <c r="K21" s="11">
        <v>591</v>
      </c>
      <c r="L21" s="11">
        <v>7705</v>
      </c>
      <c r="M21" s="11">
        <v>3874</v>
      </c>
      <c r="N21" s="11">
        <v>5415</v>
      </c>
      <c r="O21" s="11">
        <v>2343</v>
      </c>
      <c r="P21" s="12">
        <v>25109</v>
      </c>
    </row>
    <row r="22" spans="1:16" x14ac:dyDescent="0.25">
      <c r="A22" s="42" t="s">
        <v>43</v>
      </c>
      <c r="B22" s="43"/>
      <c r="C22" s="28">
        <v>28528</v>
      </c>
      <c r="D22" s="28">
        <v>11271</v>
      </c>
      <c r="E22" s="28">
        <v>8196</v>
      </c>
      <c r="F22" s="28">
        <v>4956</v>
      </c>
      <c r="G22" s="28">
        <v>4105</v>
      </c>
      <c r="H22" s="28">
        <v>842</v>
      </c>
      <c r="I22" s="28">
        <v>28</v>
      </c>
      <c r="J22" s="28">
        <v>12728</v>
      </c>
      <c r="K22" s="28">
        <v>567</v>
      </c>
      <c r="L22" s="28">
        <v>7780</v>
      </c>
      <c r="M22" s="28">
        <v>3759</v>
      </c>
      <c r="N22" s="28">
        <v>5435</v>
      </c>
      <c r="O22" s="28">
        <v>2281</v>
      </c>
      <c r="P22" s="29">
        <v>24527</v>
      </c>
    </row>
    <row r="23" spans="1:16" x14ac:dyDescent="0.25">
      <c r="A23" s="32" t="s">
        <v>44</v>
      </c>
      <c r="B23" s="32"/>
      <c r="C23" s="13">
        <v>28950</v>
      </c>
      <c r="D23" s="13">
        <v>12227</v>
      </c>
      <c r="E23" s="13">
        <v>7459</v>
      </c>
      <c r="F23" s="13">
        <v>5110</v>
      </c>
      <c r="G23" s="13">
        <v>4154</v>
      </c>
      <c r="H23" s="13">
        <v>892</v>
      </c>
      <c r="I23" s="13">
        <v>848</v>
      </c>
      <c r="J23" s="13">
        <v>12847</v>
      </c>
      <c r="K23" s="13">
        <v>497</v>
      </c>
      <c r="L23" s="13">
        <v>7805</v>
      </c>
      <c r="M23" s="13">
        <v>3716</v>
      </c>
      <c r="N23" s="13">
        <v>4999</v>
      </c>
      <c r="O23" s="13">
        <v>2064</v>
      </c>
      <c r="P23" s="14"/>
    </row>
    <row r="24" spans="1:16" x14ac:dyDescent="0.25">
      <c r="A24" s="32" t="s">
        <v>45</v>
      </c>
      <c r="B24" s="32"/>
      <c r="C24" s="13">
        <v>27938</v>
      </c>
      <c r="D24" s="13">
        <v>10761</v>
      </c>
      <c r="E24" s="13">
        <v>7454</v>
      </c>
      <c r="F24" s="13">
        <v>5242</v>
      </c>
      <c r="G24" s="13">
        <v>4481</v>
      </c>
      <c r="H24" s="13">
        <v>1005</v>
      </c>
      <c r="I24" s="13">
        <v>906</v>
      </c>
      <c r="J24" s="13">
        <v>12180</v>
      </c>
      <c r="K24" s="13">
        <v>550</v>
      </c>
      <c r="L24" s="13">
        <v>8201</v>
      </c>
      <c r="M24" s="13">
        <v>4036</v>
      </c>
      <c r="N24" s="13">
        <v>4958</v>
      </c>
      <c r="O24" s="13">
        <v>1953</v>
      </c>
      <c r="P24" s="14"/>
    </row>
    <row r="25" spans="1:16" x14ac:dyDescent="0.25">
      <c r="A25" s="32" t="s">
        <v>46</v>
      </c>
      <c r="B25" s="32"/>
      <c r="C25" s="13">
        <v>29855</v>
      </c>
      <c r="D25" s="13">
        <v>11540</v>
      </c>
      <c r="E25" s="13">
        <v>7483</v>
      </c>
      <c r="F25" s="13">
        <v>5678</v>
      </c>
      <c r="G25" s="13">
        <v>5154</v>
      </c>
      <c r="H25" s="13">
        <v>1032</v>
      </c>
      <c r="I25" s="13">
        <v>1103</v>
      </c>
      <c r="J25" s="13">
        <v>12946</v>
      </c>
      <c r="K25" s="13">
        <v>633</v>
      </c>
      <c r="L25" s="13">
        <v>8842</v>
      </c>
      <c r="M25" s="13">
        <v>4059</v>
      </c>
      <c r="N25" s="13">
        <v>5151</v>
      </c>
      <c r="O25" s="13">
        <v>1981</v>
      </c>
      <c r="P25" s="14"/>
    </row>
    <row r="26" spans="1:16" x14ac:dyDescent="0.25">
      <c r="A26" s="32" t="s">
        <v>47</v>
      </c>
      <c r="B26" s="32"/>
      <c r="C26" s="13">
        <v>31055</v>
      </c>
      <c r="D26" s="13">
        <v>11234</v>
      </c>
      <c r="E26" s="13">
        <v>7649</v>
      </c>
      <c r="F26" s="13">
        <v>6525</v>
      </c>
      <c r="G26" s="13">
        <v>5647</v>
      </c>
      <c r="H26" s="13">
        <v>949</v>
      </c>
      <c r="I26" s="13">
        <v>1381</v>
      </c>
      <c r="J26" s="13">
        <v>13168</v>
      </c>
      <c r="K26" s="13">
        <v>723</v>
      </c>
      <c r="L26" s="13">
        <v>8191</v>
      </c>
      <c r="M26" s="13">
        <v>3484</v>
      </c>
      <c r="N26" s="13">
        <v>5241</v>
      </c>
      <c r="O26" s="13">
        <v>1894</v>
      </c>
      <c r="P26" s="14"/>
    </row>
    <row r="27" spans="1:16" x14ac:dyDescent="0.25">
      <c r="A27" s="32" t="s">
        <v>48</v>
      </c>
      <c r="B27" s="32"/>
      <c r="C27" s="13">
        <v>32086</v>
      </c>
      <c r="D27" s="13">
        <v>11016</v>
      </c>
      <c r="E27" s="13">
        <v>8323</v>
      </c>
      <c r="F27" s="13">
        <v>7195</v>
      </c>
      <c r="G27" s="13">
        <v>5552</v>
      </c>
      <c r="H27" s="13">
        <v>928</v>
      </c>
      <c r="I27" s="13">
        <v>1661</v>
      </c>
      <c r="J27" s="13">
        <v>13236</v>
      </c>
      <c r="K27" s="13">
        <v>745</v>
      </c>
      <c r="L27" s="13">
        <v>9473</v>
      </c>
      <c r="M27" s="13">
        <v>4157</v>
      </c>
      <c r="N27" s="13">
        <v>5465</v>
      </c>
      <c r="O27" s="13">
        <v>2108</v>
      </c>
      <c r="P27" s="14"/>
    </row>
    <row r="28" spans="1:16" x14ac:dyDescent="0.25">
      <c r="A28" s="32" t="s">
        <v>49</v>
      </c>
      <c r="B28" s="32"/>
      <c r="C28" s="13">
        <v>34618</v>
      </c>
      <c r="D28" s="13">
        <v>11604</v>
      </c>
      <c r="E28" s="13">
        <v>8763</v>
      </c>
      <c r="F28" s="13">
        <v>6980</v>
      </c>
      <c r="G28" s="13">
        <v>7271</v>
      </c>
      <c r="H28" s="13">
        <v>1079</v>
      </c>
      <c r="I28" s="13">
        <v>1790</v>
      </c>
      <c r="J28" s="13">
        <v>14185</v>
      </c>
      <c r="K28" s="13">
        <v>785</v>
      </c>
      <c r="L28" s="13">
        <v>8983</v>
      </c>
      <c r="M28" s="13">
        <v>3784</v>
      </c>
      <c r="N28" s="13">
        <v>4677</v>
      </c>
      <c r="O28" s="13">
        <v>1767</v>
      </c>
      <c r="P28" s="14"/>
    </row>
    <row r="29" spans="1:16" x14ac:dyDescent="0.25">
      <c r="A29" s="32" t="s">
        <v>50</v>
      </c>
      <c r="B29" s="32"/>
      <c r="C29" s="13">
        <v>35767</v>
      </c>
      <c r="D29" s="13">
        <v>11478</v>
      </c>
      <c r="E29" s="13">
        <v>8252</v>
      </c>
      <c r="F29" s="13">
        <v>9318</v>
      </c>
      <c r="G29" s="13">
        <v>6719</v>
      </c>
      <c r="H29" s="13">
        <v>1373</v>
      </c>
      <c r="I29" s="13">
        <v>2299</v>
      </c>
      <c r="J29" s="13">
        <v>14228</v>
      </c>
      <c r="K29" s="13">
        <v>842</v>
      </c>
      <c r="L29" s="13">
        <v>9124</v>
      </c>
      <c r="M29" s="13">
        <v>3991</v>
      </c>
      <c r="N29" s="13">
        <v>4786</v>
      </c>
      <c r="O29" s="13">
        <v>1728</v>
      </c>
      <c r="P29" s="14"/>
    </row>
    <row r="30" spans="1:16" x14ac:dyDescent="0.25">
      <c r="A30" s="32" t="s">
        <v>51</v>
      </c>
      <c r="B30" s="32"/>
      <c r="C30" s="13">
        <v>36660</v>
      </c>
      <c r="D30" s="13">
        <v>10442</v>
      </c>
      <c r="E30" s="13">
        <v>11000</v>
      </c>
      <c r="F30" s="13">
        <v>8858</v>
      </c>
      <c r="G30" s="13">
        <v>6360</v>
      </c>
      <c r="H30" s="13">
        <v>1725</v>
      </c>
      <c r="I30" s="13">
        <v>2319</v>
      </c>
      <c r="J30" s="13">
        <v>14741</v>
      </c>
      <c r="K30" s="13">
        <v>898</v>
      </c>
      <c r="L30" s="13">
        <v>8689</v>
      </c>
      <c r="M30" s="13">
        <v>3803</v>
      </c>
      <c r="N30" s="13">
        <v>4880</v>
      </c>
      <c r="O30" s="13">
        <v>1907</v>
      </c>
      <c r="P30" s="14"/>
    </row>
    <row r="31" spans="1:16" x14ac:dyDescent="0.25">
      <c r="A31" s="33" t="s">
        <v>52</v>
      </c>
      <c r="B31" s="33"/>
      <c r="C31" s="15">
        <v>38819</v>
      </c>
      <c r="D31" s="15">
        <v>13546</v>
      </c>
      <c r="E31" s="15">
        <v>10532</v>
      </c>
      <c r="F31" s="15">
        <v>9027</v>
      </c>
      <c r="G31" s="15">
        <v>5714</v>
      </c>
      <c r="H31" s="15">
        <v>2256</v>
      </c>
      <c r="I31" s="15">
        <v>2691</v>
      </c>
      <c r="J31" s="15">
        <v>16306</v>
      </c>
      <c r="K31" s="15">
        <v>967</v>
      </c>
      <c r="L31" s="15">
        <v>8911</v>
      </c>
      <c r="M31" s="15">
        <v>3896</v>
      </c>
      <c r="N31" s="15">
        <v>6011</v>
      </c>
      <c r="O31" s="15">
        <v>2268</v>
      </c>
      <c r="P31" s="16"/>
    </row>
    <row r="34" spans="1:1" x14ac:dyDescent="0.25">
      <c r="A34" s="17" t="s">
        <v>53</v>
      </c>
    </row>
    <row r="35" spans="1:1" x14ac:dyDescent="0.25">
      <c r="A35" s="17"/>
    </row>
    <row r="36" spans="1:1" x14ac:dyDescent="0.25">
      <c r="A36" s="17" t="s">
        <v>64</v>
      </c>
    </row>
  </sheetData>
  <mergeCells count="22">
    <mergeCell ref="A1:P1"/>
    <mergeCell ref="H3:K3"/>
    <mergeCell ref="A27:B27"/>
    <mergeCell ref="A28:B28"/>
    <mergeCell ref="A29:B29"/>
    <mergeCell ref="D3:G3"/>
    <mergeCell ref="L3:L4"/>
    <mergeCell ref="M3:M4"/>
    <mergeCell ref="N3:N4"/>
    <mergeCell ref="O3:O4"/>
    <mergeCell ref="P3:P4"/>
    <mergeCell ref="A22:B22"/>
    <mergeCell ref="A30:B30"/>
    <mergeCell ref="A31:B31"/>
    <mergeCell ref="A26:B26"/>
    <mergeCell ref="A3:B4"/>
    <mergeCell ref="C3:C4"/>
    <mergeCell ref="A19:B19"/>
    <mergeCell ref="A21:B21"/>
    <mergeCell ref="A23:B23"/>
    <mergeCell ref="A24:B24"/>
    <mergeCell ref="A25:B25"/>
  </mergeCells>
  <pageMargins left="0.25" right="0.25" top="0.75" bottom="0.75" header="0.3" footer="0.3"/>
  <pageSetup paperSize="9" scale="85" orientation="landscape" horizontalDpi="4294967292" verticalDpi="4294967292" r:id="rId1"/>
  <headerFooter>
    <oddFooter>&amp;LIzglītības un zinātnes ministrija
Izglītības departaments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workbookViewId="0">
      <selection activeCell="E4" sqref="E4"/>
    </sheetView>
  </sheetViews>
  <sheetFormatPr defaultRowHeight="15" x14ac:dyDescent="0.25"/>
  <cols>
    <col min="1" max="1" width="4.28515625" customWidth="1"/>
    <col min="2" max="2" width="18.5703125" customWidth="1"/>
  </cols>
  <sheetData>
    <row r="1" spans="1:20" x14ac:dyDescent="0.25">
      <c r="A1" s="44" t="s">
        <v>68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3" spans="1:20" s="18" customFormat="1" ht="102.75" customHeight="1" x14ac:dyDescent="0.25">
      <c r="A3" s="34" t="s">
        <v>0</v>
      </c>
      <c r="B3" s="34"/>
      <c r="C3" s="34" t="s">
        <v>1</v>
      </c>
      <c r="D3" s="34" t="s">
        <v>54</v>
      </c>
      <c r="E3" s="45" t="s">
        <v>55</v>
      </c>
      <c r="F3" s="45"/>
      <c r="G3" s="45" t="s">
        <v>56</v>
      </c>
      <c r="H3" s="45"/>
      <c r="I3" s="45" t="s">
        <v>57</v>
      </c>
      <c r="J3" s="45"/>
      <c r="K3" s="45" t="s">
        <v>58</v>
      </c>
      <c r="L3" s="45"/>
      <c r="M3" s="45" t="s">
        <v>59</v>
      </c>
      <c r="N3" s="45"/>
      <c r="O3" s="45" t="s">
        <v>60</v>
      </c>
      <c r="P3" s="45"/>
      <c r="Q3" s="45" t="s">
        <v>61</v>
      </c>
      <c r="R3" s="45"/>
      <c r="S3" s="45" t="s">
        <v>62</v>
      </c>
      <c r="T3" s="45"/>
    </row>
    <row r="4" spans="1:20" s="18" customFormat="1" ht="25.5" customHeight="1" x14ac:dyDescent="0.25">
      <c r="A4" s="34"/>
      <c r="B4" s="34"/>
      <c r="C4" s="34"/>
      <c r="D4" s="34"/>
      <c r="E4" s="19" t="s">
        <v>1</v>
      </c>
      <c r="F4" s="19" t="s">
        <v>54</v>
      </c>
      <c r="G4" s="19" t="s">
        <v>1</v>
      </c>
      <c r="H4" s="19" t="s">
        <v>54</v>
      </c>
      <c r="I4" s="19" t="s">
        <v>1</v>
      </c>
      <c r="J4" s="19" t="s">
        <v>54</v>
      </c>
      <c r="K4" s="19" t="s">
        <v>1</v>
      </c>
      <c r="L4" s="19" t="s">
        <v>54</v>
      </c>
      <c r="M4" s="19" t="s">
        <v>1</v>
      </c>
      <c r="N4" s="19" t="s">
        <v>54</v>
      </c>
      <c r="O4" s="19" t="s">
        <v>1</v>
      </c>
      <c r="P4" s="19" t="s">
        <v>54</v>
      </c>
      <c r="Q4" s="19" t="s">
        <v>1</v>
      </c>
      <c r="R4" s="19" t="s">
        <v>54</v>
      </c>
      <c r="S4" s="19" t="s">
        <v>1</v>
      </c>
      <c r="T4" s="19" t="s">
        <v>54</v>
      </c>
    </row>
    <row r="5" spans="1:20" x14ac:dyDescent="0.25">
      <c r="A5" s="4" t="s">
        <v>14</v>
      </c>
      <c r="B5" s="4" t="s">
        <v>15</v>
      </c>
      <c r="C5" s="20">
        <v>549</v>
      </c>
      <c r="D5" s="20">
        <f>F5+H5+J5+L5+N5+P5+R5</f>
        <v>268</v>
      </c>
      <c r="E5" s="4"/>
      <c r="F5" s="4"/>
      <c r="G5" s="4"/>
      <c r="H5" s="4"/>
      <c r="I5" s="4"/>
      <c r="J5" s="4"/>
      <c r="K5" s="4"/>
      <c r="L5" s="4"/>
      <c r="M5" s="4">
        <v>503</v>
      </c>
      <c r="N5" s="4">
        <v>239</v>
      </c>
      <c r="O5" s="4"/>
      <c r="P5" s="4"/>
      <c r="Q5" s="4">
        <v>46</v>
      </c>
      <c r="R5" s="4">
        <v>29</v>
      </c>
      <c r="S5" s="21"/>
      <c r="T5" s="21"/>
    </row>
    <row r="6" spans="1:20" x14ac:dyDescent="0.25">
      <c r="A6" s="5" t="s">
        <v>16</v>
      </c>
      <c r="B6" s="5" t="s">
        <v>17</v>
      </c>
      <c r="C6" s="20">
        <v>708</v>
      </c>
      <c r="D6" s="20">
        <f t="shared" ref="D6:D18" si="0">F6+H6+J6+L6+N6+P6+R6</f>
        <v>368</v>
      </c>
      <c r="E6" s="5"/>
      <c r="F6" s="5"/>
      <c r="G6" s="5"/>
      <c r="H6" s="5"/>
      <c r="I6" s="5"/>
      <c r="J6" s="5"/>
      <c r="K6" s="5"/>
      <c r="L6" s="5"/>
      <c r="M6" s="5">
        <v>693</v>
      </c>
      <c r="N6" s="5">
        <v>353</v>
      </c>
      <c r="O6" s="5"/>
      <c r="P6" s="5"/>
      <c r="Q6" s="5">
        <v>15</v>
      </c>
      <c r="R6" s="5">
        <v>15</v>
      </c>
      <c r="S6" s="21"/>
      <c r="T6" s="21"/>
    </row>
    <row r="7" spans="1:20" x14ac:dyDescent="0.25">
      <c r="A7" s="5" t="s">
        <v>18</v>
      </c>
      <c r="B7" s="5" t="s">
        <v>19</v>
      </c>
      <c r="C7" s="20">
        <v>2698</v>
      </c>
      <c r="D7" s="20">
        <f t="shared" si="0"/>
        <v>1132</v>
      </c>
      <c r="E7" s="5">
        <v>17</v>
      </c>
      <c r="F7" s="5"/>
      <c r="G7" s="5">
        <v>111</v>
      </c>
      <c r="H7" s="5">
        <v>84</v>
      </c>
      <c r="I7" s="5">
        <v>271</v>
      </c>
      <c r="J7" s="5">
        <v>23</v>
      </c>
      <c r="K7" s="5"/>
      <c r="L7" s="5"/>
      <c r="M7" s="5">
        <v>1517</v>
      </c>
      <c r="N7" s="5">
        <v>597</v>
      </c>
      <c r="O7" s="5">
        <v>60</v>
      </c>
      <c r="P7" s="5">
        <v>50</v>
      </c>
      <c r="Q7" s="5">
        <v>722</v>
      </c>
      <c r="R7" s="5">
        <v>378</v>
      </c>
      <c r="S7" s="21"/>
      <c r="T7" s="21"/>
    </row>
    <row r="8" spans="1:20" x14ac:dyDescent="0.25">
      <c r="A8" s="5" t="s">
        <v>20</v>
      </c>
      <c r="B8" s="5" t="s">
        <v>21</v>
      </c>
      <c r="C8" s="20">
        <v>1340</v>
      </c>
      <c r="D8" s="20">
        <f t="shared" si="0"/>
        <v>506</v>
      </c>
      <c r="E8" s="5">
        <v>71</v>
      </c>
      <c r="F8" s="5">
        <v>21</v>
      </c>
      <c r="G8" s="5">
        <v>60</v>
      </c>
      <c r="H8" s="5">
        <v>52</v>
      </c>
      <c r="I8" s="5"/>
      <c r="J8" s="5"/>
      <c r="K8" s="5"/>
      <c r="L8" s="5"/>
      <c r="M8" s="5">
        <v>1150</v>
      </c>
      <c r="N8" s="5">
        <v>389</v>
      </c>
      <c r="O8" s="5"/>
      <c r="P8" s="5"/>
      <c r="Q8" s="5">
        <v>59</v>
      </c>
      <c r="R8" s="5">
        <v>44</v>
      </c>
      <c r="S8" s="21"/>
      <c r="T8" s="21"/>
    </row>
    <row r="9" spans="1:20" x14ac:dyDescent="0.25">
      <c r="A9" s="5" t="s">
        <v>22</v>
      </c>
      <c r="B9" s="5" t="s">
        <v>23</v>
      </c>
      <c r="C9" s="20">
        <v>317</v>
      </c>
      <c r="D9" s="20">
        <f t="shared" si="0"/>
        <v>179</v>
      </c>
      <c r="E9" s="5">
        <v>15</v>
      </c>
      <c r="F9" s="5">
        <v>9</v>
      </c>
      <c r="G9" s="5"/>
      <c r="H9" s="5"/>
      <c r="I9" s="5">
        <v>22</v>
      </c>
      <c r="J9" s="5">
        <v>5</v>
      </c>
      <c r="K9" s="5"/>
      <c r="L9" s="5"/>
      <c r="M9" s="5">
        <v>164</v>
      </c>
      <c r="N9" s="5">
        <v>81</v>
      </c>
      <c r="O9" s="5"/>
      <c r="P9" s="5"/>
      <c r="Q9" s="5">
        <v>116</v>
      </c>
      <c r="R9" s="5">
        <v>84</v>
      </c>
      <c r="S9" s="21"/>
      <c r="T9" s="21"/>
    </row>
    <row r="10" spans="1:20" x14ac:dyDescent="0.25">
      <c r="A10" s="5" t="s">
        <v>24</v>
      </c>
      <c r="B10" s="5" t="s">
        <v>25</v>
      </c>
      <c r="C10" s="20">
        <v>1955</v>
      </c>
      <c r="D10" s="20">
        <f t="shared" si="0"/>
        <v>886</v>
      </c>
      <c r="E10" s="5"/>
      <c r="F10" s="5"/>
      <c r="G10" s="5">
        <v>74</v>
      </c>
      <c r="H10" s="5">
        <v>4</v>
      </c>
      <c r="I10" s="5"/>
      <c r="J10" s="5"/>
      <c r="K10" s="5"/>
      <c r="L10" s="5"/>
      <c r="M10" s="5">
        <v>1716</v>
      </c>
      <c r="N10" s="5">
        <v>762</v>
      </c>
      <c r="O10" s="5">
        <v>25</v>
      </c>
      <c r="P10" s="5">
        <v>24</v>
      </c>
      <c r="Q10" s="5">
        <v>140</v>
      </c>
      <c r="R10" s="5">
        <v>96</v>
      </c>
      <c r="S10" s="21"/>
      <c r="T10" s="21"/>
    </row>
    <row r="11" spans="1:20" x14ac:dyDescent="0.25">
      <c r="A11" s="5" t="s">
        <v>26</v>
      </c>
      <c r="B11" s="5" t="s">
        <v>27</v>
      </c>
      <c r="C11" s="20">
        <v>1162</v>
      </c>
      <c r="D11" s="20">
        <f t="shared" si="0"/>
        <v>500</v>
      </c>
      <c r="E11" s="5"/>
      <c r="F11" s="5"/>
      <c r="G11" s="5">
        <v>21</v>
      </c>
      <c r="H11" s="5">
        <v>10</v>
      </c>
      <c r="I11" s="5">
        <v>47</v>
      </c>
      <c r="J11" s="5">
        <v>29</v>
      </c>
      <c r="K11" s="5"/>
      <c r="L11" s="5"/>
      <c r="M11" s="5">
        <v>1005</v>
      </c>
      <c r="N11" s="5">
        <v>405</v>
      </c>
      <c r="O11" s="5"/>
      <c r="P11" s="5"/>
      <c r="Q11" s="5">
        <v>89</v>
      </c>
      <c r="R11" s="5">
        <v>56</v>
      </c>
      <c r="S11" s="21"/>
      <c r="T11" s="21"/>
    </row>
    <row r="12" spans="1:20" x14ac:dyDescent="0.25">
      <c r="A12" s="5" t="s">
        <v>28</v>
      </c>
      <c r="B12" s="5" t="s">
        <v>29</v>
      </c>
      <c r="C12" s="20">
        <v>873</v>
      </c>
      <c r="D12" s="20">
        <f t="shared" si="0"/>
        <v>328</v>
      </c>
      <c r="E12" s="5"/>
      <c r="F12" s="5"/>
      <c r="G12" s="5"/>
      <c r="H12" s="5"/>
      <c r="I12" s="5"/>
      <c r="J12" s="5"/>
      <c r="K12" s="5"/>
      <c r="L12" s="5"/>
      <c r="M12" s="5">
        <v>815</v>
      </c>
      <c r="N12" s="5">
        <v>293</v>
      </c>
      <c r="O12" s="5"/>
      <c r="P12" s="5"/>
      <c r="Q12" s="5">
        <v>58</v>
      </c>
      <c r="R12" s="5">
        <v>35</v>
      </c>
      <c r="S12" s="21"/>
      <c r="T12" s="21"/>
    </row>
    <row r="13" spans="1:20" x14ac:dyDescent="0.25">
      <c r="A13" s="5" t="s">
        <v>30</v>
      </c>
      <c r="B13" s="5" t="s">
        <v>31</v>
      </c>
      <c r="C13" s="20">
        <v>11135</v>
      </c>
      <c r="D13" s="20">
        <f t="shared" si="0"/>
        <v>5626</v>
      </c>
      <c r="E13" s="5"/>
      <c r="F13" s="5"/>
      <c r="G13" s="5">
        <v>280</v>
      </c>
      <c r="H13" s="5">
        <v>78</v>
      </c>
      <c r="I13" s="5">
        <v>285</v>
      </c>
      <c r="J13" s="5">
        <v>187</v>
      </c>
      <c r="K13" s="5"/>
      <c r="L13" s="5"/>
      <c r="M13" s="5">
        <v>9242</v>
      </c>
      <c r="N13" s="5">
        <v>4364</v>
      </c>
      <c r="O13" s="5">
        <v>457</v>
      </c>
      <c r="P13" s="5">
        <v>353</v>
      </c>
      <c r="Q13" s="5">
        <v>871</v>
      </c>
      <c r="R13" s="5">
        <v>644</v>
      </c>
      <c r="S13" s="21"/>
      <c r="T13" s="21"/>
    </row>
    <row r="14" spans="1:20" x14ac:dyDescent="0.25">
      <c r="A14" s="5" t="s">
        <v>32</v>
      </c>
      <c r="B14" s="5" t="s">
        <v>33</v>
      </c>
      <c r="C14" s="20">
        <v>1133</v>
      </c>
      <c r="D14" s="20">
        <f t="shared" si="0"/>
        <v>429</v>
      </c>
      <c r="E14" s="5"/>
      <c r="F14" s="5"/>
      <c r="G14" s="5"/>
      <c r="H14" s="5"/>
      <c r="I14" s="5"/>
      <c r="J14" s="5"/>
      <c r="K14" s="5"/>
      <c r="L14" s="5"/>
      <c r="M14" s="5">
        <v>974</v>
      </c>
      <c r="N14" s="5">
        <v>339</v>
      </c>
      <c r="O14" s="5"/>
      <c r="P14" s="5"/>
      <c r="Q14" s="5">
        <v>159</v>
      </c>
      <c r="R14" s="5">
        <v>90</v>
      </c>
      <c r="S14" s="21"/>
      <c r="T14" s="21"/>
    </row>
    <row r="15" spans="1:20" x14ac:dyDescent="0.25">
      <c r="A15" s="5" t="s">
        <v>34</v>
      </c>
      <c r="B15" s="5" t="s">
        <v>35</v>
      </c>
      <c r="C15" s="20">
        <v>541</v>
      </c>
      <c r="D15" s="20">
        <f t="shared" si="0"/>
        <v>237</v>
      </c>
      <c r="E15" s="5">
        <v>9</v>
      </c>
      <c r="F15" s="5"/>
      <c r="G15" s="5">
        <v>11</v>
      </c>
      <c r="H15" s="5">
        <v>7</v>
      </c>
      <c r="I15" s="5">
        <v>26</v>
      </c>
      <c r="J15" s="5">
        <v>15</v>
      </c>
      <c r="K15" s="5"/>
      <c r="L15" s="5"/>
      <c r="M15" s="5">
        <v>309</v>
      </c>
      <c r="N15" s="5">
        <v>99</v>
      </c>
      <c r="O15" s="5">
        <v>15</v>
      </c>
      <c r="P15" s="5">
        <v>15</v>
      </c>
      <c r="Q15" s="5">
        <v>171</v>
      </c>
      <c r="R15" s="5">
        <v>101</v>
      </c>
      <c r="S15" s="21"/>
      <c r="T15" s="21"/>
    </row>
    <row r="16" spans="1:20" x14ac:dyDescent="0.25">
      <c r="A16" s="5" t="s">
        <v>36</v>
      </c>
      <c r="B16" s="5" t="s">
        <v>37</v>
      </c>
      <c r="C16" s="20">
        <v>2062</v>
      </c>
      <c r="D16" s="20">
        <f t="shared" si="0"/>
        <v>679</v>
      </c>
      <c r="E16" s="5">
        <v>11</v>
      </c>
      <c r="F16" s="5">
        <v>6</v>
      </c>
      <c r="G16" s="5">
        <v>71</v>
      </c>
      <c r="H16" s="5">
        <v>34</v>
      </c>
      <c r="I16" s="5"/>
      <c r="J16" s="5"/>
      <c r="K16" s="5"/>
      <c r="L16" s="5"/>
      <c r="M16" s="5">
        <v>1952</v>
      </c>
      <c r="N16" s="5">
        <v>639</v>
      </c>
      <c r="O16" s="5"/>
      <c r="P16" s="5"/>
      <c r="Q16" s="5">
        <v>28</v>
      </c>
      <c r="R16" s="5"/>
      <c r="S16" s="21"/>
      <c r="T16" s="21"/>
    </row>
    <row r="17" spans="1:20" x14ac:dyDescent="0.25">
      <c r="A17" s="5" t="s">
        <v>38</v>
      </c>
      <c r="B17" s="5" t="s">
        <v>39</v>
      </c>
      <c r="C17" s="20">
        <v>1659</v>
      </c>
      <c r="D17" s="20">
        <f t="shared" si="0"/>
        <v>605</v>
      </c>
      <c r="E17" s="5">
        <v>74</v>
      </c>
      <c r="F17" s="5">
        <v>28</v>
      </c>
      <c r="G17" s="5">
        <v>91</v>
      </c>
      <c r="H17" s="5">
        <v>59</v>
      </c>
      <c r="I17" s="5"/>
      <c r="J17" s="5"/>
      <c r="K17" s="5"/>
      <c r="L17" s="5"/>
      <c r="M17" s="5">
        <v>1353</v>
      </c>
      <c r="N17" s="5">
        <v>433</v>
      </c>
      <c r="O17" s="5"/>
      <c r="P17" s="5"/>
      <c r="Q17" s="5">
        <v>141</v>
      </c>
      <c r="R17" s="5">
        <v>85</v>
      </c>
      <c r="S17" s="21"/>
      <c r="T17" s="21"/>
    </row>
    <row r="18" spans="1:20" x14ac:dyDescent="0.25">
      <c r="A18" s="8" t="s">
        <v>40</v>
      </c>
      <c r="B18" s="8" t="s">
        <v>41</v>
      </c>
      <c r="C18" s="22">
        <v>640</v>
      </c>
      <c r="D18" s="22">
        <f t="shared" si="0"/>
        <v>281</v>
      </c>
      <c r="E18" s="8"/>
      <c r="F18" s="8"/>
      <c r="G18" s="8">
        <v>37</v>
      </c>
      <c r="H18" s="8">
        <v>36</v>
      </c>
      <c r="I18" s="8">
        <v>65</v>
      </c>
      <c r="J18" s="8">
        <v>1</v>
      </c>
      <c r="K18" s="8"/>
      <c r="L18" s="8"/>
      <c r="M18" s="8">
        <v>430</v>
      </c>
      <c r="N18" s="8">
        <v>164</v>
      </c>
      <c r="O18" s="8">
        <v>20</v>
      </c>
      <c r="P18" s="8">
        <v>18</v>
      </c>
      <c r="Q18" s="8">
        <v>88</v>
      </c>
      <c r="R18" s="8">
        <v>62</v>
      </c>
      <c r="S18" s="21"/>
      <c r="T18" s="21"/>
    </row>
    <row r="19" spans="1:20" x14ac:dyDescent="0.25">
      <c r="A19" s="35" t="s">
        <v>63</v>
      </c>
      <c r="B19" s="35"/>
      <c r="C19" s="10">
        <f>SUM(C5:C18)</f>
        <v>26772</v>
      </c>
      <c r="D19" s="10">
        <f t="shared" ref="D19:R19" si="1">SUM(D5:D18)</f>
        <v>12024</v>
      </c>
      <c r="E19" s="10">
        <f t="shared" si="1"/>
        <v>197</v>
      </c>
      <c r="F19" s="10">
        <f t="shared" si="1"/>
        <v>64</v>
      </c>
      <c r="G19" s="10">
        <f t="shared" si="1"/>
        <v>756</v>
      </c>
      <c r="H19" s="10">
        <f t="shared" si="1"/>
        <v>364</v>
      </c>
      <c r="I19" s="10">
        <f t="shared" si="1"/>
        <v>716</v>
      </c>
      <c r="J19" s="10">
        <f t="shared" si="1"/>
        <v>260</v>
      </c>
      <c r="K19" s="10">
        <f t="shared" si="1"/>
        <v>0</v>
      </c>
      <c r="L19" s="10">
        <f t="shared" si="1"/>
        <v>0</v>
      </c>
      <c r="M19" s="10">
        <f t="shared" si="1"/>
        <v>21823</v>
      </c>
      <c r="N19" s="10">
        <f t="shared" si="1"/>
        <v>9157</v>
      </c>
      <c r="O19" s="10">
        <f t="shared" si="1"/>
        <v>577</v>
      </c>
      <c r="P19" s="10">
        <f t="shared" si="1"/>
        <v>460</v>
      </c>
      <c r="Q19" s="10">
        <f t="shared" si="1"/>
        <v>2703</v>
      </c>
      <c r="R19" s="10">
        <f t="shared" si="1"/>
        <v>1719</v>
      </c>
      <c r="S19" s="23"/>
      <c r="T19" s="23"/>
    </row>
    <row r="21" spans="1:20" x14ac:dyDescent="0.25">
      <c r="A21" s="36" t="s">
        <v>65</v>
      </c>
      <c r="B21" s="36"/>
      <c r="C21" s="11">
        <v>27161</v>
      </c>
      <c r="D21" s="11">
        <v>12298</v>
      </c>
      <c r="E21" s="11">
        <v>186</v>
      </c>
      <c r="F21" s="11">
        <v>51</v>
      </c>
      <c r="G21" s="24">
        <v>1047</v>
      </c>
      <c r="H21" s="24">
        <v>528</v>
      </c>
      <c r="I21" s="24">
        <v>1142</v>
      </c>
      <c r="J21" s="24">
        <v>451</v>
      </c>
      <c r="K21" s="24">
        <v>0</v>
      </c>
      <c r="L21" s="24">
        <v>0</v>
      </c>
      <c r="M21" s="24">
        <v>21334</v>
      </c>
      <c r="N21" s="11">
        <v>8972</v>
      </c>
      <c r="O21" s="11">
        <v>841</v>
      </c>
      <c r="P21" s="11">
        <v>663</v>
      </c>
      <c r="Q21" s="11">
        <v>2611</v>
      </c>
      <c r="R21" s="11">
        <v>1633</v>
      </c>
      <c r="S21" s="25"/>
      <c r="T21" s="25"/>
    </row>
    <row r="22" spans="1:20" x14ac:dyDescent="0.25">
      <c r="A22" s="32" t="s">
        <v>43</v>
      </c>
      <c r="B22" s="32"/>
      <c r="C22" s="28">
        <v>28528</v>
      </c>
      <c r="D22" s="28">
        <v>12728</v>
      </c>
      <c r="E22" s="28">
        <v>291</v>
      </c>
      <c r="F22" s="28">
        <v>80</v>
      </c>
      <c r="G22" s="30">
        <v>1210</v>
      </c>
      <c r="H22" s="30">
        <v>643</v>
      </c>
      <c r="I22" s="30">
        <v>1508</v>
      </c>
      <c r="J22" s="30">
        <v>570</v>
      </c>
      <c r="K22" s="30">
        <v>10</v>
      </c>
      <c r="L22" s="30">
        <v>2</v>
      </c>
      <c r="M22" s="30">
        <v>20928</v>
      </c>
      <c r="N22" s="28">
        <v>8551</v>
      </c>
      <c r="O22" s="28">
        <v>1073</v>
      </c>
      <c r="P22" s="28">
        <v>846</v>
      </c>
      <c r="Q22" s="28">
        <v>3508</v>
      </c>
      <c r="R22" s="28">
        <v>2036</v>
      </c>
      <c r="S22" s="31"/>
      <c r="T22" s="31"/>
    </row>
    <row r="23" spans="1:20" x14ac:dyDescent="0.25">
      <c r="A23" s="32" t="s">
        <v>44</v>
      </c>
      <c r="B23" s="32"/>
      <c r="C23" s="13">
        <v>28950</v>
      </c>
      <c r="D23" s="13">
        <v>12847</v>
      </c>
      <c r="E23" s="13">
        <v>299</v>
      </c>
      <c r="F23" s="13">
        <v>84</v>
      </c>
      <c r="G23" s="26">
        <v>1294</v>
      </c>
      <c r="H23" s="26">
        <v>675</v>
      </c>
      <c r="I23" s="26">
        <v>1689</v>
      </c>
      <c r="J23" s="26">
        <v>613</v>
      </c>
      <c r="K23" s="26">
        <v>11</v>
      </c>
      <c r="L23" s="26">
        <v>2</v>
      </c>
      <c r="M23" s="26">
        <v>20608</v>
      </c>
      <c r="N23" s="13">
        <v>8443</v>
      </c>
      <c r="O23" s="13">
        <v>1057</v>
      </c>
      <c r="P23" s="13">
        <v>834</v>
      </c>
      <c r="Q23" s="13">
        <v>3992</v>
      </c>
      <c r="R23" s="13">
        <v>2196</v>
      </c>
      <c r="S23" s="14"/>
      <c r="T23" s="14"/>
    </row>
    <row r="24" spans="1:20" x14ac:dyDescent="0.25">
      <c r="A24" s="32" t="s">
        <v>45</v>
      </c>
      <c r="B24" s="32"/>
      <c r="C24" s="13">
        <v>27938</v>
      </c>
      <c r="D24" s="13">
        <v>12180</v>
      </c>
      <c r="E24" s="13">
        <v>307</v>
      </c>
      <c r="F24" s="13">
        <v>108</v>
      </c>
      <c r="G24" s="26">
        <v>1486</v>
      </c>
      <c r="H24" s="26">
        <v>752</v>
      </c>
      <c r="I24" s="26">
        <v>1213</v>
      </c>
      <c r="J24" s="26">
        <v>423</v>
      </c>
      <c r="K24" s="26">
        <v>8</v>
      </c>
      <c r="L24" s="26">
        <v>1</v>
      </c>
      <c r="M24" s="26">
        <v>20311</v>
      </c>
      <c r="N24" s="13">
        <v>8128</v>
      </c>
      <c r="O24" s="13">
        <v>1074</v>
      </c>
      <c r="P24" s="13">
        <v>829</v>
      </c>
      <c r="Q24" s="13">
        <v>3442</v>
      </c>
      <c r="R24" s="13">
        <v>1872</v>
      </c>
      <c r="S24" s="13">
        <v>97</v>
      </c>
      <c r="T24" s="13">
        <v>67</v>
      </c>
    </row>
    <row r="25" spans="1:20" x14ac:dyDescent="0.25">
      <c r="A25" s="33" t="s">
        <v>46</v>
      </c>
      <c r="B25" s="33"/>
      <c r="C25" s="15">
        <v>29855</v>
      </c>
      <c r="D25" s="15">
        <v>12946</v>
      </c>
      <c r="E25" s="15">
        <v>353</v>
      </c>
      <c r="F25" s="15">
        <v>92</v>
      </c>
      <c r="G25" s="27">
        <v>2060</v>
      </c>
      <c r="H25" s="27">
        <v>1057</v>
      </c>
      <c r="I25" s="27">
        <v>1176</v>
      </c>
      <c r="J25" s="27">
        <v>373</v>
      </c>
      <c r="K25" s="27">
        <v>14</v>
      </c>
      <c r="L25" s="27">
        <v>0</v>
      </c>
      <c r="M25" s="27">
        <v>21611</v>
      </c>
      <c r="N25" s="15">
        <v>8631</v>
      </c>
      <c r="O25" s="15">
        <v>1076</v>
      </c>
      <c r="P25" s="15">
        <v>841</v>
      </c>
      <c r="Q25" s="15">
        <v>3401</v>
      </c>
      <c r="R25" s="15">
        <v>1864</v>
      </c>
      <c r="S25" s="15">
        <v>164</v>
      </c>
      <c r="T25" s="15">
        <v>88</v>
      </c>
    </row>
    <row r="28" spans="1:20" x14ac:dyDescent="0.25">
      <c r="A28" s="17" t="s">
        <v>53</v>
      </c>
    </row>
    <row r="30" spans="1:20" x14ac:dyDescent="0.25">
      <c r="A30" s="17" t="s">
        <v>64</v>
      </c>
    </row>
  </sheetData>
  <mergeCells count="18">
    <mergeCell ref="A25:B25"/>
    <mergeCell ref="Q3:R3"/>
    <mergeCell ref="S3:T3"/>
    <mergeCell ref="A19:B19"/>
    <mergeCell ref="A21:B21"/>
    <mergeCell ref="A23:B23"/>
    <mergeCell ref="A24:B24"/>
    <mergeCell ref="A22:B22"/>
    <mergeCell ref="A1:T1"/>
    <mergeCell ref="A3:B4"/>
    <mergeCell ref="C3:C4"/>
    <mergeCell ref="D3:D4"/>
    <mergeCell ref="E3:F3"/>
    <mergeCell ref="G3:H3"/>
    <mergeCell ref="I3:J3"/>
    <mergeCell ref="K3:L3"/>
    <mergeCell ref="M3:N3"/>
    <mergeCell ref="O3:P3"/>
  </mergeCells>
  <pageMargins left="0.25" right="0.25" top="0.75" bottom="0.75" header="0.3" footer="0.3"/>
  <pageSetup paperSize="9" scale="76" orientation="landscape" horizontalDpi="4294967292" verticalDpi="4294967292" r:id="rId1"/>
  <headerFooter>
    <oddFooter>&amp;LIzglītības un zinātnes ministrija
Izglītības departaments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Izglītojamie</vt:lpstr>
      <vt:lpstr>Pa līmeņiem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 Sapežinska</dc:creator>
  <cp:lastModifiedBy>user</cp:lastModifiedBy>
  <cp:lastPrinted>2019-05-20T05:13:25Z</cp:lastPrinted>
  <dcterms:created xsi:type="dcterms:W3CDTF">2019-04-26T06:57:26Z</dcterms:created>
  <dcterms:modified xsi:type="dcterms:W3CDTF">2020-12-09T12:30:19Z</dcterms:modified>
</cp:coreProperties>
</file>