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firstSheet="113" activeTab="119"/>
  </bookViews>
  <sheets>
    <sheet name="Ādažu nov." sheetId="1" r:id="rId1"/>
    <sheet name="Aglonas nov." sheetId="2" r:id="rId2"/>
    <sheet name="Aizkraukles nov." sheetId="3" r:id="rId3"/>
    <sheet name="Aizputes nov." sheetId="4" r:id="rId4"/>
    <sheet name="Aknīstes nov." sheetId="5" r:id="rId5"/>
    <sheet name="Alojas nov." sheetId="6" r:id="rId6"/>
    <sheet name="Alsungas nov." sheetId="7" r:id="rId7"/>
    <sheet name="Alūksnes nov." sheetId="8" r:id="rId8"/>
    <sheet name="Amatas nov." sheetId="9" r:id="rId9"/>
    <sheet name="Apes nov." sheetId="10" r:id="rId10"/>
    <sheet name="Auces nov." sheetId="11" r:id="rId11"/>
    <sheet name="Babītes nov." sheetId="12" r:id="rId12"/>
    <sheet name="Baldones nov." sheetId="13" r:id="rId13"/>
    <sheet name="Baltinavas nov." sheetId="14" r:id="rId14"/>
    <sheet name="Balvu nov." sheetId="15" r:id="rId15"/>
    <sheet name="Bauskas nov." sheetId="16" r:id="rId16"/>
    <sheet name="Beverīnas nov." sheetId="17" r:id="rId17"/>
    <sheet name="Brocēnu nov." sheetId="18" r:id="rId18"/>
    <sheet name="Burtnieku nov." sheetId="19" r:id="rId19"/>
    <sheet name="Carnikavas nov." sheetId="20" r:id="rId20"/>
    <sheet name="Cēsu nov." sheetId="21" r:id="rId21"/>
    <sheet name="Cesvaines nov." sheetId="22" r:id="rId22"/>
    <sheet name="Ciblas nov." sheetId="23" r:id="rId23"/>
    <sheet name="Dagdas nov." sheetId="24" r:id="rId24"/>
    <sheet name="Daugavpils nov." sheetId="25" r:id="rId25"/>
    <sheet name="Dobeles nov." sheetId="26" r:id="rId26"/>
    <sheet name="Dundagas nov." sheetId="27" r:id="rId27"/>
    <sheet name="Durbes nov." sheetId="28" r:id="rId28"/>
    <sheet name="Engures nov." sheetId="29" r:id="rId29"/>
    <sheet name="Ērgļu nov." sheetId="30" r:id="rId30"/>
    <sheet name="Garkalnes nov." sheetId="31" r:id="rId31"/>
    <sheet name="Grobiņas nov." sheetId="32" r:id="rId32"/>
    <sheet name="Gulbenes nov." sheetId="33" r:id="rId33"/>
    <sheet name="Iecavas nov." sheetId="34" r:id="rId34"/>
    <sheet name="Ikšķiles nov." sheetId="35" r:id="rId35"/>
    <sheet name="Ilūkstes nov." sheetId="36" r:id="rId36"/>
    <sheet name="Inčukalna nov." sheetId="37" r:id="rId37"/>
    <sheet name="Jaunjelgavas nov." sheetId="38" r:id="rId38"/>
    <sheet name="Jaunpiebalgas nov." sheetId="39" r:id="rId39"/>
    <sheet name="Jaunpils nov." sheetId="40" r:id="rId40"/>
    <sheet name="Jēkabpils nov." sheetId="41" r:id="rId41"/>
    <sheet name="Jelgavas nov." sheetId="42" r:id="rId42"/>
    <sheet name="Kandavas nov." sheetId="43" r:id="rId43"/>
    <sheet name="Kārsavas nov." sheetId="44" r:id="rId44"/>
    <sheet name="Kocēnu nov." sheetId="45" r:id="rId45"/>
    <sheet name="Kokneses nov." sheetId="46" r:id="rId46"/>
    <sheet name="Krāslavas nov." sheetId="47" r:id="rId47"/>
    <sheet name="Krimuldas nov." sheetId="48" r:id="rId48"/>
    <sheet name="Krustpils nov." sheetId="49" r:id="rId49"/>
    <sheet name="Kuldīgas nov." sheetId="50" r:id="rId50"/>
    <sheet name="Ķeguma nov." sheetId="51" r:id="rId51"/>
    <sheet name="Ķekavas nov." sheetId="52" r:id="rId52"/>
    <sheet name="Lielvārdes nov." sheetId="53" r:id="rId53"/>
    <sheet name="Līgatnes nov." sheetId="54" r:id="rId54"/>
    <sheet name="Limbažu nov." sheetId="55" r:id="rId55"/>
    <sheet name="Līvānu nov." sheetId="56" r:id="rId56"/>
    <sheet name="Lubānas nov." sheetId="57" r:id="rId57"/>
    <sheet name="Ludzas nov." sheetId="58" r:id="rId58"/>
    <sheet name="Madonas nov." sheetId="59" r:id="rId59"/>
    <sheet name="Mālpils nov." sheetId="60" r:id="rId60"/>
    <sheet name="Mārupes nov." sheetId="61" r:id="rId61"/>
    <sheet name="Mazsalacas nov." sheetId="62" r:id="rId62"/>
    <sheet name="Mērsraga nov." sheetId="63" r:id="rId63"/>
    <sheet name="Naukšēnu nov." sheetId="64" r:id="rId64"/>
    <sheet name="Neretas nov." sheetId="65" r:id="rId65"/>
    <sheet name="Nīcas nov." sheetId="66" r:id="rId66"/>
    <sheet name="Ogres nov." sheetId="67" r:id="rId67"/>
    <sheet name="Olaines nov." sheetId="68" r:id="rId68"/>
    <sheet name="Ozolnieku nov." sheetId="69" r:id="rId69"/>
    <sheet name="Pārgaujas nov." sheetId="70" r:id="rId70"/>
    <sheet name="Pāvilostas nov." sheetId="71" r:id="rId71"/>
    <sheet name="Pļaviņu nov." sheetId="72" r:id="rId72"/>
    <sheet name="Preiļu nov." sheetId="73" r:id="rId73"/>
    <sheet name="Priekules nov." sheetId="74" r:id="rId74"/>
    <sheet name="Priekuļu nov." sheetId="75" r:id="rId75"/>
    <sheet name="Raunas nov." sheetId="76" r:id="rId76"/>
    <sheet name="Rēzeknes nov." sheetId="77" r:id="rId77"/>
    <sheet name="Riebiņu nov." sheetId="78" r:id="rId78"/>
    <sheet name="Rojas nov." sheetId="79" r:id="rId79"/>
    <sheet name="Ropažu nov." sheetId="80" r:id="rId80"/>
    <sheet name="Rucavas nov." sheetId="81" r:id="rId81"/>
    <sheet name="Rugāju nov." sheetId="82" r:id="rId82"/>
    <sheet name="Rūjienas nov." sheetId="83" r:id="rId83"/>
    <sheet name="Rundāles nov." sheetId="84" r:id="rId84"/>
    <sheet name="Salacgrīvas nov." sheetId="85" r:id="rId85"/>
    <sheet name="Salas nov." sheetId="86" r:id="rId86"/>
    <sheet name="Salaspils nov." sheetId="87" r:id="rId87"/>
    <sheet name="Saldus nov." sheetId="88" r:id="rId88"/>
    <sheet name="Saulkrastu nov." sheetId="89" r:id="rId89"/>
    <sheet name="Sējas nov." sheetId="90" r:id="rId90"/>
    <sheet name="Siguldas nov." sheetId="91" r:id="rId91"/>
    <sheet name="Skrīveru nov." sheetId="92" r:id="rId92"/>
    <sheet name="Skrundas nov." sheetId="93" r:id="rId93"/>
    <sheet name="Smiltenes nov." sheetId="94" r:id="rId94"/>
    <sheet name="Stopiņu nov." sheetId="95" r:id="rId95"/>
    <sheet name="Strenču nov." sheetId="96" r:id="rId96"/>
    <sheet name="Talsu nov." sheetId="97" r:id="rId97"/>
    <sheet name="Tērvetes nov." sheetId="98" r:id="rId98"/>
    <sheet name="Tukuma nov." sheetId="99" r:id="rId99"/>
    <sheet name="Vaiņodes nov." sheetId="100" r:id="rId100"/>
    <sheet name="Valkas nov." sheetId="101" r:id="rId101"/>
    <sheet name="Varakļānu nov." sheetId="102" r:id="rId102"/>
    <sheet name="Vārkavas nov." sheetId="103" r:id="rId103"/>
    <sheet name="Vecpiebalgas nov." sheetId="104" r:id="rId104"/>
    <sheet name="Vecumnieku nov." sheetId="105" r:id="rId105"/>
    <sheet name="Viesītes nov." sheetId="106" r:id="rId106"/>
    <sheet name="Ventspils nov." sheetId="107" r:id="rId107"/>
    <sheet name="Viļakas nov." sheetId="108" r:id="rId108"/>
    <sheet name="Viļānu nov." sheetId="109" r:id="rId109"/>
    <sheet name="Zilupes nov." sheetId="110" r:id="rId110"/>
    <sheet name="Daugavpils pils." sheetId="111" r:id="rId111"/>
    <sheet name="Jēkabpils pils." sheetId="112" r:id="rId112"/>
    <sheet name="Jelgavas pils." sheetId="113" r:id="rId113"/>
    <sheet name="Jūrmalas pils." sheetId="114" r:id="rId114"/>
    <sheet name="Liepājas pils." sheetId="115" r:id="rId115"/>
    <sheet name="Rēzeknes pils." sheetId="116" r:id="rId116"/>
    <sheet name="Rīgas pils." sheetId="117" r:id="rId117"/>
    <sheet name="Valmieras pils." sheetId="118" r:id="rId118"/>
    <sheet name="Ventspils pils." sheetId="119" r:id="rId119"/>
    <sheet name="KOPĀ" sheetId="120" r:id="rId120"/>
  </sheets>
  <definedNames/>
  <calcPr fullCalcOnLoad="1"/>
</workbook>
</file>

<file path=xl/sharedStrings.xml><?xml version="1.0" encoding="utf-8"?>
<sst xmlns="http://schemas.openxmlformats.org/spreadsheetml/2006/main" count="4324" uniqueCount="160">
  <si>
    <t>2. SPORTA SPECIĀLISTI — ALGOTIE (strādājošie pamatdarbā)</t>
  </si>
  <si>
    <t>Sporta darbinieki</t>
  </si>
  <si>
    <t>Rindas kods</t>
  </si>
  <si>
    <t>Kopā</t>
  </si>
  <si>
    <t>Ar izglītību</t>
  </si>
  <si>
    <t>augstāko sporta</t>
  </si>
  <si>
    <t>citu augstāko</t>
  </si>
  <si>
    <t>citu</t>
  </si>
  <si>
    <t>Sievietes</t>
  </si>
  <si>
    <t>Vīrieši</t>
  </si>
  <si>
    <t>A</t>
  </si>
  <si>
    <t>B</t>
  </si>
  <si>
    <t>1. Sporta speciālisti (kopā):</t>
  </si>
  <si>
    <t>2. Sporta organizatori  
    (kopā):</t>
  </si>
  <si>
    <t>Tai skaitā: Valsts iestādēs un kapitālsabiedrībās</t>
  </si>
  <si>
    <t>Pašvaldību  iestādēs un kapitļasabiedrībās</t>
  </si>
  <si>
    <t xml:space="preserve">Biedrībās un nodibinājumos  </t>
  </si>
  <si>
    <t>Privātajās kapitālsabiedrībās</t>
  </si>
  <si>
    <t>3. Treneri - kopā</t>
  </si>
  <si>
    <t>Pašvaldību  iestādēs un kapitālsabiedrībās</t>
  </si>
  <si>
    <t>Biedrībās un nodibinājumos</t>
  </si>
  <si>
    <t>Profesionālas ievirzes sporta izglītības iestādēs (sporta skolās) un sporta klubos</t>
  </si>
  <si>
    <t>4. Sporta skolotāji / pasniedzēji (kopā):</t>
  </si>
  <si>
    <t>Tai skaitā: pirmskolas izglītības iestādēs</t>
  </si>
  <si>
    <t xml:space="preserve">  Vispārizglītojošajās skolās 
</t>
  </si>
  <si>
    <t xml:space="preserve">  Profesionālās izglītības iestādēs
</t>
  </si>
  <si>
    <t>Augstskolās</t>
  </si>
  <si>
    <t>LATVIJĀ</t>
  </si>
  <si>
    <t>Ādažu novads</t>
  </si>
  <si>
    <t>Aglonas novads</t>
  </si>
  <si>
    <t>Aizkraukles novads</t>
  </si>
  <si>
    <t>Aknīstes novads</t>
  </si>
  <si>
    <t>Alojas novads</t>
  </si>
  <si>
    <t>Alūksnes novads</t>
  </si>
  <si>
    <t>Amatas novads</t>
  </si>
  <si>
    <t>Apes novads</t>
  </si>
  <si>
    <t>Auces novads</t>
  </si>
  <si>
    <t>Babītes novads</t>
  </si>
  <si>
    <t>Baltinavas novads</t>
  </si>
  <si>
    <t>Balvu novads</t>
  </si>
  <si>
    <t>Bauskas novads</t>
  </si>
  <si>
    <t>Beverīnas novads</t>
  </si>
  <si>
    <t>Brocēnu novads</t>
  </si>
  <si>
    <t>Burtnieku novads</t>
  </si>
  <si>
    <t>Carnikavas novads</t>
  </si>
  <si>
    <t>Cēsu novads</t>
  </si>
  <si>
    <t>Cesvaines novads</t>
  </si>
  <si>
    <t>Ciblas novads</t>
  </si>
  <si>
    <t>Dagdas novads</t>
  </si>
  <si>
    <t>Daugavpils novads</t>
  </si>
  <si>
    <t>Dundagas novads</t>
  </si>
  <si>
    <t>Durbes novads</t>
  </si>
  <si>
    <t>Engures novads</t>
  </si>
  <si>
    <t>Ērgļu novads</t>
  </si>
  <si>
    <t>Grobiņas novads</t>
  </si>
  <si>
    <t>Gulbenes novads</t>
  </si>
  <si>
    <t>Iecavas novads</t>
  </si>
  <si>
    <t>Ikšķiles novads</t>
  </si>
  <si>
    <t>Jaunjelgavas novads</t>
  </si>
  <si>
    <t>Jaunpils novads</t>
  </si>
  <si>
    <t>Jēkabpils novads</t>
  </si>
  <si>
    <t>Jelgavas novads</t>
  </si>
  <si>
    <t>Kārsavas novads</t>
  </si>
  <si>
    <t>Kokneses novads</t>
  </si>
  <si>
    <t>Krāslavas novads</t>
  </si>
  <si>
    <t>Krimuldas novads</t>
  </si>
  <si>
    <t>Krustpils novads</t>
  </si>
  <si>
    <t>Kuldīgas novads</t>
  </si>
  <si>
    <t>Ķeguma novads</t>
  </si>
  <si>
    <t>Ķekavas novads</t>
  </si>
  <si>
    <t>Lielvārdes novads</t>
  </si>
  <si>
    <t>Līgatnes novads</t>
  </si>
  <si>
    <t>Limbažu novads</t>
  </si>
  <si>
    <t>Līvānu novads</t>
  </si>
  <si>
    <t>Lubānas novads</t>
  </si>
  <si>
    <t>Madonas novads</t>
  </si>
  <si>
    <t>Mālpils novads</t>
  </si>
  <si>
    <t>Mērsraga novads</t>
  </si>
  <si>
    <t>Naukšēnu novads</t>
  </si>
  <si>
    <t>Neretas novads</t>
  </si>
  <si>
    <t>Nīcas novads</t>
  </si>
  <si>
    <t>Ogres novads</t>
  </si>
  <si>
    <t>Olaines novads</t>
  </si>
  <si>
    <t>Pārgaujas novads</t>
  </si>
  <si>
    <t>Pāvilostas novads</t>
  </si>
  <si>
    <t>Preiļu novads</t>
  </si>
  <si>
    <t>Priekules novads</t>
  </si>
  <si>
    <t>Priekuļu novads</t>
  </si>
  <si>
    <t>Raunas novads</t>
  </si>
  <si>
    <t>Rēzeknes novads</t>
  </si>
  <si>
    <t>Rojas novads</t>
  </si>
  <si>
    <t>Ropažu novads</t>
  </si>
  <si>
    <t>Rucavas novads</t>
  </si>
  <si>
    <t>Rugāju novads</t>
  </si>
  <si>
    <t>Rūjienas novads</t>
  </si>
  <si>
    <t>Rundāles novads</t>
  </si>
  <si>
    <t>Salacgrīvas novads</t>
  </si>
  <si>
    <t>Salas novads</t>
  </si>
  <si>
    <t>Salaspils novads</t>
  </si>
  <si>
    <t>Saulkrastu novads</t>
  </si>
  <si>
    <t>Siguldas novads</t>
  </si>
  <si>
    <t>Skrīveru novads</t>
  </si>
  <si>
    <t>Skrundas novads</t>
  </si>
  <si>
    <t>Smiltenes novads</t>
  </si>
  <si>
    <t>Stopiņu novads</t>
  </si>
  <si>
    <t>Strenču novads</t>
  </si>
  <si>
    <t>Talsu novads</t>
  </si>
  <si>
    <t>Tukuma novads</t>
  </si>
  <si>
    <t>Vaiņodes novads</t>
  </si>
  <si>
    <t>Valkas novads</t>
  </si>
  <si>
    <t>Varakļānu novads</t>
  </si>
  <si>
    <t>Vecpiebalgas novads</t>
  </si>
  <si>
    <t>Vecumnieku novads</t>
  </si>
  <si>
    <t>Viesītes novads</t>
  </si>
  <si>
    <t>Viļakas novads</t>
  </si>
  <si>
    <t>Viļānu novads</t>
  </si>
  <si>
    <t>Daugavpils pilsēta</t>
  </si>
  <si>
    <t>Jēkabpils pilsēta</t>
  </si>
  <si>
    <t>Jelgavas pilsēta</t>
  </si>
  <si>
    <t>Jūrmalas pilsēta</t>
  </si>
  <si>
    <t>Liepājas pilsēta</t>
  </si>
  <si>
    <t>Valmieras pilsēta</t>
  </si>
  <si>
    <t>1. Sporta speciālisti (kopā): 22</t>
  </si>
  <si>
    <t>3. Treneri - kopā: 12</t>
  </si>
  <si>
    <t>4. Sporta skolotāji / pasniedzēji (kopā): 10</t>
  </si>
  <si>
    <t xml:space="preserve">Profesionālas ievirzes sporta izglītības iestādēs </t>
  </si>
  <si>
    <t xml:space="preserve">2. Sporta organizatori  </t>
  </si>
  <si>
    <t xml:space="preserve">    (kopā):</t>
  </si>
  <si>
    <t xml:space="preserve">  Vispārizglītojošajās skolās </t>
  </si>
  <si>
    <t xml:space="preserve">  Profesionālās izglītības iestādēs</t>
  </si>
  <si>
    <t>2. Sporta organizatori (kopā):</t>
  </si>
  <si>
    <t>Garkalnes novads (2014. gada dati)</t>
  </si>
  <si>
    <t>Sējas novads (2014. gada dati)</t>
  </si>
  <si>
    <t>Tērvetes novads (2014. gada dati)</t>
  </si>
  <si>
    <t>Vārkavas novads (2014. gada dati)</t>
  </si>
  <si>
    <t>Pļaviņu novads</t>
  </si>
  <si>
    <t>Ludzas novads</t>
  </si>
  <si>
    <t xml:space="preserve">Inčukalna novads </t>
  </si>
  <si>
    <t xml:space="preserve">Kandavas novads </t>
  </si>
  <si>
    <t>Mārupes novads</t>
  </si>
  <si>
    <t xml:space="preserve">Saldus novads </t>
  </si>
  <si>
    <t xml:space="preserve">Ilūkstes novads </t>
  </si>
  <si>
    <t xml:space="preserve">Baldones novads </t>
  </si>
  <si>
    <t xml:space="preserve">Ventspils pilsēta </t>
  </si>
  <si>
    <t xml:space="preserve">Ventspils novads </t>
  </si>
  <si>
    <t>Mazsalacas novads</t>
  </si>
  <si>
    <t>* viena skolotāja strādā gan PII gan Profesionālās II</t>
  </si>
  <si>
    <t>trīs vīrieši strādā skolā, bet divi no viņiem - viens vēl par treneri, viens par sporta organizatoru.</t>
  </si>
  <si>
    <t>Dobeles novads</t>
  </si>
  <si>
    <t>Aizputes novads</t>
  </si>
  <si>
    <t xml:space="preserve">Ozolnieku novads </t>
  </si>
  <si>
    <t>Rēzeknes pilsēta</t>
  </si>
  <si>
    <t>Kocēnu novads</t>
  </si>
  <si>
    <t>2. Sporta organizatori      (kopā):</t>
  </si>
  <si>
    <t>Zilupes novads</t>
  </si>
  <si>
    <t>Jaunpiebalgas novads</t>
  </si>
  <si>
    <t xml:space="preserve">Alsungas novads </t>
  </si>
  <si>
    <t>Riebiņu novads</t>
  </si>
  <si>
    <t>Saldus sporta skola</t>
  </si>
  <si>
    <t>Rīgas pilsēta (2015.gada dati; 2016. un 2017. gadā informāciju nesniedz)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</si>
</sst>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8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Verdana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color indexed="8"/>
      <name val="Calibri"/>
      <family val="2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1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10"/>
      <name val="Calibri"/>
      <family val="2"/>
    </font>
    <font>
      <b/>
      <sz val="13"/>
      <color indexed="56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sz val="11"/>
      <name val="Arial"/>
      <family val="2"/>
    </font>
    <font>
      <sz val="11"/>
      <name val="Times New Roman"/>
      <family val="1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9"/>
      <name val="Arial"/>
      <family val="2"/>
    </font>
    <font>
      <b/>
      <sz val="9"/>
      <color indexed="8"/>
      <name val="Calibri"/>
      <family val="2"/>
    </font>
    <font>
      <sz val="6"/>
      <name val="Times New Roman"/>
      <family val="1"/>
    </font>
    <font>
      <b/>
      <sz val="6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  <font>
      <b/>
      <sz val="11"/>
      <color rgb="FF00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Arial"/>
      <family val="2"/>
    </font>
    <font>
      <b/>
      <sz val="9"/>
      <color theme="1"/>
      <name val="Times New Roman"/>
      <family val="1"/>
    </font>
    <font>
      <b/>
      <sz val="11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</fonts>
  <fills count="61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9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medium"/>
      <right style="medium"/>
      <top style="medium"/>
      <bottom style="thick"/>
    </border>
    <border>
      <left>
        <color indexed="63"/>
      </left>
      <right style="medium"/>
      <top style="medium"/>
      <bottom style="thick"/>
    </border>
    <border>
      <left>
        <color indexed="63"/>
      </left>
      <right style="double"/>
      <top>
        <color indexed="63"/>
      </top>
      <bottom style="thick"/>
    </border>
    <border>
      <left>
        <color indexed="63"/>
      </left>
      <right style="medium"/>
      <top style="thick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 style="double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ck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thick">
        <color rgb="FF000000"/>
      </bottom>
    </border>
    <border>
      <left>
        <color indexed="63"/>
      </left>
      <right style="double">
        <color rgb="FF000000"/>
      </right>
      <top>
        <color indexed="63"/>
      </top>
      <bottom style="thick">
        <color rgb="FF000000"/>
      </bottom>
    </border>
    <border>
      <left>
        <color indexed="63"/>
      </left>
      <right style="medium">
        <color rgb="FF000000"/>
      </right>
      <top style="thick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thick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thick">
        <color indexed="63"/>
      </bottom>
    </border>
    <border>
      <left>
        <color indexed="63"/>
      </left>
      <right style="double">
        <color indexed="63"/>
      </right>
      <top>
        <color indexed="63"/>
      </top>
      <bottom style="thick">
        <color indexed="63"/>
      </bottom>
    </border>
    <border>
      <left>
        <color indexed="63"/>
      </left>
      <right style="medium">
        <color indexed="63"/>
      </right>
      <top style="thick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ck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thick"/>
      <top style="medium"/>
      <bottom style="thick"/>
    </border>
    <border>
      <left style="thick"/>
      <right style="thick"/>
      <top style="medium"/>
      <bottom style="thick"/>
    </border>
    <border>
      <left style="thick"/>
      <right style="medium"/>
      <top style="medium"/>
      <bottom style="thick"/>
    </border>
    <border>
      <left style="medium"/>
      <right style="thick"/>
      <top style="thick"/>
      <bottom style="thick"/>
    </border>
    <border>
      <left style="medium"/>
      <right style="thick"/>
      <top style="thick"/>
      <bottom style="medium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double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double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double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>
        <color indexed="63"/>
      </top>
      <bottom style="medium">
        <color rgb="FF000000"/>
      </bottom>
    </border>
    <border>
      <left>
        <color indexed="63"/>
      </left>
      <right style="double">
        <color rgb="FF000000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rgb="FF000000"/>
      </bottom>
    </border>
    <border>
      <left style="double">
        <color rgb="FF000000"/>
      </left>
      <right>
        <color indexed="63"/>
      </right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  <border>
      <left style="medium">
        <color rgb="FF000000"/>
      </left>
      <right>
        <color indexed="63"/>
      </right>
      <top style="medium"/>
      <bottom style="medium"/>
    </border>
  </borders>
  <cellStyleXfs count="15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0" fontId="47" fillId="33" borderId="0" applyNumberFormat="0" applyBorder="0" applyAlignment="0" applyProtection="0"/>
    <xf numFmtId="0" fontId="47" fillId="34" borderId="0" applyNumberFormat="0" applyBorder="0" applyAlignment="0" applyProtection="0"/>
    <xf numFmtId="0" fontId="47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47" fillId="38" borderId="0" applyNumberFormat="0" applyBorder="0" applyAlignment="0" applyProtection="0"/>
    <xf numFmtId="0" fontId="47" fillId="39" borderId="0" applyNumberFormat="0" applyBorder="0" applyAlignment="0" applyProtection="0"/>
    <xf numFmtId="0" fontId="47" fillId="40" borderId="0" applyNumberFormat="0" applyBorder="0" applyAlignment="0" applyProtection="0"/>
    <xf numFmtId="0" fontId="47" fillId="41" borderId="0" applyNumberFormat="0" applyBorder="0" applyAlignment="0" applyProtection="0"/>
    <xf numFmtId="0" fontId="47" fillId="42" borderId="0" applyNumberFormat="0" applyBorder="0" applyAlignment="0" applyProtection="0"/>
    <xf numFmtId="0" fontId="47" fillId="43" borderId="0" applyNumberFormat="0" applyBorder="0" applyAlignment="0" applyProtection="0"/>
    <xf numFmtId="0" fontId="16" fillId="44" borderId="1" applyNumberFormat="0" applyAlignment="0" applyProtection="0"/>
    <xf numFmtId="0" fontId="16" fillId="44" borderId="1" applyNumberFormat="0" applyAlignment="0" applyProtection="0"/>
    <xf numFmtId="0" fontId="48" fillId="4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9" fillId="46" borderId="2" applyNumberFormat="0" applyAlignment="0" applyProtection="0"/>
    <xf numFmtId="0" fontId="50" fillId="47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48" borderId="0" applyNumberFormat="0" applyBorder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15" borderId="1" applyNumberFormat="0" applyAlignment="0" applyProtection="0"/>
    <xf numFmtId="0" fontId="14" fillId="15" borderId="1" applyNumberFormat="0" applyAlignment="0" applyProtection="0"/>
    <xf numFmtId="0" fontId="58" fillId="49" borderId="2" applyNumberFormat="0" applyAlignment="0" applyProtection="0"/>
    <xf numFmtId="0" fontId="13" fillId="44" borderId="7" applyNumberFormat="0" applyAlignment="0" applyProtection="0"/>
    <xf numFmtId="0" fontId="13" fillId="44" borderId="7" applyNumberFormat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59" fillId="0" borderId="9" applyNumberFormat="0" applyFill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60" fillId="5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1" fillId="0" borderId="0" applyNumberFormat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62" fillId="0" borderId="0">
      <alignment/>
      <protection/>
    </xf>
    <xf numFmtId="0" fontId="1" fillId="0" borderId="0">
      <alignment/>
      <protection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52" borderId="10" applyNumberFormat="0" applyFont="0" applyAlignment="0" applyProtection="0"/>
    <xf numFmtId="0" fontId="63" fillId="46" borderId="11" applyNumberFormat="0" applyAlignment="0" applyProtection="0"/>
    <xf numFmtId="0" fontId="2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53" borderId="12" applyNumberFormat="0" applyAlignment="0" applyProtection="0"/>
    <xf numFmtId="0" fontId="20" fillId="53" borderId="12" applyNumberFormat="0" applyAlignment="0" applyProtection="0"/>
    <xf numFmtId="9" fontId="0" fillId="0" borderId="0" applyFont="0" applyFill="0" applyBorder="0" applyAlignment="0" applyProtection="0"/>
    <xf numFmtId="0" fontId="1" fillId="54" borderId="13" applyNumberFormat="0" applyFont="0" applyAlignment="0" applyProtection="0"/>
    <xf numFmtId="0" fontId="1" fillId="54" borderId="13" applyNumberFormat="0" applyFont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0" borderId="15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6" fillId="0" borderId="0" applyNumberFormat="0" applyFill="0" applyBorder="0" applyAlignment="0" applyProtection="0"/>
  </cellStyleXfs>
  <cellXfs count="504">
    <xf numFmtId="0" fontId="0" fillId="0" borderId="0" xfId="0" applyFont="1" applyAlignment="1">
      <alignment/>
    </xf>
    <xf numFmtId="0" fontId="2" fillId="0" borderId="0" xfId="120">
      <alignment/>
      <protection/>
    </xf>
    <xf numFmtId="0" fontId="3" fillId="0" borderId="0" xfId="120" applyFont="1" applyAlignment="1">
      <alignment/>
      <protection/>
    </xf>
    <xf numFmtId="0" fontId="4" fillId="0" borderId="0" xfId="120" applyFont="1">
      <alignment/>
      <protection/>
    </xf>
    <xf numFmtId="0" fontId="6" fillId="55" borderId="19" xfId="120" applyFont="1" applyFill="1" applyBorder="1" applyAlignment="1">
      <alignment horizontal="center" wrapText="1"/>
      <protection/>
    </xf>
    <xf numFmtId="0" fontId="6" fillId="0" borderId="20" xfId="120" applyFont="1" applyBorder="1" applyAlignment="1">
      <alignment horizontal="center" wrapText="1"/>
      <protection/>
    </xf>
    <xf numFmtId="0" fontId="5" fillId="55" borderId="19" xfId="120" applyFont="1" applyFill="1" applyBorder="1" applyAlignment="1">
      <alignment horizontal="center" wrapText="1"/>
      <protection/>
    </xf>
    <xf numFmtId="0" fontId="5" fillId="0" borderId="19" xfId="120" applyFont="1" applyBorder="1" applyAlignment="1">
      <alignment horizontal="center" wrapText="1"/>
      <protection/>
    </xf>
    <xf numFmtId="0" fontId="5" fillId="0" borderId="21" xfId="120" applyFont="1" applyBorder="1" applyAlignment="1">
      <alignment horizontal="center" vertical="top" wrapText="1"/>
      <protection/>
    </xf>
    <xf numFmtId="0" fontId="5" fillId="0" borderId="22" xfId="120" applyFont="1" applyBorder="1" applyAlignment="1">
      <alignment horizontal="center" vertical="top" wrapText="1"/>
      <protection/>
    </xf>
    <xf numFmtId="0" fontId="6" fillId="55" borderId="22" xfId="120" applyFont="1" applyFill="1" applyBorder="1" applyAlignment="1">
      <alignment horizontal="center" vertical="top" wrapText="1"/>
      <protection/>
    </xf>
    <xf numFmtId="0" fontId="6" fillId="0" borderId="23" xfId="120" applyFont="1" applyBorder="1" applyAlignment="1">
      <alignment horizontal="center" vertical="top" wrapText="1"/>
      <protection/>
    </xf>
    <xf numFmtId="0" fontId="5" fillId="55" borderId="22" xfId="120" applyFont="1" applyFill="1" applyBorder="1" applyAlignment="1">
      <alignment horizontal="center" vertical="top" wrapText="1"/>
      <protection/>
    </xf>
    <xf numFmtId="0" fontId="6" fillId="0" borderId="24" xfId="120" applyFont="1" applyBorder="1">
      <alignment/>
      <protection/>
    </xf>
    <xf numFmtId="1" fontId="6" fillId="0" borderId="25" xfId="120" applyNumberFormat="1" applyFont="1" applyBorder="1" applyAlignment="1">
      <alignment horizontal="center" wrapText="1"/>
      <protection/>
    </xf>
    <xf numFmtId="0" fontId="6" fillId="0" borderId="25" xfId="120" applyFont="1" applyBorder="1" applyAlignment="1">
      <alignment vertical="top" wrapText="1"/>
      <protection/>
    </xf>
    <xf numFmtId="0" fontId="5" fillId="0" borderId="25" xfId="120" applyFont="1" applyBorder="1" applyAlignment="1">
      <alignment horizontal="left" vertical="top" wrapText="1" indent="1"/>
      <protection/>
    </xf>
    <xf numFmtId="1" fontId="5" fillId="0" borderId="25" xfId="120" applyNumberFormat="1" applyFont="1" applyBorder="1" applyAlignment="1">
      <alignment horizontal="center" wrapText="1"/>
      <protection/>
    </xf>
    <xf numFmtId="1" fontId="5" fillId="0" borderId="26" xfId="120" applyNumberFormat="1" applyFont="1" applyBorder="1" applyAlignment="1">
      <alignment horizontal="center" wrapText="1"/>
      <protection/>
    </xf>
    <xf numFmtId="0" fontId="6" fillId="0" borderId="0" xfId="120" applyFont="1">
      <alignment/>
      <protection/>
    </xf>
    <xf numFmtId="0" fontId="5" fillId="0" borderId="27" xfId="120" applyFont="1" applyBorder="1" applyAlignment="1">
      <alignment horizontal="left" vertical="top" wrapText="1" indent="1"/>
      <protection/>
    </xf>
    <xf numFmtId="1" fontId="5" fillId="0" borderId="28" xfId="120" applyNumberFormat="1" applyFont="1" applyBorder="1" applyAlignment="1">
      <alignment horizontal="center" wrapText="1"/>
      <protection/>
    </xf>
    <xf numFmtId="0" fontId="2" fillId="0" borderId="0" xfId="120" applyFont="1">
      <alignment/>
      <protection/>
    </xf>
    <xf numFmtId="0" fontId="67" fillId="0" borderId="0" xfId="0" applyFont="1" applyAlignment="1">
      <alignment vertical="center"/>
    </xf>
    <xf numFmtId="0" fontId="5" fillId="0" borderId="25" xfId="120" applyFont="1" applyBorder="1" applyAlignment="1">
      <alignment horizontal="left" vertical="top" wrapText="1"/>
      <protection/>
    </xf>
    <xf numFmtId="0" fontId="5" fillId="0" borderId="27" xfId="120" applyFont="1" applyBorder="1" applyAlignment="1">
      <alignment horizontal="left" vertical="top" wrapText="1"/>
      <protection/>
    </xf>
    <xf numFmtId="0" fontId="4" fillId="0" borderId="0" xfId="120" applyFont="1" applyAlignment="1">
      <alignment horizontal="left" vertical="top"/>
      <protection/>
    </xf>
    <xf numFmtId="0" fontId="2" fillId="0" borderId="0" xfId="120" applyAlignment="1">
      <alignment horizontal="left" vertical="top"/>
      <protection/>
    </xf>
    <xf numFmtId="0" fontId="6" fillId="0" borderId="20" xfId="120" applyFont="1" applyBorder="1" applyAlignment="1">
      <alignment horizontal="left" vertical="top" wrapText="1"/>
      <protection/>
    </xf>
    <xf numFmtId="0" fontId="6" fillId="55" borderId="19" xfId="120" applyFont="1" applyFill="1" applyBorder="1" applyAlignment="1">
      <alignment horizontal="left" vertical="top" wrapText="1"/>
      <protection/>
    </xf>
    <xf numFmtId="0" fontId="5" fillId="55" borderId="19" xfId="120" applyFont="1" applyFill="1" applyBorder="1" applyAlignment="1">
      <alignment horizontal="left" vertical="top" wrapText="1"/>
      <protection/>
    </xf>
    <xf numFmtId="0" fontId="5" fillId="0" borderId="19" xfId="120" applyFont="1" applyBorder="1" applyAlignment="1">
      <alignment horizontal="left" vertical="top" wrapText="1"/>
      <protection/>
    </xf>
    <xf numFmtId="0" fontId="5" fillId="0" borderId="21" xfId="120" applyFont="1" applyBorder="1" applyAlignment="1">
      <alignment horizontal="left" vertical="top" wrapText="1"/>
      <protection/>
    </xf>
    <xf numFmtId="0" fontId="5" fillId="0" borderId="22" xfId="120" applyFont="1" applyBorder="1" applyAlignment="1">
      <alignment horizontal="left" vertical="top" wrapText="1"/>
      <protection/>
    </xf>
    <xf numFmtId="0" fontId="6" fillId="55" borderId="22" xfId="120" applyFont="1" applyFill="1" applyBorder="1" applyAlignment="1">
      <alignment horizontal="left" vertical="top" wrapText="1"/>
      <protection/>
    </xf>
    <xf numFmtId="0" fontId="6" fillId="0" borderId="23" xfId="120" applyFont="1" applyBorder="1" applyAlignment="1">
      <alignment horizontal="left" vertical="top" wrapText="1"/>
      <protection/>
    </xf>
    <xf numFmtId="0" fontId="5" fillId="55" borderId="22" xfId="120" applyFont="1" applyFill="1" applyBorder="1" applyAlignment="1">
      <alignment horizontal="left" vertical="top" wrapText="1"/>
      <protection/>
    </xf>
    <xf numFmtId="0" fontId="6" fillId="0" borderId="24" xfId="120" applyFont="1" applyBorder="1" applyAlignment="1">
      <alignment horizontal="left" vertical="top"/>
      <protection/>
    </xf>
    <xf numFmtId="1" fontId="6" fillId="0" borderId="25" xfId="120" applyNumberFormat="1" applyFont="1" applyBorder="1" applyAlignment="1">
      <alignment horizontal="left" vertical="top" wrapText="1"/>
      <protection/>
    </xf>
    <xf numFmtId="3" fontId="7" fillId="55" borderId="25" xfId="120" applyNumberFormat="1" applyFont="1" applyFill="1" applyBorder="1" applyAlignment="1">
      <alignment horizontal="left" vertical="top" wrapText="1"/>
      <protection/>
    </xf>
    <xf numFmtId="0" fontId="6" fillId="0" borderId="25" xfId="120" applyFont="1" applyBorder="1" applyAlignment="1">
      <alignment horizontal="left" vertical="top" wrapText="1"/>
      <protection/>
    </xf>
    <xf numFmtId="1" fontId="5" fillId="0" borderId="25" xfId="120" applyNumberFormat="1" applyFont="1" applyBorder="1" applyAlignment="1">
      <alignment horizontal="left" vertical="top" wrapText="1"/>
      <protection/>
    </xf>
    <xf numFmtId="3" fontId="9" fillId="55" borderId="25" xfId="120" applyNumberFormat="1" applyFont="1" applyFill="1" applyBorder="1" applyAlignment="1">
      <alignment horizontal="left" vertical="top" wrapText="1"/>
      <protection/>
    </xf>
    <xf numFmtId="1" fontId="5" fillId="0" borderId="26" xfId="120" applyNumberFormat="1" applyFont="1" applyBorder="1" applyAlignment="1">
      <alignment horizontal="left" vertical="top" wrapText="1"/>
      <protection/>
    </xf>
    <xf numFmtId="3" fontId="65" fillId="0" borderId="29" xfId="0" applyNumberFormat="1" applyFont="1" applyBorder="1" applyAlignment="1">
      <alignment horizontal="left" vertical="top"/>
    </xf>
    <xf numFmtId="0" fontId="6" fillId="0" borderId="0" xfId="120" applyFont="1" applyAlignment="1">
      <alignment horizontal="left" vertical="top"/>
      <protection/>
    </xf>
    <xf numFmtId="1" fontId="5" fillId="0" borderId="28" xfId="120" applyNumberFormat="1" applyFont="1" applyBorder="1" applyAlignment="1">
      <alignment horizontal="left" vertical="top" wrapText="1"/>
      <protection/>
    </xf>
    <xf numFmtId="0" fontId="68" fillId="0" borderId="30" xfId="122" applyFont="1" applyFill="1" applyBorder="1" applyAlignment="1">
      <alignment horizontal="left" vertical="top" wrapText="1"/>
    </xf>
    <xf numFmtId="0" fontId="68" fillId="0" borderId="31" xfId="122" applyFont="1" applyFill="1" applyBorder="1" applyAlignment="1">
      <alignment horizontal="left" vertical="top" wrapText="1"/>
    </xf>
    <xf numFmtId="0" fontId="69" fillId="0" borderId="0" xfId="122" applyFont="1" applyFill="1" applyAlignment="1">
      <alignment horizontal="left" vertical="top"/>
    </xf>
    <xf numFmtId="0" fontId="61" fillId="0" borderId="0" xfId="122" applyFont="1" applyFill="1" applyAlignment="1">
      <alignment horizontal="left" vertical="top"/>
    </xf>
    <xf numFmtId="0" fontId="70" fillId="56" borderId="32" xfId="122" applyFont="1" applyFill="1" applyBorder="1" applyAlignment="1">
      <alignment horizontal="left" vertical="top" wrapText="1"/>
    </xf>
    <xf numFmtId="0" fontId="70" fillId="0" borderId="33" xfId="122" applyFont="1" applyFill="1" applyBorder="1" applyAlignment="1">
      <alignment horizontal="left" vertical="top" wrapText="1"/>
    </xf>
    <xf numFmtId="0" fontId="68" fillId="56" borderId="32" xfId="122" applyFont="1" applyFill="1" applyBorder="1" applyAlignment="1">
      <alignment horizontal="left" vertical="top" wrapText="1"/>
    </xf>
    <xf numFmtId="0" fontId="68" fillId="0" borderId="32" xfId="122" applyFont="1" applyFill="1" applyBorder="1" applyAlignment="1">
      <alignment horizontal="left" vertical="top" wrapText="1"/>
    </xf>
    <xf numFmtId="0" fontId="68" fillId="0" borderId="34" xfId="122" applyFont="1" applyFill="1" applyBorder="1" applyAlignment="1">
      <alignment horizontal="left" vertical="top" wrapText="1"/>
    </xf>
    <xf numFmtId="0" fontId="68" fillId="0" borderId="35" xfId="122" applyFont="1" applyFill="1" applyBorder="1" applyAlignment="1">
      <alignment horizontal="left" vertical="top" wrapText="1"/>
    </xf>
    <xf numFmtId="0" fontId="70" fillId="56" borderId="35" xfId="122" applyFont="1" applyFill="1" applyBorder="1" applyAlignment="1">
      <alignment horizontal="left" vertical="top" wrapText="1"/>
    </xf>
    <xf numFmtId="0" fontId="70" fillId="0" borderId="36" xfId="122" applyFont="1" applyFill="1" applyBorder="1" applyAlignment="1">
      <alignment horizontal="left" vertical="top" wrapText="1"/>
    </xf>
    <xf numFmtId="0" fontId="68" fillId="56" borderId="35" xfId="122" applyFont="1" applyFill="1" applyBorder="1" applyAlignment="1">
      <alignment horizontal="left" vertical="top" wrapText="1"/>
    </xf>
    <xf numFmtId="0" fontId="70" fillId="0" borderId="37" xfId="122" applyFont="1" applyFill="1" applyBorder="1" applyAlignment="1">
      <alignment horizontal="left" vertical="top"/>
    </xf>
    <xf numFmtId="1" fontId="70" fillId="0" borderId="30" xfId="122" applyNumberFormat="1" applyFont="1" applyFill="1" applyBorder="1" applyAlignment="1">
      <alignment horizontal="left" vertical="top" wrapText="1"/>
    </xf>
    <xf numFmtId="3" fontId="71" fillId="56" borderId="30" xfId="122" applyNumberFormat="1" applyFont="1" applyFill="1" applyBorder="1" applyAlignment="1">
      <alignment horizontal="left" vertical="top" wrapText="1"/>
    </xf>
    <xf numFmtId="0" fontId="70" fillId="0" borderId="30" xfId="122" applyFont="1" applyFill="1" applyBorder="1" applyAlignment="1">
      <alignment horizontal="left" vertical="top" wrapText="1"/>
    </xf>
    <xf numFmtId="1" fontId="68" fillId="0" borderId="30" xfId="122" applyNumberFormat="1" applyFont="1" applyFill="1" applyBorder="1" applyAlignment="1">
      <alignment horizontal="left" vertical="top" wrapText="1"/>
    </xf>
    <xf numFmtId="3" fontId="72" fillId="56" borderId="30" xfId="122" applyNumberFormat="1" applyFont="1" applyFill="1" applyBorder="1" applyAlignment="1">
      <alignment horizontal="left" vertical="top" wrapText="1"/>
    </xf>
    <xf numFmtId="1" fontId="68" fillId="0" borderId="38" xfId="122" applyNumberFormat="1" applyFont="1" applyFill="1" applyBorder="1" applyAlignment="1">
      <alignment horizontal="left" vertical="top" wrapText="1"/>
    </xf>
    <xf numFmtId="3" fontId="73" fillId="0" borderId="39" xfId="125" applyNumberFormat="1" applyFont="1" applyBorder="1" applyAlignment="1">
      <alignment horizontal="left" vertical="top"/>
      <protection/>
    </xf>
    <xf numFmtId="0" fontId="70" fillId="0" borderId="0" xfId="122" applyFont="1" applyFill="1" applyAlignment="1">
      <alignment horizontal="left" vertical="top"/>
    </xf>
    <xf numFmtId="1" fontId="68" fillId="0" borderId="40" xfId="122" applyNumberFormat="1" applyFont="1" applyFill="1" applyBorder="1" applyAlignment="1">
      <alignment horizontal="left" vertical="top" wrapText="1"/>
    </xf>
    <xf numFmtId="3" fontId="8" fillId="0" borderId="29" xfId="0" applyNumberFormat="1" applyFont="1" applyBorder="1" applyAlignment="1">
      <alignment horizontal="left" vertical="top"/>
    </xf>
    <xf numFmtId="0" fontId="25" fillId="0" borderId="0" xfId="120" applyFont="1" applyAlignment="1">
      <alignment horizontal="left" vertical="top"/>
      <protection/>
    </xf>
    <xf numFmtId="0" fontId="4" fillId="0" borderId="20" xfId="120" applyFont="1" applyBorder="1" applyAlignment="1">
      <alignment horizontal="left" vertical="top" wrapText="1"/>
      <protection/>
    </xf>
    <xf numFmtId="0" fontId="26" fillId="0" borderId="25" xfId="120" applyFont="1" applyBorder="1" applyAlignment="1">
      <alignment horizontal="left" vertical="top" wrapText="1"/>
      <protection/>
    </xf>
    <xf numFmtId="0" fontId="4" fillId="55" borderId="19" xfId="120" applyFont="1" applyFill="1" applyBorder="1" applyAlignment="1">
      <alignment horizontal="left" vertical="top" wrapText="1"/>
      <protection/>
    </xf>
    <xf numFmtId="0" fontId="26" fillId="55" borderId="19" xfId="120" applyFont="1" applyFill="1" applyBorder="1" applyAlignment="1">
      <alignment horizontal="left" vertical="top" wrapText="1"/>
      <protection/>
    </xf>
    <xf numFmtId="0" fontId="26" fillId="0" borderId="19" xfId="120" applyFont="1" applyBorder="1" applyAlignment="1">
      <alignment horizontal="left" vertical="top" wrapText="1"/>
      <protection/>
    </xf>
    <xf numFmtId="0" fontId="26" fillId="0" borderId="21" xfId="120" applyFont="1" applyBorder="1" applyAlignment="1">
      <alignment horizontal="left" vertical="top" wrapText="1"/>
      <protection/>
    </xf>
    <xf numFmtId="0" fontId="26" fillId="0" borderId="22" xfId="120" applyFont="1" applyBorder="1" applyAlignment="1">
      <alignment horizontal="left" vertical="top" wrapText="1"/>
      <protection/>
    </xf>
    <xf numFmtId="0" fontId="4" fillId="55" borderId="22" xfId="120" applyFont="1" applyFill="1" applyBorder="1" applyAlignment="1">
      <alignment horizontal="left" vertical="top" wrapText="1"/>
      <protection/>
    </xf>
    <xf numFmtId="0" fontId="4" fillId="0" borderId="23" xfId="120" applyFont="1" applyBorder="1" applyAlignment="1">
      <alignment horizontal="left" vertical="top" wrapText="1"/>
      <protection/>
    </xf>
    <xf numFmtId="0" fontId="26" fillId="55" borderId="22" xfId="120" applyFont="1" applyFill="1" applyBorder="1" applyAlignment="1">
      <alignment horizontal="left" vertical="top" wrapText="1"/>
      <protection/>
    </xf>
    <xf numFmtId="0" fontId="4" fillId="0" borderId="24" xfId="120" applyFont="1" applyBorder="1" applyAlignment="1">
      <alignment horizontal="left" vertical="top"/>
      <protection/>
    </xf>
    <xf numFmtId="1" fontId="4" fillId="0" borderId="25" xfId="120" applyNumberFormat="1" applyFont="1" applyBorder="1" applyAlignment="1">
      <alignment horizontal="left" vertical="top" wrapText="1"/>
      <protection/>
    </xf>
    <xf numFmtId="3" fontId="4" fillId="55" borderId="25" xfId="120" applyNumberFormat="1" applyFont="1" applyFill="1" applyBorder="1" applyAlignment="1">
      <alignment horizontal="left" vertical="top" wrapText="1"/>
      <protection/>
    </xf>
    <xf numFmtId="0" fontId="4" fillId="0" borderId="25" xfId="120" applyFont="1" applyBorder="1" applyAlignment="1">
      <alignment horizontal="left" vertical="top" wrapText="1"/>
      <protection/>
    </xf>
    <xf numFmtId="1" fontId="26" fillId="0" borderId="25" xfId="120" applyNumberFormat="1" applyFont="1" applyBorder="1" applyAlignment="1">
      <alignment horizontal="left" vertical="top" wrapText="1"/>
      <protection/>
    </xf>
    <xf numFmtId="3" fontId="26" fillId="55" borderId="25" xfId="120" applyNumberFormat="1" applyFont="1" applyFill="1" applyBorder="1" applyAlignment="1">
      <alignment horizontal="left" vertical="top" wrapText="1"/>
      <protection/>
    </xf>
    <xf numFmtId="1" fontId="26" fillId="0" borderId="26" xfId="120" applyNumberFormat="1" applyFont="1" applyBorder="1" applyAlignment="1">
      <alignment horizontal="left" vertical="top" wrapText="1"/>
      <protection/>
    </xf>
    <xf numFmtId="0" fontId="26" fillId="0" borderId="27" xfId="120" applyFont="1" applyBorder="1" applyAlignment="1">
      <alignment horizontal="left" vertical="top" wrapText="1"/>
      <protection/>
    </xf>
    <xf numFmtId="1" fontId="26" fillId="0" borderId="28" xfId="120" applyNumberFormat="1" applyFont="1" applyBorder="1" applyAlignment="1">
      <alignment horizontal="left" vertical="top" wrapText="1"/>
      <protection/>
    </xf>
    <xf numFmtId="0" fontId="2" fillId="0" borderId="0" xfId="120" applyFont="1" applyAlignment="1">
      <alignment horizontal="left" vertical="top"/>
      <protection/>
    </xf>
    <xf numFmtId="3" fontId="6" fillId="55" borderId="25" xfId="120" applyNumberFormat="1" applyFont="1" applyFill="1" applyBorder="1" applyAlignment="1">
      <alignment horizontal="left" vertical="top" wrapText="1"/>
      <protection/>
    </xf>
    <xf numFmtId="3" fontId="5" fillId="55" borderId="25" xfId="120" applyNumberFormat="1" applyFont="1" applyFill="1" applyBorder="1" applyAlignment="1">
      <alignment horizontal="left" vertical="top" wrapText="1"/>
      <protection/>
    </xf>
    <xf numFmtId="3" fontId="74" fillId="0" borderId="29" xfId="0" applyNumberFormat="1" applyFont="1" applyBorder="1" applyAlignment="1">
      <alignment horizontal="left" vertical="top"/>
    </xf>
    <xf numFmtId="0" fontId="5" fillId="0" borderId="25" xfId="121" applyFont="1" applyBorder="1" applyAlignment="1">
      <alignment horizontal="left" vertical="top" wrapText="1"/>
      <protection/>
    </xf>
    <xf numFmtId="0" fontId="5" fillId="0" borderId="27" xfId="121" applyFont="1" applyBorder="1" applyAlignment="1">
      <alignment horizontal="left" vertical="top" wrapText="1"/>
      <protection/>
    </xf>
    <xf numFmtId="0" fontId="4" fillId="0" borderId="0" xfId="121" applyFont="1" applyAlignment="1">
      <alignment horizontal="left" vertical="top"/>
      <protection/>
    </xf>
    <xf numFmtId="0" fontId="2" fillId="0" borderId="0" xfId="121" applyAlignment="1">
      <alignment horizontal="left" vertical="top"/>
      <protection/>
    </xf>
    <xf numFmtId="0" fontId="6" fillId="0" borderId="20" xfId="121" applyFont="1" applyBorder="1" applyAlignment="1">
      <alignment horizontal="left" vertical="top" wrapText="1"/>
      <protection/>
    </xf>
    <xf numFmtId="0" fontId="6" fillId="55" borderId="19" xfId="121" applyFont="1" applyFill="1" applyBorder="1" applyAlignment="1">
      <alignment horizontal="left" vertical="top" wrapText="1"/>
      <protection/>
    </xf>
    <xf numFmtId="0" fontId="5" fillId="55" borderId="19" xfId="121" applyFont="1" applyFill="1" applyBorder="1" applyAlignment="1">
      <alignment horizontal="left" vertical="top" wrapText="1"/>
      <protection/>
    </xf>
    <xf numFmtId="0" fontId="5" fillId="0" borderId="19" xfId="121" applyFont="1" applyBorder="1" applyAlignment="1">
      <alignment horizontal="left" vertical="top" wrapText="1"/>
      <protection/>
    </xf>
    <xf numFmtId="0" fontId="5" fillId="0" borderId="21" xfId="121" applyFont="1" applyBorder="1" applyAlignment="1">
      <alignment horizontal="left" vertical="top" wrapText="1"/>
      <protection/>
    </xf>
    <xf numFmtId="0" fontId="5" fillId="0" borderId="22" xfId="121" applyFont="1" applyBorder="1" applyAlignment="1">
      <alignment horizontal="left" vertical="top" wrapText="1"/>
      <protection/>
    </xf>
    <xf numFmtId="0" fontId="6" fillId="55" borderId="22" xfId="121" applyFont="1" applyFill="1" applyBorder="1" applyAlignment="1">
      <alignment horizontal="left" vertical="top" wrapText="1"/>
      <protection/>
    </xf>
    <xf numFmtId="0" fontId="6" fillId="0" borderId="23" xfId="121" applyFont="1" applyBorder="1" applyAlignment="1">
      <alignment horizontal="left" vertical="top" wrapText="1"/>
      <protection/>
    </xf>
    <xf numFmtId="0" fontId="5" fillId="55" borderId="22" xfId="121" applyFont="1" applyFill="1" applyBorder="1" applyAlignment="1">
      <alignment horizontal="left" vertical="top" wrapText="1"/>
      <protection/>
    </xf>
    <xf numFmtId="0" fontId="6" fillId="0" borderId="24" xfId="121" applyFont="1" applyBorder="1" applyAlignment="1">
      <alignment horizontal="left" vertical="top"/>
      <protection/>
    </xf>
    <xf numFmtId="1" fontId="6" fillId="0" borderId="25" xfId="121" applyNumberFormat="1" applyFont="1" applyBorder="1" applyAlignment="1">
      <alignment horizontal="left" vertical="top" wrapText="1"/>
      <protection/>
    </xf>
    <xf numFmtId="3" fontId="7" fillId="55" borderId="25" xfId="121" applyNumberFormat="1" applyFont="1" applyFill="1" applyBorder="1" applyAlignment="1">
      <alignment horizontal="left" vertical="top" wrapText="1"/>
      <protection/>
    </xf>
    <xf numFmtId="0" fontId="6" fillId="0" borderId="25" xfId="121" applyFont="1" applyBorder="1" applyAlignment="1">
      <alignment horizontal="left" vertical="top" wrapText="1"/>
      <protection/>
    </xf>
    <xf numFmtId="1" fontId="5" fillId="0" borderId="25" xfId="121" applyNumberFormat="1" applyFont="1" applyBorder="1" applyAlignment="1">
      <alignment horizontal="left" vertical="top" wrapText="1"/>
      <protection/>
    </xf>
    <xf numFmtId="3" fontId="9" fillId="55" borderId="25" xfId="121" applyNumberFormat="1" applyFont="1" applyFill="1" applyBorder="1" applyAlignment="1">
      <alignment horizontal="left" vertical="top" wrapText="1"/>
      <protection/>
    </xf>
    <xf numFmtId="1" fontId="5" fillId="0" borderId="26" xfId="121" applyNumberFormat="1" applyFont="1" applyBorder="1" applyAlignment="1">
      <alignment horizontal="left" vertical="top" wrapText="1"/>
      <protection/>
    </xf>
    <xf numFmtId="0" fontId="6" fillId="0" borderId="0" xfId="121" applyFont="1" applyAlignment="1">
      <alignment horizontal="left" vertical="top"/>
      <protection/>
    </xf>
    <xf numFmtId="1" fontId="5" fillId="0" borderId="28" xfId="121" applyNumberFormat="1" applyFont="1" applyBorder="1" applyAlignment="1">
      <alignment horizontal="left" vertical="top" wrapText="1"/>
      <protection/>
    </xf>
    <xf numFmtId="0" fontId="2" fillId="0" borderId="0" xfId="121" applyFont="1" applyAlignment="1">
      <alignment horizontal="left" vertical="top"/>
      <protection/>
    </xf>
    <xf numFmtId="3" fontId="8" fillId="0" borderId="29" xfId="123" applyNumberFormat="1" applyFont="1" applyBorder="1" applyAlignment="1">
      <alignment horizontal="left" vertical="top"/>
      <protection/>
    </xf>
    <xf numFmtId="3" fontId="4" fillId="55" borderId="25" xfId="121" applyNumberFormat="1" applyFont="1" applyFill="1" applyBorder="1" applyAlignment="1">
      <alignment horizontal="left" vertical="top" wrapText="1"/>
      <protection/>
    </xf>
    <xf numFmtId="3" fontId="5" fillId="55" borderId="25" xfId="121" applyNumberFormat="1" applyFont="1" applyFill="1" applyBorder="1" applyAlignment="1">
      <alignment horizontal="left" vertical="top" wrapText="1"/>
      <protection/>
    </xf>
    <xf numFmtId="3" fontId="75" fillId="0" borderId="29" xfId="0" applyNumberFormat="1" applyFont="1" applyBorder="1" applyAlignment="1">
      <alignment horizontal="left" vertical="top"/>
    </xf>
    <xf numFmtId="0" fontId="5" fillId="0" borderId="41" xfId="121" applyFont="1" applyBorder="1" applyAlignment="1">
      <alignment horizontal="left" vertical="top" wrapText="1"/>
      <protection/>
    </xf>
    <xf numFmtId="0" fontId="5" fillId="0" borderId="42" xfId="121" applyFont="1" applyBorder="1" applyAlignment="1">
      <alignment horizontal="left" vertical="top" wrapText="1"/>
      <protection/>
    </xf>
    <xf numFmtId="0" fontId="6" fillId="57" borderId="43" xfId="121" applyFont="1" applyFill="1" applyBorder="1" applyAlignment="1">
      <alignment horizontal="left" vertical="top" wrapText="1"/>
      <protection/>
    </xf>
    <xf numFmtId="0" fontId="6" fillId="0" borderId="44" xfId="121" applyFont="1" applyBorder="1" applyAlignment="1">
      <alignment horizontal="left" vertical="top" wrapText="1"/>
      <protection/>
    </xf>
    <xf numFmtId="0" fontId="5" fillId="57" borderId="43" xfId="121" applyFont="1" applyFill="1" applyBorder="1" applyAlignment="1">
      <alignment horizontal="left" vertical="top" wrapText="1"/>
      <protection/>
    </xf>
    <xf numFmtId="0" fontId="5" fillId="0" borderId="43" xfId="121" applyFont="1" applyBorder="1" applyAlignment="1">
      <alignment horizontal="left" vertical="top" wrapText="1"/>
      <protection/>
    </xf>
    <xf numFmtId="0" fontId="5" fillId="0" borderId="45" xfId="121" applyFont="1" applyBorder="1" applyAlignment="1">
      <alignment horizontal="left" vertical="top" wrapText="1"/>
      <protection/>
    </xf>
    <xf numFmtId="0" fontId="5" fillId="0" borderId="46" xfId="121" applyFont="1" applyBorder="1" applyAlignment="1">
      <alignment horizontal="left" vertical="top" wrapText="1"/>
      <protection/>
    </xf>
    <xf numFmtId="0" fontId="6" fillId="57" borderId="46" xfId="121" applyFont="1" applyFill="1" applyBorder="1" applyAlignment="1">
      <alignment horizontal="left" vertical="top" wrapText="1"/>
      <protection/>
    </xf>
    <xf numFmtId="0" fontId="6" fillId="0" borderId="47" xfId="121" applyFont="1" applyBorder="1" applyAlignment="1">
      <alignment horizontal="left" vertical="top" wrapText="1"/>
      <protection/>
    </xf>
    <xf numFmtId="0" fontId="5" fillId="57" borderId="46" xfId="121" applyFont="1" applyFill="1" applyBorder="1" applyAlignment="1">
      <alignment horizontal="left" vertical="top" wrapText="1"/>
      <protection/>
    </xf>
    <xf numFmtId="0" fontId="6" fillId="0" borderId="48" xfId="121" applyFont="1" applyBorder="1" applyAlignment="1">
      <alignment horizontal="left" vertical="top"/>
      <protection/>
    </xf>
    <xf numFmtId="1" fontId="6" fillId="0" borderId="41" xfId="121" applyNumberFormat="1" applyFont="1" applyBorder="1" applyAlignment="1">
      <alignment horizontal="left" vertical="top" wrapText="1"/>
      <protection/>
    </xf>
    <xf numFmtId="3" fontId="7" fillId="57" borderId="41" xfId="121" applyNumberFormat="1" applyFont="1" applyFill="1" applyBorder="1" applyAlignment="1">
      <alignment horizontal="left" vertical="top" wrapText="1"/>
      <protection/>
    </xf>
    <xf numFmtId="0" fontId="6" fillId="0" borderId="41" xfId="121" applyFont="1" applyBorder="1" applyAlignment="1">
      <alignment horizontal="left" vertical="top" wrapText="1"/>
      <protection/>
    </xf>
    <xf numFmtId="1" fontId="5" fillId="0" borderId="41" xfId="121" applyNumberFormat="1" applyFont="1" applyBorder="1" applyAlignment="1">
      <alignment horizontal="left" vertical="top" wrapText="1"/>
      <protection/>
    </xf>
    <xf numFmtId="3" fontId="9" fillId="57" borderId="41" xfId="121" applyNumberFormat="1" applyFont="1" applyFill="1" applyBorder="1" applyAlignment="1">
      <alignment horizontal="left" vertical="top" wrapText="1"/>
      <protection/>
    </xf>
    <xf numFmtId="1" fontId="5" fillId="0" borderId="49" xfId="121" applyNumberFormat="1" applyFont="1" applyBorder="1" applyAlignment="1">
      <alignment horizontal="left" vertical="top" wrapText="1"/>
      <protection/>
    </xf>
    <xf numFmtId="1" fontId="5" fillId="0" borderId="50" xfId="121" applyNumberFormat="1" applyFont="1" applyBorder="1" applyAlignment="1">
      <alignment horizontal="left" vertical="top" wrapText="1"/>
      <protection/>
    </xf>
    <xf numFmtId="0" fontId="5" fillId="0" borderId="25" xfId="120" applyFont="1" applyBorder="1" applyAlignment="1">
      <alignment horizontal="left" vertical="top" wrapText="1"/>
      <protection/>
    </xf>
    <xf numFmtId="0" fontId="5" fillId="0" borderId="27" xfId="120" applyFont="1" applyBorder="1" applyAlignment="1">
      <alignment horizontal="left" vertical="top" wrapText="1"/>
      <protection/>
    </xf>
    <xf numFmtId="0" fontId="4" fillId="0" borderId="0" xfId="120" applyFont="1" applyAlignment="1">
      <alignment horizontal="left" vertical="top"/>
      <protection/>
    </xf>
    <xf numFmtId="0" fontId="6" fillId="0" borderId="20" xfId="120" applyFont="1" applyBorder="1" applyAlignment="1">
      <alignment horizontal="left" vertical="top" wrapText="1"/>
      <protection/>
    </xf>
    <xf numFmtId="0" fontId="6" fillId="55" borderId="19" xfId="120" applyFont="1" applyFill="1" applyBorder="1" applyAlignment="1">
      <alignment horizontal="left" vertical="top" wrapText="1"/>
      <protection/>
    </xf>
    <xf numFmtId="0" fontId="5" fillId="55" borderId="19" xfId="120" applyFont="1" applyFill="1" applyBorder="1" applyAlignment="1">
      <alignment horizontal="left" vertical="top" wrapText="1"/>
      <protection/>
    </xf>
    <xf numFmtId="0" fontId="5" fillId="0" borderId="19" xfId="120" applyFont="1" applyBorder="1" applyAlignment="1">
      <alignment horizontal="left" vertical="top" wrapText="1"/>
      <protection/>
    </xf>
    <xf numFmtId="0" fontId="5" fillId="0" borderId="21" xfId="120" applyFont="1" applyBorder="1" applyAlignment="1">
      <alignment horizontal="left" vertical="top" wrapText="1"/>
      <protection/>
    </xf>
    <xf numFmtId="0" fontId="5" fillId="0" borderId="22" xfId="120" applyFont="1" applyBorder="1" applyAlignment="1">
      <alignment horizontal="left" vertical="top" wrapText="1"/>
      <protection/>
    </xf>
    <xf numFmtId="0" fontId="6" fillId="55" borderId="22" xfId="120" applyFont="1" applyFill="1" applyBorder="1" applyAlignment="1">
      <alignment horizontal="left" vertical="top" wrapText="1"/>
      <protection/>
    </xf>
    <xf numFmtId="0" fontId="6" fillId="0" borderId="23" xfId="120" applyFont="1" applyBorder="1" applyAlignment="1">
      <alignment horizontal="left" vertical="top" wrapText="1"/>
      <protection/>
    </xf>
    <xf numFmtId="0" fontId="5" fillId="55" borderId="22" xfId="120" applyFont="1" applyFill="1" applyBorder="1" applyAlignment="1">
      <alignment horizontal="left" vertical="top" wrapText="1"/>
      <protection/>
    </xf>
    <xf numFmtId="0" fontId="6" fillId="0" borderId="24" xfId="120" applyFont="1" applyBorder="1" applyAlignment="1">
      <alignment horizontal="left" vertical="top"/>
      <protection/>
    </xf>
    <xf numFmtId="0" fontId="6" fillId="0" borderId="25" xfId="120" applyFont="1" applyBorder="1" applyAlignment="1">
      <alignment horizontal="left" vertical="top" wrapText="1"/>
      <protection/>
    </xf>
    <xf numFmtId="1" fontId="5" fillId="0" borderId="25" xfId="120" applyNumberFormat="1" applyFont="1" applyFill="1" applyBorder="1" applyAlignment="1">
      <alignment horizontal="left" vertical="top" wrapText="1"/>
      <protection/>
    </xf>
    <xf numFmtId="3" fontId="7" fillId="0" borderId="25" xfId="120" applyNumberFormat="1" applyFont="1" applyFill="1" applyBorder="1" applyAlignment="1">
      <alignment horizontal="left" vertical="top" wrapText="1"/>
      <protection/>
    </xf>
    <xf numFmtId="3" fontId="9" fillId="0" borderId="25" xfId="120" applyNumberFormat="1" applyFont="1" applyFill="1" applyBorder="1" applyAlignment="1">
      <alignment horizontal="left" vertical="top" wrapText="1"/>
      <protection/>
    </xf>
    <xf numFmtId="1" fontId="5" fillId="0" borderId="26" xfId="120" applyNumberFormat="1" applyFont="1" applyFill="1" applyBorder="1" applyAlignment="1">
      <alignment horizontal="left" vertical="top" wrapText="1"/>
      <protection/>
    </xf>
    <xf numFmtId="0" fontId="6" fillId="0" borderId="0" xfId="120" applyFont="1" applyAlignment="1">
      <alignment horizontal="left" vertical="top"/>
      <protection/>
    </xf>
    <xf numFmtId="1" fontId="5" fillId="0" borderId="28" xfId="120" applyNumberFormat="1" applyFont="1" applyBorder="1" applyAlignment="1">
      <alignment horizontal="left" vertical="top" wrapText="1"/>
      <protection/>
    </xf>
    <xf numFmtId="3" fontId="9" fillId="55" borderId="25" xfId="120" applyNumberFormat="1" applyFont="1" applyFill="1" applyBorder="1" applyAlignment="1">
      <alignment horizontal="left" vertical="top" wrapText="1"/>
      <protection/>
    </xf>
    <xf numFmtId="0" fontId="5" fillId="58" borderId="25" xfId="121" applyFont="1" applyFill="1" applyBorder="1" applyAlignment="1">
      <alignment horizontal="left" vertical="top" wrapText="1"/>
      <protection/>
    </xf>
    <xf numFmtId="0" fontId="5" fillId="58" borderId="27" xfId="121" applyFont="1" applyFill="1" applyBorder="1" applyAlignment="1">
      <alignment horizontal="left" vertical="top" wrapText="1"/>
      <protection/>
    </xf>
    <xf numFmtId="0" fontId="5" fillId="58" borderId="21" xfId="121" applyFont="1" applyFill="1" applyBorder="1" applyAlignment="1">
      <alignment horizontal="left" vertical="top" wrapText="1"/>
      <protection/>
    </xf>
    <xf numFmtId="0" fontId="5" fillId="58" borderId="22" xfId="121" applyFont="1" applyFill="1" applyBorder="1" applyAlignment="1">
      <alignment horizontal="left" vertical="top" wrapText="1"/>
      <protection/>
    </xf>
    <xf numFmtId="0" fontId="6" fillId="58" borderId="22" xfId="121" applyFont="1" applyFill="1" applyBorder="1" applyAlignment="1">
      <alignment horizontal="left" vertical="top" wrapText="1"/>
      <protection/>
    </xf>
    <xf numFmtId="0" fontId="6" fillId="58" borderId="23" xfId="121" applyFont="1" applyFill="1" applyBorder="1" applyAlignment="1">
      <alignment horizontal="left" vertical="top" wrapText="1"/>
      <protection/>
    </xf>
    <xf numFmtId="0" fontId="6" fillId="58" borderId="25" xfId="121" applyFont="1" applyFill="1" applyBorder="1" applyAlignment="1">
      <alignment horizontal="left" vertical="top" wrapText="1"/>
      <protection/>
    </xf>
    <xf numFmtId="1" fontId="6" fillId="58" borderId="25" xfId="121" applyNumberFormat="1" applyFont="1" applyFill="1" applyBorder="1" applyAlignment="1">
      <alignment horizontal="left" vertical="top" wrapText="1"/>
      <protection/>
    </xf>
    <xf numFmtId="3" fontId="7" fillId="58" borderId="25" xfId="121" applyNumberFormat="1" applyFont="1" applyFill="1" applyBorder="1" applyAlignment="1">
      <alignment horizontal="left" vertical="top" wrapText="1"/>
      <protection/>
    </xf>
    <xf numFmtId="1" fontId="5" fillId="58" borderId="26" xfId="121" applyNumberFormat="1" applyFont="1" applyFill="1" applyBorder="1" applyAlignment="1">
      <alignment horizontal="left" vertical="top" wrapText="1"/>
      <protection/>
    </xf>
    <xf numFmtId="3" fontId="9" fillId="58" borderId="25" xfId="121" applyNumberFormat="1" applyFont="1" applyFill="1" applyBorder="1" applyAlignment="1">
      <alignment horizontal="left" vertical="top" wrapText="1"/>
      <protection/>
    </xf>
    <xf numFmtId="1" fontId="5" fillId="58" borderId="25" xfId="121" applyNumberFormat="1" applyFont="1" applyFill="1" applyBorder="1" applyAlignment="1">
      <alignment horizontal="left" vertical="top" wrapText="1"/>
      <protection/>
    </xf>
    <xf numFmtId="3" fontId="65" fillId="0" borderId="27" xfId="0" applyNumberFormat="1" applyFont="1" applyBorder="1" applyAlignment="1">
      <alignment horizontal="left" vertical="top"/>
    </xf>
    <xf numFmtId="3" fontId="7" fillId="55" borderId="25" xfId="120" applyNumberFormat="1" applyFont="1" applyFill="1" applyBorder="1" applyAlignment="1">
      <alignment horizontal="left" vertical="top" wrapText="1"/>
      <protection/>
    </xf>
    <xf numFmtId="0" fontId="6" fillId="0" borderId="27" xfId="120" applyFont="1" applyBorder="1" applyAlignment="1">
      <alignment horizontal="left" vertical="top"/>
      <protection/>
    </xf>
    <xf numFmtId="0" fontId="6" fillId="0" borderId="27" xfId="120" applyFont="1" applyBorder="1" applyAlignment="1">
      <alignment horizontal="left" vertical="top" wrapText="1"/>
      <protection/>
    </xf>
    <xf numFmtId="0" fontId="6" fillId="55" borderId="27" xfId="120" applyFont="1" applyFill="1" applyBorder="1" applyAlignment="1">
      <alignment horizontal="left" vertical="top" wrapText="1"/>
      <protection/>
    </xf>
    <xf numFmtId="0" fontId="5" fillId="55" borderId="27" xfId="120" applyFont="1" applyFill="1" applyBorder="1" applyAlignment="1">
      <alignment horizontal="left" vertical="top" wrapText="1"/>
      <protection/>
    </xf>
    <xf numFmtId="0" fontId="76" fillId="0" borderId="27" xfId="0" applyFont="1" applyBorder="1" applyAlignment="1">
      <alignment horizontal="left" vertical="top"/>
    </xf>
    <xf numFmtId="3" fontId="77" fillId="0" borderId="27" xfId="0" applyNumberFormat="1" applyFont="1" applyBorder="1" applyAlignment="1">
      <alignment horizontal="left" vertical="top"/>
    </xf>
    <xf numFmtId="1" fontId="5" fillId="0" borderId="27" xfId="120" applyNumberFormat="1" applyFont="1" applyBorder="1" applyAlignment="1">
      <alignment horizontal="left" vertical="top" wrapText="1"/>
      <protection/>
    </xf>
    <xf numFmtId="0" fontId="0" fillId="0" borderId="0" xfId="0" applyAlignment="1">
      <alignment horizontal="left" vertical="top"/>
    </xf>
    <xf numFmtId="3" fontId="9" fillId="55" borderId="51" xfId="120" applyNumberFormat="1" applyFont="1" applyFill="1" applyBorder="1" applyAlignment="1">
      <alignment horizontal="left" vertical="top" wrapText="1"/>
      <protection/>
    </xf>
    <xf numFmtId="0" fontId="5" fillId="0" borderId="52" xfId="121" applyFont="1" applyBorder="1" applyAlignment="1">
      <alignment horizontal="left" vertical="top" wrapText="1"/>
      <protection/>
    </xf>
    <xf numFmtId="0" fontId="5" fillId="0" borderId="53" xfId="121" applyFont="1" applyBorder="1" applyAlignment="1">
      <alignment horizontal="left" vertical="top" wrapText="1"/>
      <protection/>
    </xf>
    <xf numFmtId="0" fontId="6" fillId="57" borderId="54" xfId="121" applyFont="1" applyFill="1" applyBorder="1" applyAlignment="1">
      <alignment horizontal="left" vertical="top" wrapText="1"/>
      <protection/>
    </xf>
    <xf numFmtId="0" fontId="6" fillId="0" borderId="55" xfId="121" applyFont="1" applyBorder="1" applyAlignment="1">
      <alignment horizontal="left" vertical="top" wrapText="1"/>
      <protection/>
    </xf>
    <xf numFmtId="0" fontId="5" fillId="57" borderId="54" xfId="121" applyFont="1" applyFill="1" applyBorder="1" applyAlignment="1">
      <alignment horizontal="left" vertical="top" wrapText="1"/>
      <protection/>
    </xf>
    <xf numFmtId="0" fontId="5" fillId="0" borderId="54" xfId="121" applyFont="1" applyBorder="1" applyAlignment="1">
      <alignment horizontal="left" vertical="top" wrapText="1"/>
      <protection/>
    </xf>
    <xf numFmtId="0" fontId="5" fillId="0" borderId="56" xfId="121" applyFont="1" applyBorder="1" applyAlignment="1">
      <alignment horizontal="left" vertical="top" wrapText="1"/>
      <protection/>
    </xf>
    <xf numFmtId="0" fontId="5" fillId="0" borderId="57" xfId="121" applyFont="1" applyBorder="1" applyAlignment="1">
      <alignment horizontal="left" vertical="top" wrapText="1"/>
      <protection/>
    </xf>
    <xf numFmtId="0" fontId="6" fillId="57" borderId="57" xfId="121" applyFont="1" applyFill="1" applyBorder="1" applyAlignment="1">
      <alignment horizontal="left" vertical="top" wrapText="1"/>
      <protection/>
    </xf>
    <xf numFmtId="0" fontId="6" fillId="0" borderId="58" xfId="121" applyFont="1" applyBorder="1" applyAlignment="1">
      <alignment horizontal="left" vertical="top" wrapText="1"/>
      <protection/>
    </xf>
    <xf numFmtId="0" fontId="5" fillId="57" borderId="57" xfId="121" applyFont="1" applyFill="1" applyBorder="1" applyAlignment="1">
      <alignment horizontal="left" vertical="top" wrapText="1"/>
      <protection/>
    </xf>
    <xf numFmtId="0" fontId="6" fillId="0" borderId="59" xfId="121" applyFont="1" applyBorder="1" applyAlignment="1">
      <alignment horizontal="left" vertical="top"/>
      <protection/>
    </xf>
    <xf numFmtId="1" fontId="6" fillId="0" borderId="52" xfId="121" applyNumberFormat="1" applyFont="1" applyBorder="1" applyAlignment="1">
      <alignment horizontal="left" vertical="top" wrapText="1"/>
      <protection/>
    </xf>
    <xf numFmtId="3" fontId="7" fillId="57" borderId="52" xfId="121" applyNumberFormat="1" applyFont="1" applyFill="1" applyBorder="1" applyAlignment="1">
      <alignment horizontal="left" vertical="top" wrapText="1"/>
      <protection/>
    </xf>
    <xf numFmtId="0" fontId="6" fillId="0" borderId="52" xfId="121" applyFont="1" applyBorder="1" applyAlignment="1">
      <alignment horizontal="left" vertical="top" wrapText="1"/>
      <protection/>
    </xf>
    <xf numFmtId="1" fontId="5" fillId="0" borderId="52" xfId="121" applyNumberFormat="1" applyFont="1" applyBorder="1" applyAlignment="1">
      <alignment horizontal="left" vertical="top" wrapText="1"/>
      <protection/>
    </xf>
    <xf numFmtId="3" fontId="9" fillId="57" borderId="52" xfId="121" applyNumberFormat="1" applyFont="1" applyFill="1" applyBorder="1" applyAlignment="1">
      <alignment horizontal="left" vertical="top" wrapText="1"/>
      <protection/>
    </xf>
    <xf numFmtId="1" fontId="5" fillId="0" borderId="60" xfId="121" applyNumberFormat="1" applyFont="1" applyBorder="1" applyAlignment="1">
      <alignment horizontal="left" vertical="top" wrapText="1"/>
      <protection/>
    </xf>
    <xf numFmtId="1" fontId="5" fillId="0" borderId="61" xfId="121" applyNumberFormat="1" applyFont="1" applyBorder="1" applyAlignment="1">
      <alignment horizontal="left" vertical="top" wrapText="1"/>
      <protection/>
    </xf>
    <xf numFmtId="0" fontId="4" fillId="0" borderId="27" xfId="121" applyFont="1" applyBorder="1" applyAlignment="1">
      <alignment horizontal="left" vertical="top"/>
      <protection/>
    </xf>
    <xf numFmtId="0" fontId="6" fillId="0" borderId="27" xfId="121" applyFont="1" applyBorder="1" applyAlignment="1">
      <alignment horizontal="left" vertical="top" wrapText="1"/>
      <protection/>
    </xf>
    <xf numFmtId="0" fontId="6" fillId="57" borderId="27" xfId="121" applyFont="1" applyFill="1" applyBorder="1" applyAlignment="1">
      <alignment horizontal="left" vertical="top" wrapText="1"/>
      <protection/>
    </xf>
    <xf numFmtId="0" fontId="5" fillId="57" borderId="27" xfId="121" applyFont="1" applyFill="1" applyBorder="1" applyAlignment="1">
      <alignment horizontal="left" vertical="top" wrapText="1"/>
      <protection/>
    </xf>
    <xf numFmtId="0" fontId="5" fillId="0" borderId="27" xfId="121" applyFont="1" applyBorder="1" applyAlignment="1">
      <alignment horizontal="left" vertical="top"/>
      <protection/>
    </xf>
    <xf numFmtId="0" fontId="76" fillId="0" borderId="25" xfId="0" applyFont="1" applyBorder="1" applyAlignment="1">
      <alignment horizontal="left" vertical="top" wrapText="1"/>
    </xf>
    <xf numFmtId="0" fontId="76" fillId="0" borderId="27" xfId="0" applyFont="1" applyBorder="1" applyAlignment="1">
      <alignment horizontal="left" vertical="top" wrapText="1"/>
    </xf>
    <xf numFmtId="0" fontId="78" fillId="0" borderId="0" xfId="0" applyFont="1" applyAlignment="1">
      <alignment horizontal="left" vertical="top"/>
    </xf>
    <xf numFmtId="0" fontId="77" fillId="59" borderId="19" xfId="0" applyFont="1" applyFill="1" applyBorder="1" applyAlignment="1">
      <alignment horizontal="left" vertical="top" wrapText="1"/>
    </xf>
    <xf numFmtId="0" fontId="77" fillId="0" borderId="20" xfId="0" applyFont="1" applyBorder="1" applyAlignment="1">
      <alignment horizontal="left" vertical="top" wrapText="1"/>
    </xf>
    <xf numFmtId="0" fontId="76" fillId="59" borderId="19" xfId="0" applyFont="1" applyFill="1" applyBorder="1" applyAlignment="1">
      <alignment horizontal="left" vertical="top" wrapText="1"/>
    </xf>
    <xf numFmtId="0" fontId="76" fillId="0" borderId="19" xfId="0" applyFont="1" applyBorder="1" applyAlignment="1">
      <alignment horizontal="left" vertical="top" wrapText="1"/>
    </xf>
    <xf numFmtId="0" fontId="76" fillId="0" borderId="62" xfId="0" applyFont="1" applyBorder="1" applyAlignment="1">
      <alignment horizontal="left" vertical="top" wrapText="1"/>
    </xf>
    <xf numFmtId="0" fontId="76" fillId="0" borderId="63" xfId="0" applyFont="1" applyBorder="1" applyAlignment="1">
      <alignment horizontal="left" vertical="top" wrapText="1"/>
    </xf>
    <xf numFmtId="0" fontId="77" fillId="0" borderId="26" xfId="0" applyFont="1" applyBorder="1" applyAlignment="1">
      <alignment horizontal="left" vertical="top"/>
    </xf>
    <xf numFmtId="0" fontId="77" fillId="0" borderId="51" xfId="0" applyFont="1" applyBorder="1" applyAlignment="1">
      <alignment horizontal="left" vertical="top" wrapText="1"/>
    </xf>
    <xf numFmtId="0" fontId="77" fillId="0" borderId="25" xfId="0" applyFont="1" applyBorder="1" applyAlignment="1">
      <alignment horizontal="left" vertical="top" wrapText="1"/>
    </xf>
    <xf numFmtId="0" fontId="77" fillId="0" borderId="0" xfId="0" applyFont="1" applyAlignment="1">
      <alignment horizontal="left" vertical="top"/>
    </xf>
    <xf numFmtId="0" fontId="6" fillId="55" borderId="27" xfId="121" applyFont="1" applyFill="1" applyBorder="1" applyAlignment="1">
      <alignment horizontal="left" vertical="top" wrapText="1"/>
      <protection/>
    </xf>
    <xf numFmtId="0" fontId="5" fillId="55" borderId="27" xfId="121" applyFont="1" applyFill="1" applyBorder="1" applyAlignment="1">
      <alignment horizontal="left" vertical="top" wrapText="1"/>
      <protection/>
    </xf>
    <xf numFmtId="0" fontId="6" fillId="0" borderId="27" xfId="121" applyFont="1" applyBorder="1" applyAlignment="1">
      <alignment horizontal="left" vertical="top"/>
      <protection/>
    </xf>
    <xf numFmtId="1" fontId="5" fillId="0" borderId="27" xfId="121" applyNumberFormat="1" applyFont="1" applyBorder="1" applyAlignment="1">
      <alignment horizontal="left" vertical="top" wrapText="1"/>
      <protection/>
    </xf>
    <xf numFmtId="0" fontId="77" fillId="0" borderId="27" xfId="0" applyFont="1" applyBorder="1" applyAlignment="1">
      <alignment horizontal="left" vertical="top"/>
    </xf>
    <xf numFmtId="0" fontId="5" fillId="60" borderId="25" xfId="121" applyFont="1" applyFill="1" applyBorder="1" applyAlignment="1">
      <alignment horizontal="left" vertical="top" wrapText="1"/>
      <protection/>
    </xf>
    <xf numFmtId="0" fontId="5" fillId="0" borderId="0" xfId="121" applyFont="1" applyAlignment="1">
      <alignment horizontal="left" vertical="top"/>
      <protection/>
    </xf>
    <xf numFmtId="3" fontId="6" fillId="55" borderId="25" xfId="121" applyNumberFormat="1" applyFont="1" applyFill="1" applyBorder="1" applyAlignment="1">
      <alignment horizontal="left" vertical="top" wrapText="1"/>
      <protection/>
    </xf>
    <xf numFmtId="3" fontId="6" fillId="60" borderId="25" xfId="121" applyNumberFormat="1" applyFont="1" applyFill="1" applyBorder="1" applyAlignment="1">
      <alignment horizontal="left" vertical="top" wrapText="1"/>
      <protection/>
    </xf>
    <xf numFmtId="3" fontId="5" fillId="60" borderId="25" xfId="121" applyNumberFormat="1" applyFont="1" applyFill="1" applyBorder="1" applyAlignment="1">
      <alignment horizontal="left" vertical="top" wrapText="1"/>
      <protection/>
    </xf>
    <xf numFmtId="3" fontId="6" fillId="0" borderId="25" xfId="121" applyNumberFormat="1" applyFont="1" applyFill="1" applyBorder="1" applyAlignment="1">
      <alignment horizontal="left" vertical="top" wrapText="1"/>
      <protection/>
    </xf>
    <xf numFmtId="3" fontId="5" fillId="0" borderId="25" xfId="121" applyNumberFormat="1" applyFont="1" applyFill="1" applyBorder="1" applyAlignment="1">
      <alignment horizontal="left" vertical="top" wrapText="1"/>
      <protection/>
    </xf>
    <xf numFmtId="0" fontId="5" fillId="0" borderId="25" xfId="121" applyFont="1" applyFill="1" applyBorder="1" applyAlignment="1">
      <alignment horizontal="left" vertical="top" wrapText="1"/>
      <protection/>
    </xf>
    <xf numFmtId="1" fontId="5" fillId="0" borderId="25" xfId="121" applyNumberFormat="1" applyFont="1" applyFill="1" applyBorder="1" applyAlignment="1">
      <alignment horizontal="left" vertical="top" wrapText="1"/>
      <protection/>
    </xf>
    <xf numFmtId="3" fontId="7" fillId="0" borderId="25" xfId="121" applyNumberFormat="1" applyFont="1" applyFill="1" applyBorder="1" applyAlignment="1">
      <alignment horizontal="left" vertical="top" wrapText="1"/>
      <protection/>
    </xf>
    <xf numFmtId="3" fontId="9" fillId="0" borderId="25" xfId="121" applyNumberFormat="1" applyFont="1" applyFill="1" applyBorder="1" applyAlignment="1">
      <alignment horizontal="left" vertical="top" wrapText="1"/>
      <protection/>
    </xf>
    <xf numFmtId="1" fontId="5" fillId="0" borderId="26" xfId="121" applyNumberFormat="1" applyFont="1" applyFill="1" applyBorder="1" applyAlignment="1">
      <alignment horizontal="left" vertical="top" wrapText="1"/>
      <protection/>
    </xf>
    <xf numFmtId="1" fontId="5" fillId="0" borderId="28" xfId="121" applyNumberFormat="1" applyFont="1" applyFill="1" applyBorder="1" applyAlignment="1">
      <alignment horizontal="left" vertical="top" wrapText="1"/>
      <protection/>
    </xf>
    <xf numFmtId="0" fontId="2" fillId="0" borderId="27" xfId="121" applyBorder="1" applyAlignment="1">
      <alignment horizontal="left" vertical="top"/>
      <protection/>
    </xf>
    <xf numFmtId="1" fontId="6" fillId="0" borderId="27" xfId="121" applyNumberFormat="1" applyFont="1" applyBorder="1" applyAlignment="1">
      <alignment horizontal="left" vertical="top" wrapText="1"/>
      <protection/>
    </xf>
    <xf numFmtId="3" fontId="7" fillId="55" borderId="27" xfId="121" applyNumberFormat="1" applyFont="1" applyFill="1" applyBorder="1" applyAlignment="1">
      <alignment horizontal="left" vertical="top" wrapText="1"/>
      <protection/>
    </xf>
    <xf numFmtId="3" fontId="9" fillId="55" borderId="27" xfId="121" applyNumberFormat="1" applyFont="1" applyFill="1" applyBorder="1" applyAlignment="1">
      <alignment horizontal="left" vertical="top" wrapText="1"/>
      <protection/>
    </xf>
    <xf numFmtId="0" fontId="7" fillId="0" borderId="0" xfId="121" applyFont="1" applyAlignment="1">
      <alignment horizontal="left" vertical="top"/>
      <protection/>
    </xf>
    <xf numFmtId="0" fontId="9" fillId="0" borderId="0" xfId="121" applyFont="1" applyAlignment="1">
      <alignment horizontal="left" vertical="top"/>
      <protection/>
    </xf>
    <xf numFmtId="0" fontId="7" fillId="0" borderId="20" xfId="121" applyFont="1" applyBorder="1" applyAlignment="1">
      <alignment horizontal="left" vertical="top" wrapText="1"/>
      <protection/>
    </xf>
    <xf numFmtId="0" fontId="9" fillId="0" borderId="25" xfId="121" applyFont="1" applyBorder="1" applyAlignment="1">
      <alignment horizontal="left" vertical="top" wrapText="1"/>
      <protection/>
    </xf>
    <xf numFmtId="0" fontId="7" fillId="55" borderId="19" xfId="121" applyFont="1" applyFill="1" applyBorder="1" applyAlignment="1">
      <alignment horizontal="left" vertical="top" wrapText="1"/>
      <protection/>
    </xf>
    <xf numFmtId="0" fontId="9" fillId="55" borderId="19" xfId="121" applyFont="1" applyFill="1" applyBorder="1" applyAlignment="1">
      <alignment horizontal="left" vertical="top" wrapText="1"/>
      <protection/>
    </xf>
    <xf numFmtId="0" fontId="9" fillId="0" borderId="19" xfId="121" applyFont="1" applyBorder="1" applyAlignment="1">
      <alignment horizontal="left" vertical="top" wrapText="1"/>
      <protection/>
    </xf>
    <xf numFmtId="0" fontId="9" fillId="0" borderId="21" xfId="121" applyFont="1" applyBorder="1" applyAlignment="1">
      <alignment horizontal="left" vertical="top" wrapText="1"/>
      <protection/>
    </xf>
    <xf numFmtId="0" fontId="9" fillId="0" borderId="22" xfId="121" applyFont="1" applyBorder="1" applyAlignment="1">
      <alignment horizontal="left" vertical="top" wrapText="1"/>
      <protection/>
    </xf>
    <xf numFmtId="0" fontId="7" fillId="55" borderId="22" xfId="121" applyFont="1" applyFill="1" applyBorder="1" applyAlignment="1">
      <alignment horizontal="left" vertical="top" wrapText="1"/>
      <protection/>
    </xf>
    <xf numFmtId="0" fontId="7" fillId="0" borderId="23" xfId="121" applyFont="1" applyBorder="1" applyAlignment="1">
      <alignment horizontal="left" vertical="top" wrapText="1"/>
      <protection/>
    </xf>
    <xf numFmtId="0" fontId="9" fillId="55" borderId="22" xfId="121" applyFont="1" applyFill="1" applyBorder="1" applyAlignment="1">
      <alignment horizontal="left" vertical="top" wrapText="1"/>
      <protection/>
    </xf>
    <xf numFmtId="0" fontId="7" fillId="0" borderId="24" xfId="121" applyFont="1" applyBorder="1" applyAlignment="1">
      <alignment horizontal="left" vertical="top"/>
      <protection/>
    </xf>
    <xf numFmtId="1" fontId="7" fillId="0" borderId="25" xfId="121" applyNumberFormat="1" applyFont="1" applyBorder="1" applyAlignment="1">
      <alignment horizontal="left" vertical="top" wrapText="1"/>
      <protection/>
    </xf>
    <xf numFmtId="0" fontId="7" fillId="0" borderId="25" xfId="121" applyFont="1" applyBorder="1" applyAlignment="1">
      <alignment horizontal="left" vertical="top" wrapText="1"/>
      <protection/>
    </xf>
    <xf numFmtId="1" fontId="9" fillId="0" borderId="25" xfId="121" applyNumberFormat="1" applyFont="1" applyBorder="1" applyAlignment="1">
      <alignment horizontal="left" vertical="top" wrapText="1"/>
      <protection/>
    </xf>
    <xf numFmtId="1" fontId="9" fillId="0" borderId="26" xfId="121" applyNumberFormat="1" applyFont="1" applyBorder="1" applyAlignment="1">
      <alignment horizontal="left" vertical="top" wrapText="1"/>
      <protection/>
    </xf>
    <xf numFmtId="3" fontId="7" fillId="60" borderId="25" xfId="121" applyNumberFormat="1" applyFont="1" applyFill="1" applyBorder="1" applyAlignment="1">
      <alignment horizontal="left" vertical="top" wrapText="1"/>
      <protection/>
    </xf>
    <xf numFmtId="3" fontId="9" fillId="60" borderId="25" xfId="121" applyNumberFormat="1" applyFont="1" applyFill="1" applyBorder="1" applyAlignment="1">
      <alignment horizontal="left" vertical="top" wrapText="1"/>
      <protection/>
    </xf>
    <xf numFmtId="3" fontId="79" fillId="0" borderId="29" xfId="0" applyNumberFormat="1" applyFont="1" applyFill="1" applyBorder="1" applyAlignment="1">
      <alignment horizontal="left" vertical="top"/>
    </xf>
    <xf numFmtId="0" fontId="9" fillId="0" borderId="27" xfId="121" applyFont="1" applyBorder="1" applyAlignment="1">
      <alignment horizontal="left" vertical="top" wrapText="1"/>
      <protection/>
    </xf>
    <xf numFmtId="1" fontId="9" fillId="0" borderId="28" xfId="121" applyNumberFormat="1" applyFont="1" applyBorder="1" applyAlignment="1">
      <alignment horizontal="left" vertical="top" wrapText="1"/>
      <protection/>
    </xf>
    <xf numFmtId="0" fontId="5" fillId="0" borderId="29" xfId="121" applyFont="1" applyBorder="1" applyAlignment="1">
      <alignment horizontal="left" vertical="top"/>
      <protection/>
    </xf>
    <xf numFmtId="0" fontId="5" fillId="0" borderId="0" xfId="121" applyFont="1" applyBorder="1" applyAlignment="1">
      <alignment horizontal="left" vertical="top"/>
      <protection/>
    </xf>
    <xf numFmtId="0" fontId="5" fillId="0" borderId="28" xfId="121" applyFont="1" applyBorder="1" applyAlignment="1">
      <alignment horizontal="left" vertical="top"/>
      <protection/>
    </xf>
    <xf numFmtId="0" fontId="5" fillId="0" borderId="64" xfId="121" applyFont="1" applyBorder="1" applyAlignment="1">
      <alignment horizontal="left" vertical="top"/>
      <protection/>
    </xf>
    <xf numFmtId="0" fontId="7" fillId="0" borderId="0" xfId="121" applyFont="1">
      <alignment/>
      <protection/>
    </xf>
    <xf numFmtId="0" fontId="29" fillId="0" borderId="0" xfId="121" applyFont="1">
      <alignment/>
      <protection/>
    </xf>
    <xf numFmtId="0" fontId="9" fillId="0" borderId="53" xfId="121" applyFont="1" applyBorder="1" applyAlignment="1">
      <alignment horizontal="left" vertical="top" wrapText="1"/>
      <protection/>
    </xf>
    <xf numFmtId="0" fontId="7" fillId="57" borderId="54" xfId="121" applyFont="1" applyFill="1" applyBorder="1" applyAlignment="1">
      <alignment horizontal="left" vertical="top" wrapText="1"/>
      <protection/>
    </xf>
    <xf numFmtId="0" fontId="7" fillId="0" borderId="55" xfId="121" applyFont="1" applyBorder="1" applyAlignment="1">
      <alignment horizontal="left" vertical="top" wrapText="1"/>
      <protection/>
    </xf>
    <xf numFmtId="0" fontId="9" fillId="57" borderId="54" xfId="121" applyFont="1" applyFill="1" applyBorder="1" applyAlignment="1">
      <alignment horizontal="left" vertical="top" wrapText="1"/>
      <protection/>
    </xf>
    <xf numFmtId="0" fontId="9" fillId="0" borderId="54" xfId="121" applyFont="1" applyBorder="1" applyAlignment="1">
      <alignment horizontal="left" vertical="top" wrapText="1"/>
      <protection/>
    </xf>
    <xf numFmtId="0" fontId="9" fillId="0" borderId="56" xfId="121" applyFont="1" applyBorder="1" applyAlignment="1">
      <alignment horizontal="left" vertical="top" wrapText="1"/>
      <protection/>
    </xf>
    <xf numFmtId="0" fontId="9" fillId="0" borderId="57" xfId="121" applyFont="1" applyBorder="1" applyAlignment="1">
      <alignment horizontal="left" vertical="top" wrapText="1"/>
      <protection/>
    </xf>
    <xf numFmtId="0" fontId="7" fillId="57" borderId="57" xfId="121" applyFont="1" applyFill="1" applyBorder="1" applyAlignment="1">
      <alignment horizontal="left" vertical="top" wrapText="1"/>
      <protection/>
    </xf>
    <xf numFmtId="0" fontId="7" fillId="0" borderId="58" xfId="121" applyFont="1" applyBorder="1" applyAlignment="1">
      <alignment horizontal="left" vertical="top" wrapText="1"/>
      <protection/>
    </xf>
    <xf numFmtId="0" fontId="9" fillId="57" borderId="57" xfId="121" applyFont="1" applyFill="1" applyBorder="1" applyAlignment="1">
      <alignment horizontal="left" vertical="top" wrapText="1"/>
      <protection/>
    </xf>
    <xf numFmtId="0" fontId="7" fillId="0" borderId="59" xfId="121" applyFont="1" applyBorder="1" applyAlignment="1">
      <alignment horizontal="left" vertical="top"/>
      <protection/>
    </xf>
    <xf numFmtId="1" fontId="7" fillId="0" borderId="52" xfId="121" applyNumberFormat="1" applyFont="1" applyBorder="1" applyAlignment="1">
      <alignment horizontal="left" vertical="top" wrapText="1"/>
      <protection/>
    </xf>
    <xf numFmtId="0" fontId="7" fillId="0" borderId="52" xfId="121" applyFont="1" applyBorder="1" applyAlignment="1">
      <alignment horizontal="left" vertical="top" wrapText="1"/>
      <protection/>
    </xf>
    <xf numFmtId="0" fontId="9" fillId="0" borderId="52" xfId="121" applyFont="1" applyBorder="1" applyAlignment="1">
      <alignment horizontal="left" vertical="top" wrapText="1"/>
      <protection/>
    </xf>
    <xf numFmtId="1" fontId="9" fillId="0" borderId="52" xfId="121" applyNumberFormat="1" applyFont="1" applyBorder="1" applyAlignment="1">
      <alignment horizontal="left" vertical="top" wrapText="1"/>
      <protection/>
    </xf>
    <xf numFmtId="1" fontId="9" fillId="0" borderId="60" xfId="121" applyNumberFormat="1" applyFont="1" applyBorder="1" applyAlignment="1">
      <alignment horizontal="left" vertical="top" wrapText="1"/>
      <protection/>
    </xf>
    <xf numFmtId="3" fontId="30" fillId="0" borderId="65" xfId="123" applyNumberFormat="1" applyFont="1" applyBorder="1" applyAlignment="1">
      <alignment horizontal="left" vertical="top"/>
      <protection/>
    </xf>
    <xf numFmtId="1" fontId="9" fillId="0" borderId="61" xfId="121" applyNumberFormat="1" applyFont="1" applyBorder="1" applyAlignment="1">
      <alignment horizontal="left" vertical="top" wrapText="1"/>
      <protection/>
    </xf>
    <xf numFmtId="1" fontId="6" fillId="0" borderId="25" xfId="120" applyNumberFormat="1" applyFont="1" applyFill="1" applyBorder="1" applyAlignment="1">
      <alignment horizontal="left" vertical="top" wrapText="1"/>
      <protection/>
    </xf>
    <xf numFmtId="3" fontId="6" fillId="0" borderId="25" xfId="120" applyNumberFormat="1" applyFont="1" applyFill="1" applyBorder="1" applyAlignment="1">
      <alignment horizontal="left" vertical="top" wrapText="1"/>
      <protection/>
    </xf>
    <xf numFmtId="1" fontId="5" fillId="0" borderId="25" xfId="120" applyNumberFormat="1" applyFont="1" applyFill="1" applyBorder="1" applyAlignment="1">
      <alignment horizontal="left" vertical="top" wrapText="1"/>
      <protection/>
    </xf>
    <xf numFmtId="3" fontId="5" fillId="0" borderId="25" xfId="120" applyNumberFormat="1" applyFont="1" applyFill="1" applyBorder="1" applyAlignment="1">
      <alignment horizontal="left" vertical="top" wrapText="1"/>
      <protection/>
    </xf>
    <xf numFmtId="1" fontId="5" fillId="0" borderId="26" xfId="120" applyNumberFormat="1" applyFont="1" applyFill="1" applyBorder="1" applyAlignment="1">
      <alignment horizontal="left" vertical="top" wrapText="1"/>
      <protection/>
    </xf>
    <xf numFmtId="3" fontId="27" fillId="0" borderId="29" xfId="126" applyNumberFormat="1" applyFont="1" applyFill="1" applyBorder="1" applyAlignment="1">
      <alignment horizontal="left" vertical="top"/>
      <protection/>
    </xf>
    <xf numFmtId="3" fontId="27" fillId="0" borderId="27" xfId="126" applyNumberFormat="1" applyFont="1" applyFill="1" applyBorder="1" applyAlignment="1">
      <alignment horizontal="left" vertical="top"/>
      <protection/>
    </xf>
    <xf numFmtId="0" fontId="5" fillId="0" borderId="0" xfId="120" applyFont="1" applyBorder="1" applyAlignment="1">
      <alignment horizontal="left" vertical="top"/>
      <protection/>
    </xf>
    <xf numFmtId="0" fontId="4" fillId="0" borderId="0" xfId="120" applyFont="1" applyBorder="1" applyAlignment="1">
      <alignment horizontal="left" vertical="top"/>
      <protection/>
    </xf>
    <xf numFmtId="0" fontId="26" fillId="0" borderId="0" xfId="120" applyFont="1" applyBorder="1" applyAlignment="1">
      <alignment horizontal="left" vertical="top"/>
      <protection/>
    </xf>
    <xf numFmtId="3" fontId="7" fillId="55" borderId="27" xfId="120" applyNumberFormat="1" applyFont="1" applyFill="1" applyBorder="1" applyAlignment="1">
      <alignment horizontal="left" vertical="top" wrapText="1"/>
      <protection/>
    </xf>
    <xf numFmtId="0" fontId="4" fillId="0" borderId="0" xfId="121" applyFont="1" applyBorder="1" applyAlignment="1">
      <alignment horizontal="left" vertical="top"/>
      <protection/>
    </xf>
    <xf numFmtId="3" fontId="80" fillId="0" borderId="29" xfId="0" applyNumberFormat="1" applyFont="1" applyBorder="1" applyAlignment="1">
      <alignment horizontal="left" vertical="top"/>
    </xf>
    <xf numFmtId="0" fontId="26" fillId="0" borderId="25" xfId="120" applyFont="1" applyBorder="1" applyAlignment="1">
      <alignment horizontal="left" vertical="top" wrapText="1" indent="1"/>
      <protection/>
    </xf>
    <xf numFmtId="0" fontId="26" fillId="0" borderId="27" xfId="120" applyFont="1" applyBorder="1" applyAlignment="1">
      <alignment horizontal="left" vertical="top" wrapText="1" indent="1"/>
      <protection/>
    </xf>
    <xf numFmtId="3" fontId="7" fillId="55" borderId="25" xfId="120" applyNumberFormat="1" applyFont="1" applyFill="1" applyBorder="1" applyAlignment="1">
      <alignment horizontal="right" wrapText="1"/>
      <protection/>
    </xf>
    <xf numFmtId="3" fontId="9" fillId="55" borderId="25" xfId="120" applyNumberFormat="1" applyFont="1" applyFill="1" applyBorder="1" applyAlignment="1">
      <alignment horizontal="right" wrapText="1"/>
      <protection/>
    </xf>
    <xf numFmtId="0" fontId="31" fillId="0" borderId="21" xfId="120" applyFont="1" applyBorder="1" applyAlignment="1">
      <alignment horizontal="left" vertical="top" wrapText="1"/>
      <protection/>
    </xf>
    <xf numFmtId="0" fontId="31" fillId="0" borderId="22" xfId="120" applyFont="1" applyBorder="1" applyAlignment="1">
      <alignment horizontal="left" vertical="top" wrapText="1"/>
      <protection/>
    </xf>
    <xf numFmtId="0" fontId="32" fillId="55" borderId="22" xfId="120" applyFont="1" applyFill="1" applyBorder="1" applyAlignment="1">
      <alignment horizontal="left" vertical="top" wrapText="1"/>
      <protection/>
    </xf>
    <xf numFmtId="0" fontId="32" fillId="0" borderId="23" xfId="120" applyFont="1" applyBorder="1" applyAlignment="1">
      <alignment horizontal="left" vertical="top" wrapText="1"/>
      <protection/>
    </xf>
    <xf numFmtId="0" fontId="31" fillId="55" borderId="22" xfId="120" applyFont="1" applyFill="1" applyBorder="1" applyAlignment="1">
      <alignment horizontal="left" vertical="top" wrapText="1"/>
      <protection/>
    </xf>
    <xf numFmtId="0" fontId="5" fillId="0" borderId="23" xfId="120" applyFont="1" applyBorder="1" applyAlignment="1">
      <alignment horizontal="left" vertical="top" wrapText="1"/>
      <protection/>
    </xf>
    <xf numFmtId="3" fontId="77" fillId="0" borderId="29" xfId="0" applyNumberFormat="1" applyFont="1" applyBorder="1" applyAlignment="1">
      <alignment horizontal="left" vertical="top"/>
    </xf>
    <xf numFmtId="0" fontId="81" fillId="59" borderId="22" xfId="0" applyFont="1" applyFill="1" applyBorder="1" applyAlignment="1">
      <alignment horizontal="left" vertical="top" wrapText="1"/>
    </xf>
    <xf numFmtId="0" fontId="81" fillId="0" borderId="23" xfId="0" applyFont="1" applyBorder="1" applyAlignment="1">
      <alignment horizontal="left" vertical="top" wrapText="1"/>
    </xf>
    <xf numFmtId="0" fontId="82" fillId="59" borderId="22" xfId="0" applyFont="1" applyFill="1" applyBorder="1" applyAlignment="1">
      <alignment horizontal="left" vertical="top" wrapText="1"/>
    </xf>
    <xf numFmtId="0" fontId="82" fillId="0" borderId="22" xfId="0" applyFont="1" applyBorder="1" applyAlignment="1">
      <alignment horizontal="left" vertical="top" wrapText="1"/>
    </xf>
    <xf numFmtId="0" fontId="80" fillId="0" borderId="26" xfId="0" applyFont="1" applyBorder="1" applyAlignment="1">
      <alignment horizontal="left" vertical="top" wrapText="1"/>
    </xf>
    <xf numFmtId="0" fontId="80" fillId="59" borderId="26" xfId="0" applyFont="1" applyFill="1" applyBorder="1" applyAlignment="1">
      <alignment horizontal="left" vertical="top" wrapText="1"/>
    </xf>
    <xf numFmtId="0" fontId="83" fillId="0" borderId="26" xfId="0" applyFont="1" applyBorder="1" applyAlignment="1">
      <alignment horizontal="left" vertical="top" wrapText="1"/>
    </xf>
    <xf numFmtId="0" fontId="83" fillId="59" borderId="26" xfId="0" applyFont="1" applyFill="1" applyBorder="1" applyAlignment="1">
      <alignment horizontal="left" vertical="top" wrapText="1"/>
    </xf>
    <xf numFmtId="0" fontId="69" fillId="0" borderId="64" xfId="0" applyFont="1" applyBorder="1" applyAlignment="1">
      <alignment horizontal="left" vertical="top"/>
    </xf>
    <xf numFmtId="0" fontId="69" fillId="0" borderId="28" xfId="0" applyFont="1" applyBorder="1" applyAlignment="1">
      <alignment horizontal="left" vertical="top"/>
    </xf>
    <xf numFmtId="0" fontId="69" fillId="0" borderId="27" xfId="0" applyFont="1" applyBorder="1" applyAlignment="1">
      <alignment horizontal="left" vertical="top"/>
    </xf>
    <xf numFmtId="0" fontId="83" fillId="59" borderId="25" xfId="0" applyFont="1" applyFill="1" applyBorder="1" applyAlignment="1">
      <alignment horizontal="left" vertical="top" wrapText="1"/>
    </xf>
    <xf numFmtId="0" fontId="80" fillId="0" borderId="25" xfId="0" applyFont="1" applyBorder="1" applyAlignment="1">
      <alignment horizontal="left" vertical="top" wrapText="1"/>
    </xf>
    <xf numFmtId="0" fontId="83" fillId="0" borderId="64" xfId="0" applyFont="1" applyBorder="1" applyAlignment="1">
      <alignment horizontal="left" vertical="top" wrapText="1"/>
    </xf>
    <xf numFmtId="0" fontId="33" fillId="55" borderId="22" xfId="120" applyFont="1" applyFill="1" applyBorder="1" applyAlignment="1">
      <alignment horizontal="left" vertical="top" wrapText="1"/>
      <protection/>
    </xf>
    <xf numFmtId="0" fontId="33" fillId="0" borderId="23" xfId="120" applyFont="1" applyBorder="1" applyAlignment="1">
      <alignment horizontal="left" vertical="top" wrapText="1"/>
      <protection/>
    </xf>
    <xf numFmtId="0" fontId="34" fillId="55" borderId="22" xfId="120" applyFont="1" applyFill="1" applyBorder="1" applyAlignment="1">
      <alignment horizontal="left" vertical="top" wrapText="1"/>
      <protection/>
    </xf>
    <xf numFmtId="0" fontId="34" fillId="0" borderId="22" xfId="120" applyFont="1" applyBorder="1" applyAlignment="1">
      <alignment horizontal="left" vertical="top" wrapText="1"/>
      <protection/>
    </xf>
    <xf numFmtId="3" fontId="80" fillId="0" borderId="27" xfId="0" applyNumberFormat="1" applyFont="1" applyBorder="1" applyAlignment="1">
      <alignment horizontal="left" vertical="top"/>
    </xf>
    <xf numFmtId="3" fontId="79" fillId="0" borderId="29" xfId="0" applyNumberFormat="1" applyFont="1" applyBorder="1" applyAlignment="1">
      <alignment horizontal="left" vertical="top"/>
    </xf>
    <xf numFmtId="3" fontId="79" fillId="0" borderId="27" xfId="0" applyNumberFormat="1" applyFont="1" applyBorder="1" applyAlignment="1">
      <alignment horizontal="left" vertical="top"/>
    </xf>
    <xf numFmtId="3" fontId="35" fillId="0" borderId="29" xfId="0" applyNumberFormat="1" applyFont="1" applyBorder="1" applyAlignment="1">
      <alignment/>
    </xf>
    <xf numFmtId="3" fontId="35" fillId="0" borderId="27" xfId="0" applyNumberFormat="1" applyFont="1" applyBorder="1" applyAlignment="1">
      <alignment/>
    </xf>
    <xf numFmtId="3" fontId="0" fillId="0" borderId="0" xfId="0" applyNumberFormat="1" applyAlignment="1">
      <alignment/>
    </xf>
    <xf numFmtId="3" fontId="74" fillId="0" borderId="27" xfId="0" applyNumberFormat="1" applyFont="1" applyBorder="1" applyAlignment="1">
      <alignment horizontal="left" vertical="top"/>
    </xf>
    <xf numFmtId="3" fontId="6" fillId="0" borderId="31" xfId="0" applyNumberFormat="1" applyFont="1" applyBorder="1" applyAlignment="1">
      <alignment horizontal="left" vertical="top" wrapText="1"/>
    </xf>
    <xf numFmtId="3" fontId="6" fillId="0" borderId="66" xfId="0" applyNumberFormat="1" applyFont="1" applyBorder="1" applyAlignment="1">
      <alignment horizontal="left" vertical="top" wrapText="1"/>
    </xf>
    <xf numFmtId="3" fontId="6" fillId="0" borderId="30" xfId="0" applyNumberFormat="1" applyFont="1" applyBorder="1" applyAlignment="1">
      <alignment horizontal="left" vertical="top" wrapText="1"/>
    </xf>
    <xf numFmtId="3" fontId="6" fillId="0" borderId="38" xfId="0" applyNumberFormat="1" applyFont="1" applyBorder="1" applyAlignment="1">
      <alignment horizontal="left" vertical="top" wrapText="1"/>
    </xf>
    <xf numFmtId="3" fontId="5" fillId="0" borderId="30" xfId="0" applyNumberFormat="1" applyFont="1" applyBorder="1" applyAlignment="1">
      <alignment horizontal="left" vertical="top" wrapText="1"/>
    </xf>
    <xf numFmtId="3" fontId="5" fillId="0" borderId="38" xfId="0" applyNumberFormat="1" applyFont="1" applyBorder="1" applyAlignment="1">
      <alignment horizontal="left" vertical="top" wrapText="1"/>
    </xf>
    <xf numFmtId="3" fontId="5" fillId="0" borderId="32" xfId="0" applyNumberFormat="1" applyFont="1" applyBorder="1" applyAlignment="1">
      <alignment horizontal="left" vertical="top" wrapText="1"/>
    </xf>
    <xf numFmtId="3" fontId="5" fillId="0" borderId="67" xfId="0" applyNumberFormat="1" applyFont="1" applyBorder="1" applyAlignment="1">
      <alignment horizontal="left" vertical="top" wrapText="1"/>
    </xf>
    <xf numFmtId="3" fontId="6" fillId="0" borderId="27" xfId="0" applyNumberFormat="1" applyFont="1" applyBorder="1" applyAlignment="1">
      <alignment horizontal="left" vertical="top" wrapText="1"/>
    </xf>
    <xf numFmtId="3" fontId="8" fillId="0" borderId="27" xfId="0" applyNumberFormat="1" applyFont="1" applyBorder="1" applyAlignment="1">
      <alignment horizontal="left" vertical="top"/>
    </xf>
    <xf numFmtId="3" fontId="76" fillId="0" borderId="27" xfId="0" applyNumberFormat="1" applyFont="1" applyBorder="1" applyAlignment="1">
      <alignment horizontal="left" vertical="top"/>
    </xf>
    <xf numFmtId="3" fontId="4" fillId="55" borderId="25" xfId="121" applyNumberFormat="1" applyFont="1" applyFill="1" applyBorder="1" applyAlignment="1">
      <alignment horizontal="right" vertical="top" wrapText="1"/>
      <protection/>
    </xf>
    <xf numFmtId="3" fontId="80" fillId="0" borderId="29" xfId="0" applyNumberFormat="1" applyFont="1" applyBorder="1" applyAlignment="1">
      <alignment horizontal="right" vertical="top"/>
    </xf>
    <xf numFmtId="3" fontId="28" fillId="0" borderId="27" xfId="0" applyNumberFormat="1" applyFont="1" applyBorder="1" applyAlignment="1">
      <alignment horizontal="left" vertical="top"/>
    </xf>
    <xf numFmtId="3" fontId="27" fillId="0" borderId="29" xfId="0" applyNumberFormat="1" applyFont="1" applyBorder="1" applyAlignment="1">
      <alignment horizontal="left" vertical="top"/>
    </xf>
    <xf numFmtId="3" fontId="1" fillId="0" borderId="29" xfId="0" applyNumberFormat="1" applyFont="1" applyBorder="1" applyAlignment="1">
      <alignment horizontal="left" vertical="top"/>
    </xf>
    <xf numFmtId="3" fontId="1" fillId="0" borderId="27" xfId="0" applyNumberFormat="1" applyFont="1" applyBorder="1" applyAlignment="1">
      <alignment horizontal="left" vertical="top"/>
    </xf>
    <xf numFmtId="3" fontId="73" fillId="0" borderId="27" xfId="125" applyNumberFormat="1" applyFont="1" applyBorder="1" applyAlignment="1">
      <alignment horizontal="left" vertical="top"/>
      <protection/>
    </xf>
    <xf numFmtId="3" fontId="83" fillId="0" borderId="29" xfId="0" applyNumberFormat="1" applyFont="1" applyBorder="1" applyAlignment="1">
      <alignment horizontal="left" vertical="top"/>
    </xf>
    <xf numFmtId="3" fontId="83" fillId="0" borderId="27" xfId="0" applyNumberFormat="1" applyFont="1" applyBorder="1" applyAlignment="1">
      <alignment horizontal="left" vertical="top"/>
    </xf>
    <xf numFmtId="3" fontId="26" fillId="55" borderId="25" xfId="121" applyNumberFormat="1" applyFont="1" applyFill="1" applyBorder="1" applyAlignment="1">
      <alignment horizontal="right" vertical="top" wrapText="1"/>
      <protection/>
    </xf>
    <xf numFmtId="3" fontId="0" fillId="0" borderId="29" xfId="0" applyNumberFormat="1" applyFont="1" applyBorder="1" applyAlignment="1">
      <alignment horizontal="left" vertical="top"/>
    </xf>
    <xf numFmtId="3" fontId="0" fillId="0" borderId="27" xfId="0" applyNumberFormat="1" applyFont="1" applyBorder="1" applyAlignment="1">
      <alignment horizontal="left" vertical="top"/>
    </xf>
    <xf numFmtId="3" fontId="30" fillId="0" borderId="27" xfId="123" applyNumberFormat="1" applyFont="1" applyBorder="1" applyAlignment="1">
      <alignment horizontal="left" vertical="top"/>
      <protection/>
    </xf>
    <xf numFmtId="3" fontId="9" fillId="55" borderId="25" xfId="120" applyNumberFormat="1" applyFont="1" applyFill="1" applyBorder="1" applyAlignment="1">
      <alignment horizontal="right" vertical="top" wrapText="1"/>
      <protection/>
    </xf>
    <xf numFmtId="3" fontId="7" fillId="55" borderId="25" xfId="120" applyNumberFormat="1" applyFont="1" applyFill="1" applyBorder="1" applyAlignment="1">
      <alignment horizontal="right" vertical="top" wrapText="1"/>
      <protection/>
    </xf>
    <xf numFmtId="3" fontId="8" fillId="0" borderId="27" xfId="123" applyNumberFormat="1" applyFont="1" applyBorder="1" applyAlignment="1">
      <alignment horizontal="left" vertical="top"/>
      <protection/>
    </xf>
    <xf numFmtId="3" fontId="76" fillId="0" borderId="29" xfId="0" applyNumberFormat="1" applyFont="1" applyBorder="1" applyAlignment="1">
      <alignment horizontal="left" vertical="top"/>
    </xf>
    <xf numFmtId="3" fontId="26" fillId="55" borderId="25" xfId="121" applyNumberFormat="1" applyFont="1" applyFill="1" applyBorder="1" applyAlignment="1">
      <alignment horizontal="left" vertical="top" wrapText="1"/>
      <protection/>
    </xf>
    <xf numFmtId="0" fontId="77" fillId="0" borderId="68" xfId="0" applyFont="1" applyBorder="1" applyAlignment="1">
      <alignment horizontal="left" vertical="top" wrapText="1"/>
    </xf>
    <xf numFmtId="0" fontId="4" fillId="55" borderId="27" xfId="120" applyFont="1" applyFill="1" applyBorder="1" applyAlignment="1">
      <alignment horizontal="left" vertical="top" wrapText="1"/>
      <protection/>
    </xf>
    <xf numFmtId="0" fontId="76" fillId="0" borderId="69" xfId="0" applyFont="1" applyBorder="1" applyAlignment="1">
      <alignment horizontal="left" vertical="top" wrapText="1"/>
    </xf>
    <xf numFmtId="0" fontId="76" fillId="0" borderId="70" xfId="0" applyFont="1" applyBorder="1" applyAlignment="1">
      <alignment horizontal="left" vertical="top" wrapText="1"/>
    </xf>
    <xf numFmtId="0" fontId="77" fillId="59" borderId="70" xfId="0" applyFont="1" applyFill="1" applyBorder="1" applyAlignment="1">
      <alignment horizontal="left" vertical="top" wrapText="1"/>
    </xf>
    <xf numFmtId="0" fontId="77" fillId="0" borderId="70" xfId="0" applyFont="1" applyBorder="1" applyAlignment="1">
      <alignment horizontal="left" vertical="top" wrapText="1"/>
    </xf>
    <xf numFmtId="0" fontId="76" fillId="59" borderId="70" xfId="0" applyFont="1" applyFill="1" applyBorder="1" applyAlignment="1">
      <alignment horizontal="left" vertical="top" wrapText="1"/>
    </xf>
    <xf numFmtId="0" fontId="76" fillId="0" borderId="71" xfId="0" applyFont="1" applyBorder="1" applyAlignment="1">
      <alignment horizontal="left" vertical="top" wrapText="1"/>
    </xf>
    <xf numFmtId="0" fontId="77" fillId="0" borderId="72" xfId="0" applyFont="1" applyBorder="1" applyAlignment="1">
      <alignment horizontal="left" vertical="top"/>
    </xf>
    <xf numFmtId="0" fontId="77" fillId="0" borderId="72" xfId="0" applyFont="1" applyBorder="1" applyAlignment="1">
      <alignment horizontal="left" vertical="top" wrapText="1"/>
    </xf>
    <xf numFmtId="0" fontId="76" fillId="0" borderId="72" xfId="0" applyFont="1" applyBorder="1" applyAlignment="1">
      <alignment horizontal="left" vertical="top" wrapText="1" indent="1"/>
    </xf>
    <xf numFmtId="0" fontId="83" fillId="0" borderId="73" xfId="0" applyFont="1" applyBorder="1" applyAlignment="1">
      <alignment/>
    </xf>
    <xf numFmtId="0" fontId="77" fillId="0" borderId="74" xfId="0" applyFont="1" applyBorder="1" applyAlignment="1">
      <alignment horizontal="left" vertical="top" wrapText="1"/>
    </xf>
    <xf numFmtId="0" fontId="4" fillId="55" borderId="75" xfId="120" applyFont="1" applyFill="1" applyBorder="1" applyAlignment="1">
      <alignment horizontal="left" vertical="top" wrapText="1"/>
      <protection/>
    </xf>
    <xf numFmtId="0" fontId="77" fillId="0" borderId="76" xfId="0" applyFont="1" applyBorder="1" applyAlignment="1">
      <alignment horizontal="left" vertical="top" wrapText="1"/>
    </xf>
    <xf numFmtId="0" fontId="9" fillId="55" borderId="27" xfId="120" applyFont="1" applyFill="1" applyBorder="1" applyAlignment="1">
      <alignment horizontal="left" vertical="top" wrapText="1"/>
      <protection/>
    </xf>
    <xf numFmtId="0" fontId="76" fillId="0" borderId="76" xfId="0" applyFont="1" applyBorder="1" applyAlignment="1">
      <alignment horizontal="left" vertical="top" wrapText="1"/>
    </xf>
    <xf numFmtId="0" fontId="7" fillId="55" borderId="27" xfId="120" applyFont="1" applyFill="1" applyBorder="1" applyAlignment="1">
      <alignment horizontal="left" vertical="top" wrapText="1"/>
      <protection/>
    </xf>
    <xf numFmtId="0" fontId="83" fillId="0" borderId="76" xfId="0" applyFont="1" applyBorder="1" applyAlignment="1">
      <alignment horizontal="left"/>
    </xf>
    <xf numFmtId="0" fontId="7" fillId="55" borderId="21" xfId="120" applyFont="1" applyFill="1" applyBorder="1" applyAlignment="1">
      <alignment horizontal="left" vertical="top" wrapText="1"/>
      <protection/>
    </xf>
    <xf numFmtId="0" fontId="9" fillId="55" borderId="21" xfId="120" applyFont="1" applyFill="1" applyBorder="1" applyAlignment="1">
      <alignment horizontal="left" vertical="top" wrapText="1"/>
      <protection/>
    </xf>
    <xf numFmtId="0" fontId="7" fillId="55" borderId="75" xfId="120" applyFont="1" applyFill="1" applyBorder="1" applyAlignment="1">
      <alignment horizontal="left" vertical="top" wrapText="1"/>
      <protection/>
    </xf>
    <xf numFmtId="3" fontId="4" fillId="0" borderId="29" xfId="0" applyNumberFormat="1" applyFont="1" applyBorder="1" applyAlignment="1">
      <alignment horizontal="left" vertical="top"/>
    </xf>
    <xf numFmtId="3" fontId="4" fillId="0" borderId="27" xfId="0" applyNumberFormat="1" applyFont="1" applyBorder="1" applyAlignment="1">
      <alignment horizontal="left" vertical="top"/>
    </xf>
    <xf numFmtId="3" fontId="79" fillId="55" borderId="25" xfId="120" applyNumberFormat="1" applyFont="1" applyFill="1" applyBorder="1" applyAlignment="1">
      <alignment horizontal="left" vertical="top" wrapText="1"/>
      <protection/>
    </xf>
    <xf numFmtId="3" fontId="84" fillId="55" borderId="25" xfId="120" applyNumberFormat="1" applyFont="1" applyFill="1" applyBorder="1" applyAlignment="1">
      <alignment horizontal="left" vertical="top" wrapText="1"/>
      <protection/>
    </xf>
    <xf numFmtId="0" fontId="5" fillId="0" borderId="77" xfId="120" applyFont="1" applyBorder="1" applyAlignment="1">
      <alignment horizontal="left" vertical="top" wrapText="1"/>
      <protection/>
    </xf>
    <xf numFmtId="0" fontId="6" fillId="0" borderId="51" xfId="120" applyFont="1" applyBorder="1" applyAlignment="1">
      <alignment horizontal="left" vertical="top"/>
      <protection/>
    </xf>
    <xf numFmtId="0" fontId="6" fillId="0" borderId="64" xfId="120" applyFont="1" applyBorder="1" applyAlignment="1">
      <alignment horizontal="left" vertical="top" wrapText="1"/>
      <protection/>
    </xf>
    <xf numFmtId="0" fontId="6" fillId="0" borderId="78" xfId="120" applyFont="1" applyBorder="1" applyAlignment="1">
      <alignment horizontal="left" vertical="top" wrapText="1"/>
      <protection/>
    </xf>
    <xf numFmtId="3" fontId="4" fillId="55" borderId="28" xfId="120" applyNumberFormat="1" applyFont="1" applyFill="1" applyBorder="1" applyAlignment="1">
      <alignment horizontal="left" vertical="top" wrapText="1"/>
      <protection/>
    </xf>
    <xf numFmtId="3" fontId="7" fillId="55" borderId="28" xfId="120" applyNumberFormat="1" applyFont="1" applyFill="1" applyBorder="1" applyAlignment="1">
      <alignment horizontal="left" vertical="top" wrapText="1"/>
      <protection/>
    </xf>
    <xf numFmtId="0" fontId="5" fillId="55" borderId="51" xfId="120" applyFont="1" applyFill="1" applyBorder="1" applyAlignment="1">
      <alignment horizontal="left" vertical="top" wrapText="1"/>
      <protection/>
    </xf>
    <xf numFmtId="0" fontId="5" fillId="55" borderId="21" xfId="120" applyFont="1" applyFill="1" applyBorder="1" applyAlignment="1">
      <alignment horizontal="left" vertical="top" wrapText="1"/>
      <protection/>
    </xf>
    <xf numFmtId="0" fontId="26" fillId="0" borderId="77" xfId="120" applyFont="1" applyBorder="1" applyAlignment="1">
      <alignment horizontal="left" vertical="top" wrapText="1"/>
      <protection/>
    </xf>
    <xf numFmtId="0" fontId="26" fillId="0" borderId="51" xfId="120" applyFont="1" applyBorder="1" applyAlignment="1">
      <alignment horizontal="left" vertical="top" wrapText="1"/>
      <protection/>
    </xf>
    <xf numFmtId="0" fontId="26" fillId="0" borderId="25" xfId="120" applyFont="1" applyBorder="1" applyAlignment="1">
      <alignment horizontal="left" vertical="top" wrapText="1"/>
      <protection/>
    </xf>
    <xf numFmtId="0" fontId="4" fillId="0" borderId="79" xfId="120" applyFont="1" applyBorder="1" applyAlignment="1">
      <alignment horizontal="left" vertical="top" wrapText="1"/>
      <protection/>
    </xf>
    <xf numFmtId="0" fontId="4" fillId="0" borderId="80" xfId="120" applyFont="1" applyBorder="1" applyAlignment="1">
      <alignment horizontal="left" vertical="top" wrapText="1"/>
      <protection/>
    </xf>
    <xf numFmtId="0" fontId="4" fillId="0" borderId="28" xfId="120" applyFont="1" applyBorder="1" applyAlignment="1">
      <alignment horizontal="left" vertical="top" wrapText="1"/>
      <protection/>
    </xf>
    <xf numFmtId="0" fontId="4" fillId="0" borderId="20" xfId="120" applyFont="1" applyBorder="1" applyAlignment="1">
      <alignment horizontal="left" vertical="top" wrapText="1"/>
      <protection/>
    </xf>
    <xf numFmtId="0" fontId="26" fillId="0" borderId="29" xfId="120" applyFont="1" applyBorder="1" applyAlignment="1">
      <alignment horizontal="left" vertical="top" wrapText="1"/>
      <protection/>
    </xf>
    <xf numFmtId="0" fontId="26" fillId="0" borderId="81" xfId="120" applyFont="1" applyBorder="1" applyAlignment="1">
      <alignment horizontal="left" vertical="top" wrapText="1"/>
      <protection/>
    </xf>
    <xf numFmtId="0" fontId="26" fillId="0" borderId="82" xfId="120" applyFont="1" applyBorder="1" applyAlignment="1">
      <alignment horizontal="left" vertical="top" wrapText="1"/>
      <protection/>
    </xf>
    <xf numFmtId="0" fontId="26" fillId="0" borderId="83" xfId="120" applyFont="1" applyBorder="1" applyAlignment="1">
      <alignment horizontal="left" vertical="top" wrapText="1"/>
      <protection/>
    </xf>
    <xf numFmtId="0" fontId="5" fillId="0" borderId="77" xfId="120" applyFont="1" applyBorder="1" applyAlignment="1">
      <alignment horizontal="left" vertical="top" wrapText="1"/>
      <protection/>
    </xf>
    <xf numFmtId="0" fontId="5" fillId="0" borderId="51" xfId="120" applyFont="1" applyBorder="1" applyAlignment="1">
      <alignment horizontal="left" vertical="top" wrapText="1"/>
      <protection/>
    </xf>
    <xf numFmtId="0" fontId="5" fillId="0" borderId="25" xfId="120" applyFont="1" applyBorder="1" applyAlignment="1">
      <alignment horizontal="left" vertical="top" wrapText="1"/>
      <protection/>
    </xf>
    <xf numFmtId="0" fontId="6" fillId="0" borderId="79" xfId="120" applyFont="1" applyBorder="1" applyAlignment="1">
      <alignment horizontal="left" vertical="top" wrapText="1"/>
      <protection/>
    </xf>
    <xf numFmtId="0" fontId="6" fillId="0" borderId="80" xfId="120" applyFont="1" applyBorder="1" applyAlignment="1">
      <alignment horizontal="left" vertical="top" wrapText="1"/>
      <protection/>
    </xf>
    <xf numFmtId="0" fontId="6" fillId="0" borderId="28" xfId="120" applyFont="1" applyBorder="1" applyAlignment="1">
      <alignment horizontal="left" vertical="top" wrapText="1"/>
      <protection/>
    </xf>
    <xf numFmtId="0" fontId="6" fillId="0" borderId="20" xfId="120" applyFont="1" applyBorder="1" applyAlignment="1">
      <alignment horizontal="left" vertical="top" wrapText="1"/>
      <protection/>
    </xf>
    <xf numFmtId="0" fontId="5" fillId="0" borderId="29" xfId="120" applyFont="1" applyBorder="1" applyAlignment="1">
      <alignment horizontal="left" vertical="top" wrapText="1"/>
      <protection/>
    </xf>
    <xf numFmtId="0" fontId="5" fillId="0" borderId="81" xfId="120" applyFont="1" applyBorder="1" applyAlignment="1">
      <alignment horizontal="left" vertical="top" wrapText="1"/>
      <protection/>
    </xf>
    <xf numFmtId="0" fontId="5" fillId="0" borderId="82" xfId="120" applyFont="1" applyBorder="1" applyAlignment="1">
      <alignment horizontal="left" vertical="top" wrapText="1"/>
      <protection/>
    </xf>
    <xf numFmtId="0" fontId="5" fillId="0" borderId="83" xfId="120" applyFont="1" applyBorder="1" applyAlignment="1">
      <alignment horizontal="left" vertical="top" wrapText="1"/>
      <protection/>
    </xf>
    <xf numFmtId="0" fontId="68" fillId="0" borderId="31" xfId="122" applyFont="1" applyFill="1" applyBorder="1" applyAlignment="1">
      <alignment horizontal="left" vertical="top" wrapText="1"/>
    </xf>
    <xf numFmtId="0" fontId="70" fillId="0" borderId="39" xfId="122" applyFont="1" applyFill="1" applyBorder="1" applyAlignment="1">
      <alignment horizontal="left" vertical="top" wrapText="1"/>
    </xf>
    <xf numFmtId="0" fontId="68" fillId="0" borderId="84" xfId="122" applyFont="1" applyFill="1" applyBorder="1" applyAlignment="1">
      <alignment horizontal="left" vertical="top" wrapText="1"/>
    </xf>
    <xf numFmtId="0" fontId="5" fillId="0" borderId="77" xfId="121" applyFont="1" applyBorder="1" applyAlignment="1">
      <alignment horizontal="left" vertical="top" wrapText="1"/>
      <protection/>
    </xf>
    <xf numFmtId="0" fontId="5" fillId="0" borderId="51" xfId="121" applyFont="1" applyBorder="1" applyAlignment="1">
      <alignment horizontal="left" vertical="top" wrapText="1"/>
      <protection/>
    </xf>
    <xf numFmtId="0" fontId="5" fillId="0" borderId="25" xfId="121" applyFont="1" applyBorder="1" applyAlignment="1">
      <alignment horizontal="left" vertical="top" wrapText="1"/>
      <protection/>
    </xf>
    <xf numFmtId="0" fontId="6" fillId="0" borderId="79" xfId="121" applyFont="1" applyBorder="1" applyAlignment="1">
      <alignment horizontal="left" vertical="top" wrapText="1"/>
      <protection/>
    </xf>
    <xf numFmtId="0" fontId="6" fillId="0" borderId="80" xfId="121" applyFont="1" applyBorder="1" applyAlignment="1">
      <alignment horizontal="left" vertical="top" wrapText="1"/>
      <protection/>
    </xf>
    <xf numFmtId="0" fontId="6" fillId="0" borderId="28" xfId="121" applyFont="1" applyBorder="1" applyAlignment="1">
      <alignment horizontal="left" vertical="top" wrapText="1"/>
      <protection/>
    </xf>
    <xf numFmtId="0" fontId="6" fillId="0" borderId="20" xfId="121" applyFont="1" applyBorder="1" applyAlignment="1">
      <alignment horizontal="left" vertical="top" wrapText="1"/>
      <protection/>
    </xf>
    <xf numFmtId="0" fontId="5" fillId="0" borderId="29" xfId="121" applyFont="1" applyBorder="1" applyAlignment="1">
      <alignment horizontal="left" vertical="top" wrapText="1"/>
      <protection/>
    </xf>
    <xf numFmtId="0" fontId="5" fillId="0" borderId="81" xfId="121" applyFont="1" applyBorder="1" applyAlignment="1">
      <alignment horizontal="left" vertical="top" wrapText="1"/>
      <protection/>
    </xf>
    <xf numFmtId="0" fontId="5" fillId="0" borderId="82" xfId="121" applyFont="1" applyBorder="1" applyAlignment="1">
      <alignment horizontal="left" vertical="top" wrapText="1"/>
      <protection/>
    </xf>
    <xf numFmtId="0" fontId="5" fillId="0" borderId="83" xfId="121" applyFont="1" applyBorder="1" applyAlignment="1">
      <alignment horizontal="left" vertical="top" wrapText="1"/>
      <protection/>
    </xf>
    <xf numFmtId="0" fontId="5" fillId="0" borderId="42" xfId="121" applyFont="1" applyBorder="1" applyAlignment="1">
      <alignment horizontal="left" vertical="top" wrapText="1"/>
      <protection/>
    </xf>
    <xf numFmtId="0" fontId="6" fillId="0" borderId="85" xfId="121" applyFont="1" applyBorder="1" applyAlignment="1">
      <alignment horizontal="left" vertical="top" wrapText="1"/>
      <protection/>
    </xf>
    <xf numFmtId="0" fontId="5" fillId="0" borderId="86" xfId="121" applyFont="1" applyBorder="1" applyAlignment="1">
      <alignment horizontal="left" vertical="top" wrapText="1"/>
      <protection/>
    </xf>
    <xf numFmtId="0" fontId="5" fillId="0" borderId="29" xfId="120" applyFont="1" applyBorder="1" applyAlignment="1">
      <alignment horizontal="left" vertical="top" wrapText="1"/>
      <protection/>
    </xf>
    <xf numFmtId="0" fontId="5" fillId="0" borderId="81" xfId="120" applyFont="1" applyBorder="1" applyAlignment="1">
      <alignment horizontal="left" vertical="top" wrapText="1"/>
      <protection/>
    </xf>
    <xf numFmtId="0" fontId="5" fillId="0" borderId="82" xfId="120" applyFont="1" applyBorder="1" applyAlignment="1">
      <alignment horizontal="left" vertical="top" wrapText="1"/>
      <protection/>
    </xf>
    <xf numFmtId="0" fontId="5" fillId="0" borderId="83" xfId="120" applyFont="1" applyBorder="1" applyAlignment="1">
      <alignment horizontal="left" vertical="top" wrapText="1"/>
      <protection/>
    </xf>
    <xf numFmtId="0" fontId="5" fillId="0" borderId="77" xfId="120" applyFont="1" applyBorder="1" applyAlignment="1">
      <alignment horizontal="left" vertical="top" wrapText="1"/>
      <protection/>
    </xf>
    <xf numFmtId="0" fontId="5" fillId="0" borderId="51" xfId="120" applyFont="1" applyBorder="1" applyAlignment="1">
      <alignment horizontal="left" vertical="top" wrapText="1"/>
      <protection/>
    </xf>
    <xf numFmtId="0" fontId="5" fillId="0" borderId="25" xfId="120" applyFont="1" applyBorder="1" applyAlignment="1">
      <alignment horizontal="left" vertical="top" wrapText="1"/>
      <protection/>
    </xf>
    <xf numFmtId="0" fontId="6" fillId="0" borderId="79" xfId="120" applyFont="1" applyBorder="1" applyAlignment="1">
      <alignment horizontal="left" vertical="top" wrapText="1"/>
      <protection/>
    </xf>
    <xf numFmtId="0" fontId="6" fillId="0" borderId="80" xfId="120" applyFont="1" applyBorder="1" applyAlignment="1">
      <alignment horizontal="left" vertical="top" wrapText="1"/>
      <protection/>
    </xf>
    <xf numFmtId="0" fontId="6" fillId="0" borderId="28" xfId="120" applyFont="1" applyBorder="1" applyAlignment="1">
      <alignment horizontal="left" vertical="top" wrapText="1"/>
      <protection/>
    </xf>
    <xf numFmtId="0" fontId="6" fillId="0" borderId="20" xfId="120" applyFont="1" applyBorder="1" applyAlignment="1">
      <alignment horizontal="left" vertical="top" wrapText="1"/>
      <protection/>
    </xf>
    <xf numFmtId="0" fontId="5" fillId="0" borderId="27" xfId="120" applyFont="1" applyBorder="1" applyAlignment="1">
      <alignment horizontal="left" vertical="top" wrapText="1"/>
      <protection/>
    </xf>
    <xf numFmtId="0" fontId="6" fillId="0" borderId="25" xfId="120" applyFont="1" applyBorder="1" applyAlignment="1">
      <alignment horizontal="left" vertical="top" wrapText="1"/>
      <protection/>
    </xf>
    <xf numFmtId="0" fontId="6" fillId="0" borderId="27" xfId="120" applyFont="1" applyBorder="1" applyAlignment="1">
      <alignment horizontal="left" vertical="top" wrapText="1"/>
      <protection/>
    </xf>
    <xf numFmtId="0" fontId="9" fillId="0" borderId="53" xfId="121" applyFont="1" applyBorder="1" applyAlignment="1">
      <alignment horizontal="left" vertical="top" wrapText="1"/>
      <protection/>
    </xf>
    <xf numFmtId="0" fontId="7" fillId="0" borderId="65" xfId="121" applyFont="1" applyBorder="1" applyAlignment="1">
      <alignment horizontal="left" vertical="top" wrapText="1"/>
      <protection/>
    </xf>
    <xf numFmtId="0" fontId="9" fillId="0" borderId="87" xfId="121" applyFont="1" applyBorder="1" applyAlignment="1">
      <alignment horizontal="left" vertical="top" wrapText="1"/>
      <protection/>
    </xf>
    <xf numFmtId="0" fontId="5" fillId="0" borderId="77" xfId="120" applyFont="1" applyBorder="1" applyAlignment="1">
      <alignment horizontal="center" vertical="top" wrapText="1"/>
      <protection/>
    </xf>
    <xf numFmtId="0" fontId="5" fillId="0" borderId="51" xfId="120" applyFont="1" applyBorder="1" applyAlignment="1">
      <alignment horizontal="center" vertical="top" wrapText="1"/>
      <protection/>
    </xf>
    <xf numFmtId="0" fontId="5" fillId="0" borderId="25" xfId="120" applyFont="1" applyBorder="1" applyAlignment="1">
      <alignment horizontal="center" vertical="top" wrapText="1"/>
      <protection/>
    </xf>
    <xf numFmtId="0" fontId="6" fillId="0" borderId="79" xfId="120" applyFont="1" applyBorder="1" applyAlignment="1">
      <alignment horizontal="center" vertical="top" wrapText="1"/>
      <protection/>
    </xf>
    <xf numFmtId="0" fontId="6" fillId="0" borderId="80" xfId="120" applyFont="1" applyBorder="1" applyAlignment="1">
      <alignment horizontal="center" vertical="top" wrapText="1"/>
      <protection/>
    </xf>
    <xf numFmtId="0" fontId="6" fillId="0" borderId="28" xfId="120" applyFont="1" applyBorder="1" applyAlignment="1">
      <alignment horizontal="center" vertical="top" wrapText="1"/>
      <protection/>
    </xf>
    <xf numFmtId="0" fontId="6" fillId="0" borderId="20" xfId="120" applyFont="1" applyBorder="1" applyAlignment="1">
      <alignment horizontal="center" vertical="top" wrapText="1"/>
      <protection/>
    </xf>
    <xf numFmtId="0" fontId="5" fillId="0" borderId="29" xfId="120" applyFont="1" applyBorder="1" applyAlignment="1">
      <alignment horizontal="center" vertical="top" wrapText="1"/>
      <protection/>
    </xf>
    <xf numFmtId="0" fontId="5" fillId="0" borderId="81" xfId="120" applyFont="1" applyBorder="1" applyAlignment="1">
      <alignment horizontal="center" vertical="top" wrapText="1"/>
      <protection/>
    </xf>
    <xf numFmtId="0" fontId="5" fillId="0" borderId="82" xfId="120" applyFont="1" applyBorder="1" applyAlignment="1">
      <alignment horizontal="center" vertical="top" wrapText="1"/>
      <protection/>
    </xf>
    <xf numFmtId="0" fontId="5" fillId="0" borderId="83" xfId="120" applyFont="1" applyBorder="1" applyAlignment="1">
      <alignment horizontal="center" vertical="top" wrapText="1"/>
      <protection/>
    </xf>
    <xf numFmtId="0" fontId="5" fillId="0" borderId="27" xfId="121" applyFont="1" applyBorder="1" applyAlignment="1">
      <alignment horizontal="left" vertical="top" wrapText="1"/>
      <protection/>
    </xf>
    <xf numFmtId="0" fontId="6" fillId="0" borderId="25" xfId="121" applyFont="1" applyBorder="1" applyAlignment="1">
      <alignment horizontal="left" vertical="top" wrapText="1"/>
      <protection/>
    </xf>
    <xf numFmtId="0" fontId="6" fillId="0" borderId="27" xfId="121" applyFont="1" applyBorder="1" applyAlignment="1">
      <alignment horizontal="left" vertical="top" wrapText="1"/>
      <protection/>
    </xf>
    <xf numFmtId="0" fontId="80" fillId="0" borderId="64" xfId="0" applyFont="1" applyBorder="1" applyAlignment="1">
      <alignment horizontal="left" vertical="top"/>
    </xf>
    <xf numFmtId="0" fontId="76" fillId="0" borderId="77" xfId="0" applyFont="1" applyBorder="1" applyAlignment="1">
      <alignment horizontal="left" vertical="top" wrapText="1"/>
    </xf>
    <xf numFmtId="0" fontId="76" fillId="0" borderId="51" xfId="0" applyFont="1" applyBorder="1" applyAlignment="1">
      <alignment horizontal="left" vertical="top" wrapText="1"/>
    </xf>
    <xf numFmtId="0" fontId="76" fillId="0" borderId="88" xfId="0" applyFont="1" applyBorder="1" applyAlignment="1">
      <alignment horizontal="left" vertical="top" wrapText="1"/>
    </xf>
    <xf numFmtId="0" fontId="77" fillId="0" borderId="79" xfId="0" applyFont="1" applyBorder="1" applyAlignment="1">
      <alignment horizontal="left" vertical="top" wrapText="1"/>
    </xf>
    <xf numFmtId="0" fontId="77" fillId="0" borderId="89" xfId="0" applyFont="1" applyBorder="1" applyAlignment="1">
      <alignment horizontal="left" vertical="top" wrapText="1"/>
    </xf>
    <xf numFmtId="0" fontId="77" fillId="0" borderId="90" xfId="0" applyFont="1" applyBorder="1" applyAlignment="1">
      <alignment horizontal="left" vertical="top" wrapText="1"/>
    </xf>
    <xf numFmtId="0" fontId="77" fillId="0" borderId="33" xfId="0" applyFont="1" applyBorder="1" applyAlignment="1">
      <alignment horizontal="left" vertical="top" wrapText="1"/>
    </xf>
    <xf numFmtId="0" fontId="76" fillId="0" borderId="91" xfId="0" applyFont="1" applyBorder="1" applyAlignment="1">
      <alignment horizontal="left" vertical="top" wrapText="1"/>
    </xf>
    <xf numFmtId="0" fontId="76" fillId="0" borderId="81" xfId="0" applyFont="1" applyBorder="1" applyAlignment="1">
      <alignment horizontal="left" vertical="top" wrapText="1"/>
    </xf>
    <xf numFmtId="0" fontId="76" fillId="0" borderId="92" xfId="0" applyFont="1" applyBorder="1" applyAlignment="1">
      <alignment horizontal="left" vertical="top" wrapText="1"/>
    </xf>
    <xf numFmtId="0" fontId="76" fillId="0" borderId="93" xfId="0" applyFont="1" applyBorder="1" applyAlignment="1">
      <alignment horizontal="left" vertical="top" wrapText="1"/>
    </xf>
    <xf numFmtId="0" fontId="80" fillId="59" borderId="77" xfId="0" applyFont="1" applyFill="1" applyBorder="1" applyAlignment="1">
      <alignment horizontal="left" vertical="top" wrapText="1"/>
    </xf>
    <xf numFmtId="0" fontId="80" fillId="59" borderId="25" xfId="0" applyFont="1" applyFill="1" applyBorder="1" applyAlignment="1">
      <alignment horizontal="left" vertical="top" wrapText="1"/>
    </xf>
    <xf numFmtId="0" fontId="80" fillId="0" borderId="77" xfId="0" applyFont="1" applyBorder="1" applyAlignment="1">
      <alignment horizontal="left" vertical="top" wrapText="1"/>
    </xf>
    <xf numFmtId="0" fontId="80" fillId="0" borderId="25" xfId="0" applyFont="1" applyBorder="1" applyAlignment="1">
      <alignment horizontal="left" vertical="top" wrapText="1"/>
    </xf>
    <xf numFmtId="0" fontId="77" fillId="0" borderId="64" xfId="0" applyFont="1" applyBorder="1" applyAlignment="1">
      <alignment horizontal="left" vertical="top"/>
    </xf>
    <xf numFmtId="0" fontId="5" fillId="0" borderId="53" xfId="121" applyFont="1" applyBorder="1" applyAlignment="1">
      <alignment horizontal="left" vertical="top" wrapText="1"/>
      <protection/>
    </xf>
    <xf numFmtId="0" fontId="6" fillId="0" borderId="65" xfId="121" applyFont="1" applyBorder="1" applyAlignment="1">
      <alignment horizontal="left" vertical="top" wrapText="1"/>
      <protection/>
    </xf>
    <xf numFmtId="0" fontId="5" fillId="0" borderId="87" xfId="121" applyFont="1" applyBorder="1" applyAlignment="1">
      <alignment horizontal="left" vertical="top" wrapText="1"/>
      <protection/>
    </xf>
    <xf numFmtId="0" fontId="9" fillId="0" borderId="77" xfId="121" applyFont="1" applyBorder="1" applyAlignment="1">
      <alignment horizontal="left" vertical="top" wrapText="1"/>
      <protection/>
    </xf>
    <xf numFmtId="0" fontId="9" fillId="0" borderId="51" xfId="121" applyFont="1" applyBorder="1" applyAlignment="1">
      <alignment horizontal="left" vertical="top" wrapText="1"/>
      <protection/>
    </xf>
    <xf numFmtId="0" fontId="9" fillId="0" borderId="25" xfId="121" applyFont="1" applyBorder="1" applyAlignment="1">
      <alignment horizontal="left" vertical="top" wrapText="1"/>
      <protection/>
    </xf>
    <xf numFmtId="0" fontId="7" fillId="0" borderId="79" xfId="121" applyFont="1" applyBorder="1" applyAlignment="1">
      <alignment horizontal="left" vertical="top" wrapText="1"/>
      <protection/>
    </xf>
    <xf numFmtId="0" fontId="7" fillId="0" borderId="80" xfId="121" applyFont="1" applyBorder="1" applyAlignment="1">
      <alignment horizontal="left" vertical="top" wrapText="1"/>
      <protection/>
    </xf>
    <xf numFmtId="0" fontId="7" fillId="0" borderId="28" xfId="121" applyFont="1" applyBorder="1" applyAlignment="1">
      <alignment horizontal="left" vertical="top" wrapText="1"/>
      <protection/>
    </xf>
    <xf numFmtId="0" fontId="7" fillId="0" borderId="20" xfId="121" applyFont="1" applyBorder="1" applyAlignment="1">
      <alignment horizontal="left" vertical="top" wrapText="1"/>
      <protection/>
    </xf>
    <xf numFmtId="0" fontId="9" fillId="0" borderId="29" xfId="121" applyFont="1" applyBorder="1" applyAlignment="1">
      <alignment horizontal="left" vertical="top" wrapText="1"/>
      <protection/>
    </xf>
    <xf numFmtId="0" fontId="9" fillId="0" borderId="81" xfId="121" applyFont="1" applyBorder="1" applyAlignment="1">
      <alignment horizontal="left" vertical="top" wrapText="1"/>
      <protection/>
    </xf>
    <xf numFmtId="0" fontId="9" fillId="0" borderId="82" xfId="121" applyFont="1" applyBorder="1" applyAlignment="1">
      <alignment horizontal="left" vertical="top" wrapText="1"/>
      <protection/>
    </xf>
    <xf numFmtId="0" fontId="9" fillId="0" borderId="83" xfId="121" applyFont="1" applyBorder="1" applyAlignment="1">
      <alignment horizontal="left" vertical="top" wrapText="1"/>
      <protection/>
    </xf>
    <xf numFmtId="0" fontId="6" fillId="0" borderId="64" xfId="120" applyFont="1" applyBorder="1" applyAlignment="1">
      <alignment horizontal="left" vertical="top" wrapText="1"/>
      <protection/>
    </xf>
  </cellXfs>
  <cellStyles count="140">
    <cellStyle name="Normal" xfId="0"/>
    <cellStyle name="1. izcēlums" xfId="15"/>
    <cellStyle name="1. izcēlums 2" xfId="16"/>
    <cellStyle name="2. izcēlums" xfId="17"/>
    <cellStyle name="2. izcēlums 2" xfId="18"/>
    <cellStyle name="20% - Accent1" xfId="19"/>
    <cellStyle name="20% - Accent2" xfId="20"/>
    <cellStyle name="20% - Accent3" xfId="21"/>
    <cellStyle name="20% - Accent4" xfId="22"/>
    <cellStyle name="20% - Accent5" xfId="23"/>
    <cellStyle name="20% - Accent6" xfId="24"/>
    <cellStyle name="20% no 1. izcēluma" xfId="25"/>
    <cellStyle name="20% no 1. izcēluma 2" xfId="26"/>
    <cellStyle name="20% no 2. izcēluma" xfId="27"/>
    <cellStyle name="20% no 2. izcēluma 2" xfId="28"/>
    <cellStyle name="20% no 3. izcēluma" xfId="29"/>
    <cellStyle name="20% no 3. izcēluma 2" xfId="30"/>
    <cellStyle name="20% no 4. izcēluma" xfId="31"/>
    <cellStyle name="20% no 4. izcēluma 2" xfId="32"/>
    <cellStyle name="20% no 5. izcēluma" xfId="33"/>
    <cellStyle name="20% no 5. izcēluma 2" xfId="34"/>
    <cellStyle name="20% no 6. izcēluma" xfId="35"/>
    <cellStyle name="20% no 6. izcēluma 2" xfId="36"/>
    <cellStyle name="3. izcēlums " xfId="37"/>
    <cellStyle name="3. izcēlums  2" xfId="38"/>
    <cellStyle name="4. izcēlums" xfId="39"/>
    <cellStyle name="4. izcēlums 2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40% no 1. izcēluma" xfId="47"/>
    <cellStyle name="40% no 1. izcēluma 2" xfId="48"/>
    <cellStyle name="40% no 2. izcēluma" xfId="49"/>
    <cellStyle name="40% no 2. izcēluma 2" xfId="50"/>
    <cellStyle name="40% no 3. izcēluma" xfId="51"/>
    <cellStyle name="40% no 3. izcēluma 2" xfId="52"/>
    <cellStyle name="40% no 4. izcēluma" xfId="53"/>
    <cellStyle name="40% no 4. izcēluma 2" xfId="54"/>
    <cellStyle name="40% no 5. izcēluma" xfId="55"/>
    <cellStyle name="40% no 5. izcēluma 2" xfId="56"/>
    <cellStyle name="40% no 6. izcēluma" xfId="57"/>
    <cellStyle name="40% no 6. izcēluma 2" xfId="58"/>
    <cellStyle name="5. izcēlums" xfId="59"/>
    <cellStyle name="5. izcēlums 2" xfId="60"/>
    <cellStyle name="6. izcēlums" xfId="61"/>
    <cellStyle name="6. izcēlums 2" xfId="62"/>
    <cellStyle name="60% - Accent1" xfId="63"/>
    <cellStyle name="60% - Accent2" xfId="64"/>
    <cellStyle name="60% - Accent3" xfId="65"/>
    <cellStyle name="60% - Accent4" xfId="66"/>
    <cellStyle name="60% - Accent5" xfId="67"/>
    <cellStyle name="60% - Accent6" xfId="68"/>
    <cellStyle name="60% no 1. izcēluma" xfId="69"/>
    <cellStyle name="60% no 1. izcēluma 2" xfId="70"/>
    <cellStyle name="60% no 2. izcēluma" xfId="71"/>
    <cellStyle name="60% no 2. izcēluma 2" xfId="72"/>
    <cellStyle name="60% no 3. izcēluma" xfId="73"/>
    <cellStyle name="60% no 3. izcēluma 2" xfId="74"/>
    <cellStyle name="60% no 4. izcēluma" xfId="75"/>
    <cellStyle name="60% no 4. izcēluma 2" xfId="76"/>
    <cellStyle name="60% no 5. izcēluma" xfId="77"/>
    <cellStyle name="60% no 5. izcēluma 2" xfId="78"/>
    <cellStyle name="60% no 6. izcēluma" xfId="79"/>
    <cellStyle name="60% no 6. izcēluma 2" xfId="80"/>
    <cellStyle name="Accent1" xfId="81"/>
    <cellStyle name="Accent2" xfId="82"/>
    <cellStyle name="Accent3" xfId="83"/>
    <cellStyle name="Accent4" xfId="84"/>
    <cellStyle name="Accent5" xfId="85"/>
    <cellStyle name="Accent6" xfId="86"/>
    <cellStyle name="Aprēķināšana" xfId="87"/>
    <cellStyle name="Aprēķināšana 2" xfId="88"/>
    <cellStyle name="Bad" xfId="89"/>
    <cellStyle name="Brīdinājuma teksts" xfId="90"/>
    <cellStyle name="Brīdinājuma teksts 2" xfId="91"/>
    <cellStyle name="Calculation" xfId="92"/>
    <cellStyle name="Check Cell" xfId="93"/>
    <cellStyle name="Comma" xfId="94"/>
    <cellStyle name="Comma [0]" xfId="95"/>
    <cellStyle name="Currency" xfId="96"/>
    <cellStyle name="Currency [0]" xfId="97"/>
    <cellStyle name="Explanatory Text" xfId="98"/>
    <cellStyle name="Followed Hyperlink" xfId="99"/>
    <cellStyle name="Good" xfId="100"/>
    <cellStyle name="Heading 1" xfId="101"/>
    <cellStyle name="Heading 2" xfId="102"/>
    <cellStyle name="Heading 3" xfId="103"/>
    <cellStyle name="Heading 4" xfId="104"/>
    <cellStyle name="Hyperlink" xfId="105"/>
    <cellStyle name="Hyperlink 2" xfId="106"/>
    <cellStyle name="Ievade" xfId="107"/>
    <cellStyle name="Ievade 2" xfId="108"/>
    <cellStyle name="Input" xfId="109"/>
    <cellStyle name="Izvade" xfId="110"/>
    <cellStyle name="Izvade 2" xfId="111"/>
    <cellStyle name="Kopsumma" xfId="112"/>
    <cellStyle name="Kopsumma 2" xfId="113"/>
    <cellStyle name="Labs" xfId="114"/>
    <cellStyle name="Labs 2" xfId="115"/>
    <cellStyle name="Linked Cell" xfId="116"/>
    <cellStyle name="Neitrāls" xfId="117"/>
    <cellStyle name="Neitrāls 2" xfId="118"/>
    <cellStyle name="Neutral" xfId="119"/>
    <cellStyle name="Normal 2" xfId="120"/>
    <cellStyle name="Normal 2 2" xfId="121"/>
    <cellStyle name="Normal 2 3" xfId="122"/>
    <cellStyle name="Normal 3" xfId="123"/>
    <cellStyle name="Normal 4" xfId="124"/>
    <cellStyle name="Normal 5" xfId="125"/>
    <cellStyle name="Normal_Sheet2" xfId="126"/>
    <cellStyle name="Nosaukums" xfId="127"/>
    <cellStyle name="Nosaukums 2" xfId="128"/>
    <cellStyle name="Note" xfId="129"/>
    <cellStyle name="Output" xfId="130"/>
    <cellStyle name="Parastais 2" xfId="131"/>
    <cellStyle name="Paskaidrojošs teksts" xfId="132"/>
    <cellStyle name="Paskaidrojošs teksts 2" xfId="133"/>
    <cellStyle name="Pārbaudes šūna" xfId="134"/>
    <cellStyle name="Pārbaudes šūna 2" xfId="135"/>
    <cellStyle name="Percent" xfId="136"/>
    <cellStyle name="Piezīme" xfId="137"/>
    <cellStyle name="Piezīme 2" xfId="138"/>
    <cellStyle name="Saistītā šūna" xfId="139"/>
    <cellStyle name="Saistītā šūna 2" xfId="140"/>
    <cellStyle name="Slikts" xfId="141"/>
    <cellStyle name="Slikts 2" xfId="142"/>
    <cellStyle name="Title" xfId="143"/>
    <cellStyle name="Total" xfId="144"/>
    <cellStyle name="Virsraksts 1" xfId="145"/>
    <cellStyle name="Virsraksts 1 2" xfId="146"/>
    <cellStyle name="Virsraksts 2" xfId="147"/>
    <cellStyle name="Virsraksts 2 2" xfId="148"/>
    <cellStyle name="Virsraksts 3" xfId="149"/>
    <cellStyle name="Virsraksts 3 2" xfId="150"/>
    <cellStyle name="Virsraksts 4" xfId="151"/>
    <cellStyle name="Virsraksts 4 2" xfId="152"/>
    <cellStyle name="Warning Text" xfId="15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worksheet" Target="worksheets/sheet116.xml" /><Relationship Id="rId117" Type="http://schemas.openxmlformats.org/officeDocument/2006/relationships/worksheet" Target="worksheets/sheet117.xml" /><Relationship Id="rId118" Type="http://schemas.openxmlformats.org/officeDocument/2006/relationships/worksheet" Target="worksheets/sheet118.xml" /><Relationship Id="rId119" Type="http://schemas.openxmlformats.org/officeDocument/2006/relationships/worksheet" Target="worksheets/sheet119.xml" /><Relationship Id="rId120" Type="http://schemas.openxmlformats.org/officeDocument/2006/relationships/worksheet" Target="worksheets/sheet120.xml" /><Relationship Id="rId121" Type="http://schemas.openxmlformats.org/officeDocument/2006/relationships/styles" Target="styles.xml" /><Relationship Id="rId122" Type="http://schemas.openxmlformats.org/officeDocument/2006/relationships/sharedStrings" Target="sharedStrings.xml" /><Relationship Id="rId1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8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9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J23"/>
  <sheetViews>
    <sheetView zoomScale="120" zoomScaleNormal="120" zoomScalePageLayoutView="0" workbookViewId="0" topLeftCell="A5">
      <selection activeCell="D13" sqref="D13"/>
    </sheetView>
  </sheetViews>
  <sheetFormatPr defaultColWidth="9.140625" defaultRowHeight="15"/>
  <cols>
    <col min="1" max="1" width="38.8515625" style="0" customWidth="1"/>
    <col min="3" max="3" width="9.421875" style="0" customWidth="1"/>
  </cols>
  <sheetData>
    <row r="1" spans="1:10" ht="15">
      <c r="A1" s="1"/>
      <c r="B1" s="1"/>
      <c r="C1" s="2" t="s">
        <v>28</v>
      </c>
      <c r="D1" s="2"/>
      <c r="E1" s="1"/>
      <c r="F1" s="1"/>
      <c r="G1" s="1"/>
      <c r="H1" s="1"/>
      <c r="I1" s="1"/>
      <c r="J1" s="1"/>
    </row>
    <row r="2" spans="1:10" ht="15.75" thickBot="1">
      <c r="A2" s="26" t="s">
        <v>0</v>
      </c>
      <c r="B2" s="71"/>
      <c r="C2" s="71"/>
      <c r="D2" s="71"/>
      <c r="E2" s="71"/>
      <c r="F2" s="71"/>
      <c r="G2" s="71"/>
      <c r="H2" s="71"/>
      <c r="I2" s="71"/>
      <c r="J2" s="71"/>
    </row>
    <row r="3" spans="1:10" ht="15.75" thickBot="1">
      <c r="A3" s="402" t="s">
        <v>1</v>
      </c>
      <c r="B3" s="402" t="s">
        <v>2</v>
      </c>
      <c r="C3" s="405" t="s">
        <v>3</v>
      </c>
      <c r="D3" s="406"/>
      <c r="E3" s="409" t="s">
        <v>4</v>
      </c>
      <c r="F3" s="410"/>
      <c r="G3" s="410"/>
      <c r="H3" s="410"/>
      <c r="I3" s="410"/>
      <c r="J3" s="411"/>
    </row>
    <row r="4" spans="1:10" ht="15.75" thickBot="1">
      <c r="A4" s="403"/>
      <c r="B4" s="403"/>
      <c r="C4" s="407"/>
      <c r="D4" s="408"/>
      <c r="E4" s="412" t="s">
        <v>5</v>
      </c>
      <c r="F4" s="411"/>
      <c r="G4" s="409" t="s">
        <v>6</v>
      </c>
      <c r="H4" s="411"/>
      <c r="I4" s="409" t="s">
        <v>7</v>
      </c>
      <c r="J4" s="411"/>
    </row>
    <row r="5" spans="1:10" ht="15.75" customHeight="1" thickBot="1">
      <c r="A5" s="404"/>
      <c r="B5" s="404"/>
      <c r="C5" s="74" t="s">
        <v>8</v>
      </c>
      <c r="D5" s="72" t="s">
        <v>9</v>
      </c>
      <c r="E5" s="75" t="s">
        <v>8</v>
      </c>
      <c r="F5" s="76" t="s">
        <v>9</v>
      </c>
      <c r="G5" s="75" t="s">
        <v>8</v>
      </c>
      <c r="H5" s="76" t="s">
        <v>9</v>
      </c>
      <c r="I5" s="75" t="s">
        <v>8</v>
      </c>
      <c r="J5" s="76" t="s">
        <v>9</v>
      </c>
    </row>
    <row r="6" spans="1:10" ht="15.75" thickBot="1">
      <c r="A6" s="77" t="s">
        <v>10</v>
      </c>
      <c r="B6" s="78" t="s">
        <v>11</v>
      </c>
      <c r="C6" s="328">
        <v>1</v>
      </c>
      <c r="D6" s="329">
        <v>2</v>
      </c>
      <c r="E6" s="330">
        <v>3</v>
      </c>
      <c r="F6" s="331">
        <v>4</v>
      </c>
      <c r="G6" s="330">
        <v>5</v>
      </c>
      <c r="H6" s="331">
        <v>6</v>
      </c>
      <c r="I6" s="330">
        <v>7</v>
      </c>
      <c r="J6" s="331">
        <v>8</v>
      </c>
    </row>
    <row r="7" spans="1:10" ht="16.5" thickBot="1" thickTop="1">
      <c r="A7" s="82" t="s">
        <v>122</v>
      </c>
      <c r="B7" s="83">
        <v>400</v>
      </c>
      <c r="C7" s="84">
        <v>11</v>
      </c>
      <c r="D7" s="84">
        <v>13</v>
      </c>
      <c r="E7" s="84">
        <v>9</v>
      </c>
      <c r="F7" s="84">
        <v>10</v>
      </c>
      <c r="G7" s="84">
        <v>0</v>
      </c>
      <c r="H7" s="84">
        <v>0</v>
      </c>
      <c r="I7" s="84">
        <v>1</v>
      </c>
      <c r="J7" s="84">
        <v>3</v>
      </c>
    </row>
    <row r="8" spans="1:10" ht="29.25" thickBot="1">
      <c r="A8" s="85" t="s">
        <v>13</v>
      </c>
      <c r="B8" s="83">
        <v>410</v>
      </c>
      <c r="C8" s="84">
        <v>0</v>
      </c>
      <c r="D8" s="84">
        <v>0</v>
      </c>
      <c r="E8" s="84">
        <v>0</v>
      </c>
      <c r="F8" s="84">
        <v>0</v>
      </c>
      <c r="G8" s="84">
        <v>0</v>
      </c>
      <c r="H8" s="84">
        <v>0</v>
      </c>
      <c r="I8" s="84">
        <v>0</v>
      </c>
      <c r="J8" s="84">
        <v>0</v>
      </c>
    </row>
    <row r="9" spans="1:10" ht="30.75" thickBot="1">
      <c r="A9" s="73" t="s">
        <v>14</v>
      </c>
      <c r="B9" s="86">
        <v>411</v>
      </c>
      <c r="C9" s="84"/>
      <c r="D9" s="84"/>
      <c r="E9" s="84"/>
      <c r="F9" s="84"/>
      <c r="G9" s="84"/>
      <c r="H9" s="84"/>
      <c r="I9" s="84"/>
      <c r="J9" s="87"/>
    </row>
    <row r="10" spans="1:10" ht="15.75" thickBot="1">
      <c r="A10" s="73" t="s">
        <v>19</v>
      </c>
      <c r="B10" s="88">
        <v>412</v>
      </c>
      <c r="C10" s="84"/>
      <c r="D10" s="84"/>
      <c r="E10" s="87"/>
      <c r="F10" s="87"/>
      <c r="G10" s="87"/>
      <c r="H10" s="87"/>
      <c r="I10" s="87"/>
      <c r="J10" s="87"/>
    </row>
    <row r="11" spans="1:10" ht="15.75" thickBot="1">
      <c r="A11" s="73" t="s">
        <v>16</v>
      </c>
      <c r="B11" s="88">
        <v>413</v>
      </c>
      <c r="C11" s="84"/>
      <c r="D11" s="84"/>
      <c r="E11" s="87"/>
      <c r="F11" s="87"/>
      <c r="G11" s="87"/>
      <c r="H11" s="87"/>
      <c r="I11" s="87"/>
      <c r="J11" s="87"/>
    </row>
    <row r="12" spans="1:10" ht="15.75" thickBot="1">
      <c r="A12" s="73" t="s">
        <v>17</v>
      </c>
      <c r="B12" s="86">
        <v>414</v>
      </c>
      <c r="C12" s="84"/>
      <c r="D12" s="84"/>
      <c r="E12" s="87"/>
      <c r="F12" s="87"/>
      <c r="G12" s="87"/>
      <c r="H12" s="87"/>
      <c r="I12" s="87"/>
      <c r="J12" s="87"/>
    </row>
    <row r="13" spans="1:10" ht="15.75" thickBot="1">
      <c r="A13" s="85" t="s">
        <v>123</v>
      </c>
      <c r="B13" s="83">
        <v>420</v>
      </c>
      <c r="C13" s="302">
        <v>3</v>
      </c>
      <c r="D13" s="302">
        <v>11</v>
      </c>
      <c r="E13" s="302">
        <v>2</v>
      </c>
      <c r="F13" s="302">
        <v>8</v>
      </c>
      <c r="G13" s="302">
        <v>0</v>
      </c>
      <c r="H13" s="302">
        <v>0</v>
      </c>
      <c r="I13" s="302">
        <v>0</v>
      </c>
      <c r="J13" s="332">
        <v>3</v>
      </c>
    </row>
    <row r="14" spans="1:10" ht="30.75" thickBot="1">
      <c r="A14" s="73" t="s">
        <v>14</v>
      </c>
      <c r="B14" s="86">
        <v>421</v>
      </c>
      <c r="C14" s="84"/>
      <c r="D14" s="84"/>
      <c r="E14" s="87"/>
      <c r="F14" s="87"/>
      <c r="G14" s="87"/>
      <c r="H14" s="87"/>
      <c r="I14" s="87"/>
      <c r="J14" s="87"/>
    </row>
    <row r="15" spans="1:10" ht="15.75" thickBot="1">
      <c r="A15" s="73" t="s">
        <v>19</v>
      </c>
      <c r="B15" s="88">
        <v>422</v>
      </c>
      <c r="C15" s="84"/>
      <c r="D15" s="84"/>
      <c r="E15" s="87"/>
      <c r="F15" s="87"/>
      <c r="G15" s="87"/>
      <c r="H15" s="87"/>
      <c r="I15" s="87"/>
      <c r="J15" s="87"/>
    </row>
    <row r="16" spans="1:10" ht="15.75" thickBot="1">
      <c r="A16" s="73" t="s">
        <v>20</v>
      </c>
      <c r="B16" s="88">
        <v>423</v>
      </c>
      <c r="C16" s="84"/>
      <c r="D16" s="84"/>
      <c r="E16" s="87"/>
      <c r="F16" s="87"/>
      <c r="G16" s="87"/>
      <c r="H16" s="87"/>
      <c r="I16" s="87"/>
      <c r="J16" s="87"/>
    </row>
    <row r="17" spans="1:10" ht="15.75" thickBot="1">
      <c r="A17" s="73" t="s">
        <v>17</v>
      </c>
      <c r="B17" s="88">
        <v>424</v>
      </c>
      <c r="C17" s="84">
        <v>0</v>
      </c>
      <c r="D17" s="87">
        <v>1</v>
      </c>
      <c r="E17" s="87">
        <v>0</v>
      </c>
      <c r="F17" s="87">
        <v>0</v>
      </c>
      <c r="G17" s="87">
        <v>0</v>
      </c>
      <c r="H17" s="87">
        <v>0</v>
      </c>
      <c r="I17" s="87">
        <v>0</v>
      </c>
      <c r="J17" s="87">
        <v>1</v>
      </c>
    </row>
    <row r="18" spans="1:10" ht="30.75" thickBot="1">
      <c r="A18" s="73" t="s">
        <v>21</v>
      </c>
      <c r="B18" s="86">
        <v>425</v>
      </c>
      <c r="C18" s="87">
        <v>3</v>
      </c>
      <c r="D18" s="87">
        <v>10</v>
      </c>
      <c r="E18" s="87">
        <v>2</v>
      </c>
      <c r="F18" s="87">
        <v>8</v>
      </c>
      <c r="G18" s="87">
        <v>0</v>
      </c>
      <c r="H18" s="87">
        <v>0</v>
      </c>
      <c r="I18" s="87">
        <v>1</v>
      </c>
      <c r="J18" s="87">
        <v>2</v>
      </c>
    </row>
    <row r="19" spans="1:10" ht="15.75" thickBot="1">
      <c r="A19" s="26" t="s">
        <v>124</v>
      </c>
      <c r="B19" s="83">
        <v>430</v>
      </c>
      <c r="C19" s="84">
        <v>8</v>
      </c>
      <c r="D19" s="84">
        <v>2</v>
      </c>
      <c r="E19" s="84">
        <v>7</v>
      </c>
      <c r="F19" s="84">
        <v>2</v>
      </c>
      <c r="G19" s="84">
        <v>0</v>
      </c>
      <c r="H19" s="84">
        <v>0</v>
      </c>
      <c r="I19" s="84">
        <v>1</v>
      </c>
      <c r="J19" s="84">
        <v>0</v>
      </c>
    </row>
    <row r="20" spans="1:10" ht="15.75" thickBot="1">
      <c r="A20" s="89" t="s">
        <v>23</v>
      </c>
      <c r="B20" s="86">
        <v>431</v>
      </c>
      <c r="C20" s="87">
        <v>2</v>
      </c>
      <c r="D20" s="87">
        <v>0</v>
      </c>
      <c r="E20" s="87">
        <v>1</v>
      </c>
      <c r="F20" s="87">
        <v>0</v>
      </c>
      <c r="G20" s="87">
        <v>0</v>
      </c>
      <c r="H20" s="87">
        <v>0</v>
      </c>
      <c r="I20" s="87">
        <v>1</v>
      </c>
      <c r="J20" s="84">
        <v>0</v>
      </c>
    </row>
    <row r="21" spans="1:10" ht="16.5" customHeight="1" thickBot="1">
      <c r="A21" s="89" t="s">
        <v>24</v>
      </c>
      <c r="B21" s="86">
        <v>432</v>
      </c>
      <c r="C21" s="87">
        <v>6</v>
      </c>
      <c r="D21" s="87">
        <v>2</v>
      </c>
      <c r="E21" s="87">
        <v>6</v>
      </c>
      <c r="F21" s="87">
        <v>2</v>
      </c>
      <c r="G21" s="87">
        <v>0</v>
      </c>
      <c r="H21" s="87">
        <v>0</v>
      </c>
      <c r="I21" s="87">
        <v>0</v>
      </c>
      <c r="J21" s="87">
        <v>0</v>
      </c>
    </row>
    <row r="22" spans="1:10" ht="16.5" customHeight="1" thickBot="1">
      <c r="A22" s="73" t="s">
        <v>25</v>
      </c>
      <c r="B22" s="86">
        <v>433</v>
      </c>
      <c r="C22" s="84"/>
      <c r="D22" s="84"/>
      <c r="E22" s="87"/>
      <c r="F22" s="87"/>
      <c r="G22" s="87"/>
      <c r="H22" s="87"/>
      <c r="I22" s="87"/>
      <c r="J22" s="87"/>
    </row>
    <row r="23" spans="1:10" ht="15.75" thickBot="1">
      <c r="A23" s="73" t="s">
        <v>26</v>
      </c>
      <c r="B23" s="90">
        <v>434</v>
      </c>
      <c r="C23" s="84"/>
      <c r="D23" s="84"/>
      <c r="E23" s="87"/>
      <c r="F23" s="87"/>
      <c r="G23" s="87"/>
      <c r="H23" s="87"/>
      <c r="I23" s="87"/>
      <c r="J23" s="87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7030A0"/>
  </sheetPr>
  <dimension ref="A1:J23"/>
  <sheetViews>
    <sheetView zoomScale="90" zoomScaleNormal="90" zoomScalePageLayoutView="0" workbookViewId="0" topLeftCell="A1">
      <selection activeCell="J22" sqref="J22"/>
    </sheetView>
  </sheetViews>
  <sheetFormatPr defaultColWidth="9.140625" defaultRowHeight="15"/>
  <cols>
    <col min="1" max="1" width="38.8515625" style="0" customWidth="1"/>
  </cols>
  <sheetData>
    <row r="1" spans="1:10" ht="15">
      <c r="A1" s="22"/>
      <c r="B1" s="22"/>
      <c r="C1" s="2" t="s">
        <v>35</v>
      </c>
      <c r="D1" s="2"/>
      <c r="E1" s="22"/>
      <c r="F1" s="22"/>
      <c r="G1" s="22"/>
      <c r="H1" s="22"/>
      <c r="I1" s="22"/>
      <c r="J1" s="22"/>
    </row>
    <row r="2" spans="1:10" ht="15.75" thickBot="1">
      <c r="A2" s="49" t="s">
        <v>0</v>
      </c>
      <c r="B2" s="50"/>
      <c r="C2" s="50"/>
      <c r="D2" s="50"/>
      <c r="E2" s="50"/>
      <c r="F2" s="50"/>
      <c r="G2" s="50"/>
      <c r="H2" s="50"/>
      <c r="I2" s="50"/>
      <c r="J2" s="50"/>
    </row>
    <row r="3" spans="1:10" ht="15.75" thickBot="1">
      <c r="A3" s="424" t="s">
        <v>1</v>
      </c>
      <c r="B3" s="424" t="s">
        <v>2</v>
      </c>
      <c r="C3" s="425" t="s">
        <v>3</v>
      </c>
      <c r="D3" s="425"/>
      <c r="E3" s="424" t="s">
        <v>4</v>
      </c>
      <c r="F3" s="424"/>
      <c r="G3" s="424"/>
      <c r="H3" s="424"/>
      <c r="I3" s="424"/>
      <c r="J3" s="424"/>
    </row>
    <row r="4" spans="1:10" ht="15.75" thickBot="1">
      <c r="A4" s="424"/>
      <c r="B4" s="424"/>
      <c r="C4" s="425"/>
      <c r="D4" s="425"/>
      <c r="E4" s="426" t="s">
        <v>5</v>
      </c>
      <c r="F4" s="426"/>
      <c r="G4" s="424" t="s">
        <v>6</v>
      </c>
      <c r="H4" s="424"/>
      <c r="I4" s="424" t="s">
        <v>7</v>
      </c>
      <c r="J4" s="424"/>
    </row>
    <row r="5" spans="1:10" ht="15.75" thickBot="1">
      <c r="A5" s="424"/>
      <c r="B5" s="424"/>
      <c r="C5" s="51" t="s">
        <v>8</v>
      </c>
      <c r="D5" s="52" t="s">
        <v>9</v>
      </c>
      <c r="E5" s="53" t="s">
        <v>8</v>
      </c>
      <c r="F5" s="54" t="s">
        <v>9</v>
      </c>
      <c r="G5" s="53" t="s">
        <v>8</v>
      </c>
      <c r="H5" s="54" t="s">
        <v>9</v>
      </c>
      <c r="I5" s="53" t="s">
        <v>8</v>
      </c>
      <c r="J5" s="54" t="s">
        <v>9</v>
      </c>
    </row>
    <row r="6" spans="1:10" ht="15.75" thickBot="1">
      <c r="A6" s="55" t="s">
        <v>10</v>
      </c>
      <c r="B6" s="56" t="s">
        <v>11</v>
      </c>
      <c r="C6" s="57">
        <v>1</v>
      </c>
      <c r="D6" s="58">
        <v>2</v>
      </c>
      <c r="E6" s="59">
        <v>3</v>
      </c>
      <c r="F6" s="56">
        <v>4</v>
      </c>
      <c r="G6" s="59">
        <v>5</v>
      </c>
      <c r="H6" s="56">
        <v>6</v>
      </c>
      <c r="I6" s="59">
        <v>7</v>
      </c>
      <c r="J6" s="56">
        <v>8</v>
      </c>
    </row>
    <row r="7" spans="1:10" ht="16.5" thickBot="1" thickTop="1">
      <c r="A7" s="60" t="s">
        <v>12</v>
      </c>
      <c r="B7" s="61">
        <v>400</v>
      </c>
      <c r="C7" s="62">
        <v>6</v>
      </c>
      <c r="D7" s="62">
        <v>4</v>
      </c>
      <c r="E7" s="62">
        <v>3</v>
      </c>
      <c r="F7" s="62">
        <v>1</v>
      </c>
      <c r="G7" s="62">
        <v>3</v>
      </c>
      <c r="H7" s="62">
        <v>3</v>
      </c>
      <c r="I7" s="62">
        <v>0</v>
      </c>
      <c r="J7" s="62">
        <v>1</v>
      </c>
    </row>
    <row r="8" spans="1:10" ht="26.25" thickBot="1">
      <c r="A8" s="63" t="s">
        <v>13</v>
      </c>
      <c r="B8" s="61">
        <v>410</v>
      </c>
      <c r="C8" s="62">
        <v>1</v>
      </c>
      <c r="D8" s="62">
        <v>4</v>
      </c>
      <c r="E8" s="62">
        <v>1</v>
      </c>
      <c r="F8" s="62">
        <v>1</v>
      </c>
      <c r="G8" s="62">
        <v>0</v>
      </c>
      <c r="H8" s="62">
        <v>3</v>
      </c>
      <c r="I8" s="62">
        <v>0</v>
      </c>
      <c r="J8" s="62">
        <v>0</v>
      </c>
    </row>
    <row r="9" spans="1:10" ht="15.75" thickBot="1">
      <c r="A9" s="47" t="s">
        <v>14</v>
      </c>
      <c r="B9" s="64">
        <v>411</v>
      </c>
      <c r="C9" s="62">
        <v>0</v>
      </c>
      <c r="D9" s="62">
        <v>0</v>
      </c>
      <c r="E9" s="65">
        <v>0</v>
      </c>
      <c r="F9" s="65">
        <v>0</v>
      </c>
      <c r="G9" s="65">
        <v>0</v>
      </c>
      <c r="H9" s="65">
        <v>0</v>
      </c>
      <c r="I9" s="65">
        <v>0</v>
      </c>
      <c r="J9" s="65">
        <v>0</v>
      </c>
    </row>
    <row r="10" spans="1:10" ht="15.75" thickBot="1">
      <c r="A10" s="47" t="s">
        <v>19</v>
      </c>
      <c r="B10" s="66">
        <v>412</v>
      </c>
      <c r="C10" s="62">
        <v>1</v>
      </c>
      <c r="D10" s="62">
        <v>4</v>
      </c>
      <c r="E10" s="65">
        <v>1</v>
      </c>
      <c r="F10" s="65">
        <v>1</v>
      </c>
      <c r="G10" s="65">
        <v>0</v>
      </c>
      <c r="H10" s="65">
        <v>3</v>
      </c>
      <c r="I10" s="65">
        <v>0</v>
      </c>
      <c r="J10" s="65">
        <v>0</v>
      </c>
    </row>
    <row r="11" spans="1:10" ht="15.75" thickBot="1">
      <c r="A11" s="47" t="s">
        <v>16</v>
      </c>
      <c r="B11" s="66">
        <v>413</v>
      </c>
      <c r="C11" s="62">
        <v>0</v>
      </c>
      <c r="D11" s="62">
        <v>0</v>
      </c>
      <c r="E11" s="65">
        <v>0</v>
      </c>
      <c r="F11" s="65">
        <v>0</v>
      </c>
      <c r="G11" s="65">
        <v>0</v>
      </c>
      <c r="H11" s="65">
        <v>0</v>
      </c>
      <c r="I11" s="65">
        <v>0</v>
      </c>
      <c r="J11" s="65">
        <v>0</v>
      </c>
    </row>
    <row r="12" spans="1:10" ht="15.75" thickBot="1">
      <c r="A12" s="47" t="s">
        <v>17</v>
      </c>
      <c r="B12" s="64">
        <v>414</v>
      </c>
      <c r="C12" s="62">
        <v>0</v>
      </c>
      <c r="D12" s="62">
        <v>0</v>
      </c>
      <c r="E12" s="65">
        <v>0</v>
      </c>
      <c r="F12" s="65">
        <v>0</v>
      </c>
      <c r="G12" s="65">
        <v>0</v>
      </c>
      <c r="H12" s="65">
        <v>0</v>
      </c>
      <c r="I12" s="65">
        <v>0</v>
      </c>
      <c r="J12" s="65">
        <v>0</v>
      </c>
    </row>
    <row r="13" spans="1:10" ht="15.75" thickBot="1">
      <c r="A13" s="63" t="s">
        <v>18</v>
      </c>
      <c r="B13" s="61">
        <v>420</v>
      </c>
      <c r="C13" s="67">
        <v>1</v>
      </c>
      <c r="D13" s="67">
        <v>0</v>
      </c>
      <c r="E13" s="67">
        <v>1</v>
      </c>
      <c r="F13" s="67">
        <v>0</v>
      </c>
      <c r="G13" s="67">
        <v>0</v>
      </c>
      <c r="H13" s="67">
        <v>0</v>
      </c>
      <c r="I13" s="67">
        <v>0</v>
      </c>
      <c r="J13" s="356">
        <v>0</v>
      </c>
    </row>
    <row r="14" spans="1:10" ht="15.75" thickBot="1">
      <c r="A14" s="47" t="s">
        <v>14</v>
      </c>
      <c r="B14" s="64">
        <v>421</v>
      </c>
      <c r="C14" s="62">
        <v>0</v>
      </c>
      <c r="D14" s="62">
        <v>0</v>
      </c>
      <c r="E14" s="65">
        <v>0</v>
      </c>
      <c r="F14" s="65">
        <v>0</v>
      </c>
      <c r="G14" s="65">
        <v>0</v>
      </c>
      <c r="H14" s="65">
        <v>0</v>
      </c>
      <c r="I14" s="65">
        <v>0</v>
      </c>
      <c r="J14" s="65">
        <v>0</v>
      </c>
    </row>
    <row r="15" spans="1:10" ht="15.75" thickBot="1">
      <c r="A15" s="47" t="s">
        <v>19</v>
      </c>
      <c r="B15" s="66">
        <v>422</v>
      </c>
      <c r="C15" s="62">
        <v>0</v>
      </c>
      <c r="D15" s="62">
        <v>0</v>
      </c>
      <c r="E15" s="65">
        <v>0</v>
      </c>
      <c r="F15" s="65">
        <v>0</v>
      </c>
      <c r="G15" s="65">
        <v>0</v>
      </c>
      <c r="H15" s="65">
        <v>0</v>
      </c>
      <c r="I15" s="65">
        <v>0</v>
      </c>
      <c r="J15" s="65">
        <v>0</v>
      </c>
    </row>
    <row r="16" spans="1:10" ht="15.75" thickBot="1">
      <c r="A16" s="47" t="s">
        <v>20</v>
      </c>
      <c r="B16" s="66">
        <v>423</v>
      </c>
      <c r="C16" s="62">
        <v>0</v>
      </c>
      <c r="D16" s="62">
        <v>0</v>
      </c>
      <c r="E16" s="65">
        <v>0</v>
      </c>
      <c r="F16" s="65">
        <v>0</v>
      </c>
      <c r="G16" s="65">
        <v>0</v>
      </c>
      <c r="H16" s="65">
        <v>0</v>
      </c>
      <c r="I16" s="65">
        <v>0</v>
      </c>
      <c r="J16" s="65">
        <v>0</v>
      </c>
    </row>
    <row r="17" spans="1:10" ht="15.75" thickBot="1">
      <c r="A17" s="47" t="s">
        <v>17</v>
      </c>
      <c r="B17" s="66">
        <v>424</v>
      </c>
      <c r="C17" s="62">
        <v>0</v>
      </c>
      <c r="D17" s="62">
        <v>0</v>
      </c>
      <c r="E17" s="65">
        <v>0</v>
      </c>
      <c r="F17" s="65">
        <v>0</v>
      </c>
      <c r="G17" s="65">
        <v>0</v>
      </c>
      <c r="H17" s="65">
        <v>0</v>
      </c>
      <c r="I17" s="65">
        <v>0</v>
      </c>
      <c r="J17" s="65">
        <v>0</v>
      </c>
    </row>
    <row r="18" spans="1:10" ht="26.25" thickBot="1">
      <c r="A18" s="47" t="s">
        <v>21</v>
      </c>
      <c r="B18" s="64">
        <v>425</v>
      </c>
      <c r="C18" s="62">
        <v>1</v>
      </c>
      <c r="D18" s="62">
        <v>0</v>
      </c>
      <c r="E18" s="65">
        <v>1</v>
      </c>
      <c r="F18" s="65">
        <v>0</v>
      </c>
      <c r="G18" s="65">
        <v>0</v>
      </c>
      <c r="H18" s="65">
        <v>0</v>
      </c>
      <c r="I18" s="65">
        <v>0</v>
      </c>
      <c r="J18" s="65">
        <v>0</v>
      </c>
    </row>
    <row r="19" spans="1:10" ht="15.75" thickBot="1">
      <c r="A19" s="68" t="s">
        <v>22</v>
      </c>
      <c r="B19" s="61">
        <v>430</v>
      </c>
      <c r="C19" s="62">
        <v>4</v>
      </c>
      <c r="D19" s="62">
        <v>2</v>
      </c>
      <c r="E19" s="62">
        <v>4</v>
      </c>
      <c r="F19" s="62">
        <v>1</v>
      </c>
      <c r="G19" s="62">
        <v>0</v>
      </c>
      <c r="H19" s="62">
        <v>0</v>
      </c>
      <c r="I19" s="62">
        <v>0</v>
      </c>
      <c r="J19" s="62">
        <v>1</v>
      </c>
    </row>
    <row r="20" spans="1:10" ht="15.75" thickBot="1">
      <c r="A20" s="48" t="s">
        <v>23</v>
      </c>
      <c r="B20" s="64">
        <v>431</v>
      </c>
      <c r="C20" s="62">
        <v>1</v>
      </c>
      <c r="D20" s="62"/>
      <c r="E20" s="65">
        <v>1</v>
      </c>
      <c r="F20" s="65">
        <v>0</v>
      </c>
      <c r="G20" s="65">
        <v>0</v>
      </c>
      <c r="H20" s="65">
        <v>0</v>
      </c>
      <c r="I20" s="65">
        <v>0</v>
      </c>
      <c r="J20" s="65">
        <v>0</v>
      </c>
    </row>
    <row r="21" spans="1:10" ht="14.25" customHeight="1" thickBot="1">
      <c r="A21" s="48" t="s">
        <v>24</v>
      </c>
      <c r="B21" s="64">
        <v>432</v>
      </c>
      <c r="C21" s="62">
        <v>3</v>
      </c>
      <c r="D21" s="62">
        <v>2</v>
      </c>
      <c r="E21" s="65">
        <v>3</v>
      </c>
      <c r="F21" s="65">
        <v>1</v>
      </c>
      <c r="G21" s="65">
        <v>0</v>
      </c>
      <c r="H21" s="65">
        <v>0</v>
      </c>
      <c r="I21" s="65">
        <v>0</v>
      </c>
      <c r="J21" s="65">
        <v>1</v>
      </c>
    </row>
    <row r="22" spans="1:10" ht="14.25" customHeight="1" thickBot="1">
      <c r="A22" s="47" t="s">
        <v>25</v>
      </c>
      <c r="B22" s="64">
        <v>433</v>
      </c>
      <c r="C22" s="62">
        <v>0</v>
      </c>
      <c r="D22" s="62">
        <v>0</v>
      </c>
      <c r="E22" s="65">
        <v>0</v>
      </c>
      <c r="F22" s="65">
        <v>0</v>
      </c>
      <c r="G22" s="65">
        <v>0</v>
      </c>
      <c r="H22" s="65">
        <v>0</v>
      </c>
      <c r="I22" s="65">
        <v>0</v>
      </c>
      <c r="J22" s="65">
        <v>0</v>
      </c>
    </row>
    <row r="23" spans="1:10" ht="15.75" thickBot="1">
      <c r="A23" s="47" t="s">
        <v>26</v>
      </c>
      <c r="B23" s="69">
        <v>434</v>
      </c>
      <c r="C23" s="62">
        <v>0</v>
      </c>
      <c r="D23" s="62">
        <v>0</v>
      </c>
      <c r="E23" s="65">
        <v>0</v>
      </c>
      <c r="F23" s="65">
        <v>0</v>
      </c>
      <c r="G23" s="65">
        <v>0</v>
      </c>
      <c r="H23" s="65">
        <v>0</v>
      </c>
      <c r="I23" s="65">
        <v>0</v>
      </c>
      <c r="J23" s="65">
        <v>0</v>
      </c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00.xml><?xml version="1.0" encoding="utf-8"?>
<worksheet xmlns="http://schemas.openxmlformats.org/spreadsheetml/2006/main" xmlns:r="http://schemas.openxmlformats.org/officeDocument/2006/relationships">
  <sheetPr>
    <tabColor rgb="FF7030A0"/>
  </sheetPr>
  <dimension ref="A1:J23"/>
  <sheetViews>
    <sheetView zoomScalePageLayoutView="0" workbookViewId="0" topLeftCell="A1">
      <selection activeCell="C23" sqref="C23:J23"/>
    </sheetView>
  </sheetViews>
  <sheetFormatPr defaultColWidth="9.140625" defaultRowHeight="15"/>
  <cols>
    <col min="1" max="1" width="38.8515625" style="0" customWidth="1"/>
  </cols>
  <sheetData>
    <row r="1" spans="1:10" ht="15">
      <c r="A1" s="22"/>
      <c r="B1" s="22"/>
      <c r="C1" s="2" t="s">
        <v>108</v>
      </c>
      <c r="D1" s="2"/>
      <c r="E1" s="22"/>
      <c r="F1" s="22"/>
      <c r="G1" s="22"/>
      <c r="H1" s="22"/>
      <c r="I1" s="22"/>
      <c r="J1" s="22"/>
    </row>
    <row r="2" spans="1:10" ht="15.75" thickBot="1">
      <c r="A2" s="97" t="s">
        <v>0</v>
      </c>
      <c r="B2" s="98"/>
      <c r="C2" s="98"/>
      <c r="D2" s="98"/>
      <c r="E2" s="98"/>
      <c r="F2" s="98"/>
      <c r="G2" s="98"/>
      <c r="H2" s="98"/>
      <c r="I2" s="98"/>
      <c r="J2" s="98"/>
    </row>
    <row r="3" spans="1:10" ht="15.75" thickBot="1">
      <c r="A3" s="427" t="s">
        <v>1</v>
      </c>
      <c r="B3" s="427" t="s">
        <v>2</v>
      </c>
      <c r="C3" s="430" t="s">
        <v>3</v>
      </c>
      <c r="D3" s="431"/>
      <c r="E3" s="434" t="s">
        <v>4</v>
      </c>
      <c r="F3" s="435"/>
      <c r="G3" s="435"/>
      <c r="H3" s="435"/>
      <c r="I3" s="435"/>
      <c r="J3" s="436"/>
    </row>
    <row r="4" spans="1:10" ht="15.75" thickBot="1">
      <c r="A4" s="428"/>
      <c r="B4" s="428"/>
      <c r="C4" s="432"/>
      <c r="D4" s="433"/>
      <c r="E4" s="437" t="s">
        <v>5</v>
      </c>
      <c r="F4" s="436"/>
      <c r="G4" s="434" t="s">
        <v>6</v>
      </c>
      <c r="H4" s="436"/>
      <c r="I4" s="434" t="s">
        <v>7</v>
      </c>
      <c r="J4" s="436"/>
    </row>
    <row r="5" spans="1:10" ht="15.75" thickBot="1">
      <c r="A5" s="429"/>
      <c r="B5" s="429"/>
      <c r="C5" s="100" t="s">
        <v>8</v>
      </c>
      <c r="D5" s="99" t="s">
        <v>9</v>
      </c>
      <c r="E5" s="101" t="s">
        <v>8</v>
      </c>
      <c r="F5" s="102" t="s">
        <v>9</v>
      </c>
      <c r="G5" s="101" t="s">
        <v>8</v>
      </c>
      <c r="H5" s="102" t="s">
        <v>9</v>
      </c>
      <c r="I5" s="101" t="s">
        <v>8</v>
      </c>
      <c r="J5" s="102" t="s">
        <v>9</v>
      </c>
    </row>
    <row r="6" spans="1:10" ht="15.75" thickBot="1">
      <c r="A6" s="103" t="s">
        <v>10</v>
      </c>
      <c r="B6" s="104" t="s">
        <v>11</v>
      </c>
      <c r="C6" s="105">
        <v>1</v>
      </c>
      <c r="D6" s="106">
        <v>2</v>
      </c>
      <c r="E6" s="107">
        <v>3</v>
      </c>
      <c r="F6" s="104">
        <v>4</v>
      </c>
      <c r="G6" s="107">
        <v>5</v>
      </c>
      <c r="H6" s="104">
        <v>6</v>
      </c>
      <c r="I6" s="107">
        <v>7</v>
      </c>
      <c r="J6" s="104">
        <v>8</v>
      </c>
    </row>
    <row r="7" spans="1:10" ht="16.5" thickBot="1" thickTop="1">
      <c r="A7" s="108" t="s">
        <v>12</v>
      </c>
      <c r="B7" s="109">
        <v>400</v>
      </c>
      <c r="C7" s="110">
        <v>3</v>
      </c>
      <c r="D7" s="110">
        <v>6</v>
      </c>
      <c r="E7" s="110">
        <v>3</v>
      </c>
      <c r="F7" s="110">
        <v>5</v>
      </c>
      <c r="G7" s="110">
        <v>0</v>
      </c>
      <c r="H7" s="110">
        <v>0</v>
      </c>
      <c r="I7" s="110">
        <v>0</v>
      </c>
      <c r="J7" s="110">
        <v>5</v>
      </c>
    </row>
    <row r="8" spans="1:10" ht="26.25" thickBot="1">
      <c r="A8" s="111" t="s">
        <v>13</v>
      </c>
      <c r="B8" s="109">
        <v>410</v>
      </c>
      <c r="C8" s="110">
        <v>0</v>
      </c>
      <c r="D8" s="110">
        <v>1</v>
      </c>
      <c r="E8" s="110">
        <v>0</v>
      </c>
      <c r="F8" s="110">
        <v>1</v>
      </c>
      <c r="G8" s="110">
        <v>0</v>
      </c>
      <c r="H8" s="110">
        <v>0</v>
      </c>
      <c r="I8" s="110">
        <v>0</v>
      </c>
      <c r="J8" s="110">
        <v>3</v>
      </c>
    </row>
    <row r="9" spans="1:10" ht="15.75" thickBot="1">
      <c r="A9" s="95" t="s">
        <v>14</v>
      </c>
      <c r="B9" s="112">
        <v>411</v>
      </c>
      <c r="C9" s="357">
        <v>0</v>
      </c>
      <c r="D9" s="357">
        <v>0</v>
      </c>
      <c r="E9" s="357">
        <v>0</v>
      </c>
      <c r="F9" s="357">
        <v>0</v>
      </c>
      <c r="G9" s="357">
        <v>0</v>
      </c>
      <c r="H9" s="357">
        <v>0</v>
      </c>
      <c r="I9" s="357">
        <v>0</v>
      </c>
      <c r="J9" s="358">
        <v>0</v>
      </c>
    </row>
    <row r="10" spans="1:10" ht="15.75" thickBot="1">
      <c r="A10" s="95" t="s">
        <v>19</v>
      </c>
      <c r="B10" s="114">
        <v>412</v>
      </c>
      <c r="C10" s="110">
        <v>0</v>
      </c>
      <c r="D10" s="110">
        <v>1</v>
      </c>
      <c r="E10" s="110">
        <v>0</v>
      </c>
      <c r="F10" s="113">
        <v>1</v>
      </c>
      <c r="G10" s="113">
        <v>0</v>
      </c>
      <c r="H10" s="113">
        <v>0</v>
      </c>
      <c r="I10" s="113">
        <v>0</v>
      </c>
      <c r="J10" s="110">
        <v>3</v>
      </c>
    </row>
    <row r="11" spans="1:10" ht="15.75" thickBot="1">
      <c r="A11" s="95" t="s">
        <v>16</v>
      </c>
      <c r="B11" s="114">
        <v>413</v>
      </c>
      <c r="C11" s="357">
        <v>0</v>
      </c>
      <c r="D11" s="357">
        <v>0</v>
      </c>
      <c r="E11" s="357">
        <v>0</v>
      </c>
      <c r="F11" s="357">
        <v>0</v>
      </c>
      <c r="G11" s="357">
        <v>0</v>
      </c>
      <c r="H11" s="357">
        <v>0</v>
      </c>
      <c r="I11" s="357">
        <v>0</v>
      </c>
      <c r="J11" s="358">
        <v>0</v>
      </c>
    </row>
    <row r="12" spans="1:10" ht="15.75" thickBot="1">
      <c r="A12" s="95" t="s">
        <v>17</v>
      </c>
      <c r="B12" s="112">
        <v>414</v>
      </c>
      <c r="C12" s="357">
        <v>0</v>
      </c>
      <c r="D12" s="357">
        <v>0</v>
      </c>
      <c r="E12" s="357">
        <v>0</v>
      </c>
      <c r="F12" s="357">
        <v>0</v>
      </c>
      <c r="G12" s="357">
        <v>0</v>
      </c>
      <c r="H12" s="357">
        <v>0</v>
      </c>
      <c r="I12" s="357">
        <v>0</v>
      </c>
      <c r="J12" s="358">
        <v>0</v>
      </c>
    </row>
    <row r="13" spans="1:10" ht="15.75" thickBot="1">
      <c r="A13" s="111" t="s">
        <v>18</v>
      </c>
      <c r="B13" s="109">
        <v>420</v>
      </c>
      <c r="C13" s="44">
        <v>1</v>
      </c>
      <c r="D13" s="44">
        <v>1</v>
      </c>
      <c r="E13" s="44">
        <v>1</v>
      </c>
      <c r="F13" s="44">
        <v>1</v>
      </c>
      <c r="G13" s="44">
        <v>0</v>
      </c>
      <c r="H13" s="44">
        <v>0</v>
      </c>
      <c r="I13" s="44">
        <v>0</v>
      </c>
      <c r="J13" s="174">
        <v>1</v>
      </c>
    </row>
    <row r="14" spans="1:10" ht="15.75" thickBot="1">
      <c r="A14" s="95" t="s">
        <v>14</v>
      </c>
      <c r="B14" s="112">
        <v>421</v>
      </c>
      <c r="C14" s="357">
        <v>0</v>
      </c>
      <c r="D14" s="357">
        <v>0</v>
      </c>
      <c r="E14" s="357">
        <v>0</v>
      </c>
      <c r="F14" s="357">
        <v>0</v>
      </c>
      <c r="G14" s="357">
        <v>0</v>
      </c>
      <c r="H14" s="357">
        <v>0</v>
      </c>
      <c r="I14" s="357">
        <v>0</v>
      </c>
      <c r="J14" s="358">
        <v>0</v>
      </c>
    </row>
    <row r="15" spans="1:10" ht="15.75" thickBot="1">
      <c r="A15" s="95" t="s">
        <v>19</v>
      </c>
      <c r="B15" s="114">
        <v>422</v>
      </c>
      <c r="C15" s="357">
        <v>0</v>
      </c>
      <c r="D15" s="357">
        <v>0</v>
      </c>
      <c r="E15" s="357">
        <v>0</v>
      </c>
      <c r="F15" s="357">
        <v>0</v>
      </c>
      <c r="G15" s="357">
        <v>0</v>
      </c>
      <c r="H15" s="357">
        <v>0</v>
      </c>
      <c r="I15" s="357">
        <v>0</v>
      </c>
      <c r="J15" s="358">
        <v>0</v>
      </c>
    </row>
    <row r="16" spans="1:10" ht="15.75" thickBot="1">
      <c r="A16" s="95" t="s">
        <v>20</v>
      </c>
      <c r="B16" s="114">
        <v>423</v>
      </c>
      <c r="C16" s="357">
        <v>0</v>
      </c>
      <c r="D16" s="357">
        <v>0</v>
      </c>
      <c r="E16" s="357">
        <v>0</v>
      </c>
      <c r="F16" s="357">
        <v>0</v>
      </c>
      <c r="G16" s="357">
        <v>0</v>
      </c>
      <c r="H16" s="357">
        <v>0</v>
      </c>
      <c r="I16" s="357">
        <v>0</v>
      </c>
      <c r="J16" s="358">
        <v>0</v>
      </c>
    </row>
    <row r="17" spans="1:10" ht="15.75" thickBot="1">
      <c r="A17" s="95" t="s">
        <v>17</v>
      </c>
      <c r="B17" s="114">
        <v>424</v>
      </c>
      <c r="C17" s="357">
        <v>0</v>
      </c>
      <c r="D17" s="357">
        <v>0</v>
      </c>
      <c r="E17" s="357">
        <v>0</v>
      </c>
      <c r="F17" s="357">
        <v>0</v>
      </c>
      <c r="G17" s="357">
        <v>0</v>
      </c>
      <c r="H17" s="357">
        <v>0</v>
      </c>
      <c r="I17" s="357">
        <v>0</v>
      </c>
      <c r="J17" s="358">
        <v>0</v>
      </c>
    </row>
    <row r="18" spans="1:10" ht="26.25" thickBot="1">
      <c r="A18" s="95" t="s">
        <v>21</v>
      </c>
      <c r="B18" s="112">
        <v>425</v>
      </c>
      <c r="C18" s="357">
        <v>0</v>
      </c>
      <c r="D18" s="357">
        <v>0</v>
      </c>
      <c r="E18" s="357">
        <v>0</v>
      </c>
      <c r="F18" s="357">
        <v>0</v>
      </c>
      <c r="G18" s="357">
        <v>0</v>
      </c>
      <c r="H18" s="357">
        <v>0</v>
      </c>
      <c r="I18" s="357">
        <v>0</v>
      </c>
      <c r="J18" s="358">
        <v>0</v>
      </c>
    </row>
    <row r="19" spans="1:10" ht="15.75" thickBot="1">
      <c r="A19" s="115" t="s">
        <v>22</v>
      </c>
      <c r="B19" s="109">
        <v>430</v>
      </c>
      <c r="C19" s="110">
        <v>2</v>
      </c>
      <c r="D19" s="110">
        <v>4</v>
      </c>
      <c r="E19" s="110">
        <v>2</v>
      </c>
      <c r="F19" s="110">
        <v>3</v>
      </c>
      <c r="G19" s="357">
        <v>0</v>
      </c>
      <c r="H19" s="357">
        <v>0</v>
      </c>
      <c r="I19" s="357">
        <v>0</v>
      </c>
      <c r="J19" s="110">
        <v>1</v>
      </c>
    </row>
    <row r="20" spans="1:10" ht="15.75" thickBot="1">
      <c r="A20" s="96" t="s">
        <v>23</v>
      </c>
      <c r="B20" s="112">
        <v>431</v>
      </c>
      <c r="C20" s="110">
        <v>0</v>
      </c>
      <c r="D20" s="110">
        <v>2</v>
      </c>
      <c r="E20" s="110">
        <v>0</v>
      </c>
      <c r="F20" s="110">
        <v>1</v>
      </c>
      <c r="G20" s="357">
        <v>0</v>
      </c>
      <c r="H20" s="357">
        <v>0</v>
      </c>
      <c r="I20" s="357">
        <v>0</v>
      </c>
      <c r="J20" s="110">
        <v>1</v>
      </c>
    </row>
    <row r="21" spans="1:10" ht="17.25" customHeight="1" thickBot="1">
      <c r="A21" s="96" t="s">
        <v>24</v>
      </c>
      <c r="B21" s="112">
        <v>432</v>
      </c>
      <c r="C21" s="110">
        <v>2</v>
      </c>
      <c r="D21" s="110">
        <v>4</v>
      </c>
      <c r="E21" s="110">
        <v>2</v>
      </c>
      <c r="F21" s="110">
        <v>3</v>
      </c>
      <c r="G21" s="357">
        <v>0</v>
      </c>
      <c r="H21" s="357">
        <v>0</v>
      </c>
      <c r="I21" s="357">
        <v>0</v>
      </c>
      <c r="J21" s="110">
        <v>1</v>
      </c>
    </row>
    <row r="22" spans="1:10" ht="16.5" customHeight="1" thickBot="1">
      <c r="A22" s="95" t="s">
        <v>25</v>
      </c>
      <c r="B22" s="112">
        <v>433</v>
      </c>
      <c r="C22" s="357">
        <v>0</v>
      </c>
      <c r="D22" s="357">
        <v>0</v>
      </c>
      <c r="E22" s="357">
        <v>0</v>
      </c>
      <c r="F22" s="357">
        <v>0</v>
      </c>
      <c r="G22" s="357">
        <v>0</v>
      </c>
      <c r="H22" s="357">
        <v>0</v>
      </c>
      <c r="I22" s="357">
        <v>0</v>
      </c>
      <c r="J22" s="358">
        <v>0</v>
      </c>
    </row>
    <row r="23" spans="1:10" ht="15.75" thickBot="1">
      <c r="A23" s="95" t="s">
        <v>26</v>
      </c>
      <c r="B23" s="116">
        <v>434</v>
      </c>
      <c r="C23" s="357">
        <v>0</v>
      </c>
      <c r="D23" s="357">
        <v>0</v>
      </c>
      <c r="E23" s="357">
        <v>0</v>
      </c>
      <c r="F23" s="357">
        <v>0</v>
      </c>
      <c r="G23" s="357">
        <v>0</v>
      </c>
      <c r="H23" s="357">
        <v>0</v>
      </c>
      <c r="I23" s="357">
        <v>0</v>
      </c>
      <c r="J23" s="358">
        <v>0</v>
      </c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01.xml><?xml version="1.0" encoding="utf-8"?>
<worksheet xmlns="http://schemas.openxmlformats.org/spreadsheetml/2006/main" xmlns:r="http://schemas.openxmlformats.org/officeDocument/2006/relationships">
  <sheetPr>
    <tabColor rgb="FF7030A0"/>
  </sheetPr>
  <dimension ref="A1:J23"/>
  <sheetViews>
    <sheetView zoomScalePageLayoutView="0" workbookViewId="0" topLeftCell="A1">
      <selection activeCell="C23" sqref="C23:J23"/>
    </sheetView>
  </sheetViews>
  <sheetFormatPr defaultColWidth="9.140625" defaultRowHeight="15"/>
  <cols>
    <col min="1" max="1" width="38.8515625" style="0" customWidth="1"/>
  </cols>
  <sheetData>
    <row r="1" spans="1:10" ht="15">
      <c r="A1" s="22"/>
      <c r="B1" s="22"/>
      <c r="C1" s="2" t="s">
        <v>109</v>
      </c>
      <c r="D1" s="2"/>
      <c r="E1" s="22"/>
      <c r="F1" s="22"/>
      <c r="G1" s="22"/>
      <c r="H1" s="22"/>
      <c r="I1" s="22"/>
      <c r="J1" s="22"/>
    </row>
    <row r="2" spans="1:10" ht="15.75" thickBot="1">
      <c r="A2" s="26" t="s">
        <v>0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15.75" thickBot="1">
      <c r="A3" s="413" t="s">
        <v>1</v>
      </c>
      <c r="B3" s="413" t="s">
        <v>2</v>
      </c>
      <c r="C3" s="416" t="s">
        <v>3</v>
      </c>
      <c r="D3" s="417"/>
      <c r="E3" s="420" t="s">
        <v>4</v>
      </c>
      <c r="F3" s="421"/>
      <c r="G3" s="421"/>
      <c r="H3" s="421"/>
      <c r="I3" s="421"/>
      <c r="J3" s="422"/>
    </row>
    <row r="4" spans="1:10" ht="15.75" thickBot="1">
      <c r="A4" s="414"/>
      <c r="B4" s="414"/>
      <c r="C4" s="418"/>
      <c r="D4" s="419"/>
      <c r="E4" s="423" t="s">
        <v>5</v>
      </c>
      <c r="F4" s="422"/>
      <c r="G4" s="420" t="s">
        <v>6</v>
      </c>
      <c r="H4" s="422"/>
      <c r="I4" s="420" t="s">
        <v>7</v>
      </c>
      <c r="J4" s="422"/>
    </row>
    <row r="5" spans="1:10" ht="15.75" thickBot="1">
      <c r="A5" s="415"/>
      <c r="B5" s="415"/>
      <c r="C5" s="29" t="s">
        <v>8</v>
      </c>
      <c r="D5" s="28" t="s">
        <v>9</v>
      </c>
      <c r="E5" s="30" t="s">
        <v>8</v>
      </c>
      <c r="F5" s="31" t="s">
        <v>9</v>
      </c>
      <c r="G5" s="30" t="s">
        <v>8</v>
      </c>
      <c r="H5" s="31" t="s">
        <v>9</v>
      </c>
      <c r="I5" s="30" t="s">
        <v>8</v>
      </c>
      <c r="J5" s="31" t="s">
        <v>9</v>
      </c>
    </row>
    <row r="6" spans="1:10" ht="15.75" thickBot="1">
      <c r="A6" s="32" t="s">
        <v>10</v>
      </c>
      <c r="B6" s="33" t="s">
        <v>11</v>
      </c>
      <c r="C6" s="34">
        <v>1</v>
      </c>
      <c r="D6" s="35">
        <v>2</v>
      </c>
      <c r="E6" s="36">
        <v>3</v>
      </c>
      <c r="F6" s="33">
        <v>4</v>
      </c>
      <c r="G6" s="36">
        <v>5</v>
      </c>
      <c r="H6" s="33">
        <v>6</v>
      </c>
      <c r="I6" s="36">
        <v>7</v>
      </c>
      <c r="J6" s="33">
        <v>8</v>
      </c>
    </row>
    <row r="7" spans="1:10" ht="16.5" thickBot="1" thickTop="1">
      <c r="A7" s="37" t="s">
        <v>12</v>
      </c>
      <c r="B7" s="38">
        <v>400</v>
      </c>
      <c r="C7" s="39">
        <v>12</v>
      </c>
      <c r="D7" s="39">
        <v>15</v>
      </c>
      <c r="E7" s="39">
        <v>9</v>
      </c>
      <c r="F7" s="39">
        <v>6</v>
      </c>
      <c r="G7" s="39">
        <v>1</v>
      </c>
      <c r="H7" s="39">
        <v>0</v>
      </c>
      <c r="I7" s="39">
        <v>1</v>
      </c>
      <c r="J7" s="39">
        <v>4</v>
      </c>
    </row>
    <row r="8" spans="1:10" ht="26.25" thickBot="1">
      <c r="A8" s="40" t="s">
        <v>13</v>
      </c>
      <c r="B8" s="38">
        <v>410</v>
      </c>
      <c r="C8" s="39">
        <v>1</v>
      </c>
      <c r="D8" s="39">
        <v>4</v>
      </c>
      <c r="E8" s="39">
        <v>0</v>
      </c>
      <c r="F8" s="39">
        <v>0</v>
      </c>
      <c r="G8" s="39">
        <v>0</v>
      </c>
      <c r="H8" s="39">
        <v>0</v>
      </c>
      <c r="I8" s="39">
        <v>0</v>
      </c>
      <c r="J8" s="39">
        <v>0</v>
      </c>
    </row>
    <row r="9" spans="1:10" ht="15.75" thickBot="1">
      <c r="A9" s="24" t="s">
        <v>14</v>
      </c>
      <c r="B9" s="41">
        <v>411</v>
      </c>
      <c r="C9" s="357">
        <v>0</v>
      </c>
      <c r="D9" s="357">
        <v>0</v>
      </c>
      <c r="E9" s="357">
        <v>0</v>
      </c>
      <c r="F9" s="357">
        <v>0</v>
      </c>
      <c r="G9" s="357">
        <v>0</v>
      </c>
      <c r="H9" s="357">
        <v>0</v>
      </c>
      <c r="I9" s="357">
        <v>0</v>
      </c>
      <c r="J9" s="358">
        <v>0</v>
      </c>
    </row>
    <row r="10" spans="1:10" ht="15.75" thickBot="1">
      <c r="A10" s="24" t="s">
        <v>19</v>
      </c>
      <c r="B10" s="43">
        <v>412</v>
      </c>
      <c r="C10" s="39">
        <v>1</v>
      </c>
      <c r="D10" s="39">
        <v>4</v>
      </c>
      <c r="E10" s="357">
        <v>0</v>
      </c>
      <c r="F10" s="357">
        <v>0</v>
      </c>
      <c r="G10" s="357">
        <v>0</v>
      </c>
      <c r="H10" s="357">
        <v>0</v>
      </c>
      <c r="I10" s="357">
        <v>0</v>
      </c>
      <c r="J10" s="358">
        <v>0</v>
      </c>
    </row>
    <row r="11" spans="1:10" ht="15.75" thickBot="1">
      <c r="A11" s="24" t="s">
        <v>16</v>
      </c>
      <c r="B11" s="43">
        <v>413</v>
      </c>
      <c r="C11" s="357">
        <v>0</v>
      </c>
      <c r="D11" s="357">
        <v>0</v>
      </c>
      <c r="E11" s="357">
        <v>0</v>
      </c>
      <c r="F11" s="357">
        <v>0</v>
      </c>
      <c r="G11" s="357">
        <v>0</v>
      </c>
      <c r="H11" s="357">
        <v>0</v>
      </c>
      <c r="I11" s="357">
        <v>0</v>
      </c>
      <c r="J11" s="358">
        <v>0</v>
      </c>
    </row>
    <row r="12" spans="1:10" ht="15.75" thickBot="1">
      <c r="A12" s="24" t="s">
        <v>17</v>
      </c>
      <c r="B12" s="41">
        <v>414</v>
      </c>
      <c r="C12" s="357">
        <v>0</v>
      </c>
      <c r="D12" s="357">
        <v>0</v>
      </c>
      <c r="E12" s="357">
        <v>0</v>
      </c>
      <c r="F12" s="357">
        <v>0</v>
      </c>
      <c r="G12" s="357">
        <v>0</v>
      </c>
      <c r="H12" s="357">
        <v>0</v>
      </c>
      <c r="I12" s="357">
        <v>0</v>
      </c>
      <c r="J12" s="358">
        <v>0</v>
      </c>
    </row>
    <row r="13" spans="1:10" ht="15.75" thickBot="1">
      <c r="A13" s="40" t="s">
        <v>18</v>
      </c>
      <c r="B13" s="38">
        <v>420</v>
      </c>
      <c r="C13" s="44">
        <v>5</v>
      </c>
      <c r="D13" s="44">
        <v>6</v>
      </c>
      <c r="E13" s="44">
        <v>5</v>
      </c>
      <c r="F13" s="44">
        <v>4</v>
      </c>
      <c r="G13" s="44">
        <v>0</v>
      </c>
      <c r="H13" s="44">
        <v>0</v>
      </c>
      <c r="I13" s="44">
        <v>0</v>
      </c>
      <c r="J13" s="174">
        <v>2</v>
      </c>
    </row>
    <row r="14" spans="1:10" ht="15.75" thickBot="1">
      <c r="A14" s="24" t="s">
        <v>14</v>
      </c>
      <c r="B14" s="41">
        <v>421</v>
      </c>
      <c r="C14" s="357">
        <v>0</v>
      </c>
      <c r="D14" s="357">
        <v>0</v>
      </c>
      <c r="E14" s="357">
        <v>0</v>
      </c>
      <c r="F14" s="357">
        <v>0</v>
      </c>
      <c r="G14" s="357">
        <v>0</v>
      </c>
      <c r="H14" s="357">
        <v>0</v>
      </c>
      <c r="I14" s="357">
        <v>0</v>
      </c>
      <c r="J14" s="358">
        <v>0</v>
      </c>
    </row>
    <row r="15" spans="1:10" ht="15.75" thickBot="1">
      <c r="A15" s="24" t="s">
        <v>19</v>
      </c>
      <c r="B15" s="43">
        <v>422</v>
      </c>
      <c r="C15" s="357">
        <v>0</v>
      </c>
      <c r="D15" s="357">
        <v>0</v>
      </c>
      <c r="E15" s="357">
        <v>0</v>
      </c>
      <c r="F15" s="357">
        <v>0</v>
      </c>
      <c r="G15" s="357">
        <v>0</v>
      </c>
      <c r="H15" s="357">
        <v>0</v>
      </c>
      <c r="I15" s="357">
        <v>0</v>
      </c>
      <c r="J15" s="358">
        <v>0</v>
      </c>
    </row>
    <row r="16" spans="1:10" ht="15.75" thickBot="1">
      <c r="A16" s="24" t="s">
        <v>20</v>
      </c>
      <c r="B16" s="43">
        <v>423</v>
      </c>
      <c r="C16" s="357">
        <v>0</v>
      </c>
      <c r="D16" s="357">
        <v>0</v>
      </c>
      <c r="E16" s="357">
        <v>0</v>
      </c>
      <c r="F16" s="357">
        <v>0</v>
      </c>
      <c r="G16" s="357">
        <v>0</v>
      </c>
      <c r="H16" s="357">
        <v>0</v>
      </c>
      <c r="I16" s="357">
        <v>0</v>
      </c>
      <c r="J16" s="358">
        <v>0</v>
      </c>
    </row>
    <row r="17" spans="1:10" ht="15.75" thickBot="1">
      <c r="A17" s="24" t="s">
        <v>17</v>
      </c>
      <c r="B17" s="43">
        <v>424</v>
      </c>
      <c r="C17" s="357">
        <v>0</v>
      </c>
      <c r="D17" s="357">
        <v>0</v>
      </c>
      <c r="E17" s="357">
        <v>0</v>
      </c>
      <c r="F17" s="357">
        <v>0</v>
      </c>
      <c r="G17" s="357">
        <v>0</v>
      </c>
      <c r="H17" s="357">
        <v>0</v>
      </c>
      <c r="I17" s="357">
        <v>0</v>
      </c>
      <c r="J17" s="358">
        <v>0</v>
      </c>
    </row>
    <row r="18" spans="1:10" ht="26.25" thickBot="1">
      <c r="A18" s="24" t="s">
        <v>21</v>
      </c>
      <c r="B18" s="41">
        <v>425</v>
      </c>
      <c r="C18" s="39">
        <v>5</v>
      </c>
      <c r="D18" s="39">
        <v>6</v>
      </c>
      <c r="E18" s="42">
        <v>5</v>
      </c>
      <c r="F18" s="42">
        <v>4</v>
      </c>
      <c r="G18" s="42">
        <v>0</v>
      </c>
      <c r="H18" s="42">
        <v>0</v>
      </c>
      <c r="I18" s="42">
        <v>0</v>
      </c>
      <c r="J18" s="42">
        <v>2</v>
      </c>
    </row>
    <row r="19" spans="1:10" ht="15.75" thickBot="1">
      <c r="A19" s="45" t="s">
        <v>22</v>
      </c>
      <c r="B19" s="38">
        <v>430</v>
      </c>
      <c r="C19" s="39">
        <v>6</v>
      </c>
      <c r="D19" s="39">
        <v>4</v>
      </c>
      <c r="E19" s="39">
        <v>4</v>
      </c>
      <c r="F19" s="39">
        <v>2</v>
      </c>
      <c r="G19" s="39">
        <v>1</v>
      </c>
      <c r="H19" s="39">
        <v>0</v>
      </c>
      <c r="I19" s="39">
        <v>1</v>
      </c>
      <c r="J19" s="39">
        <v>2</v>
      </c>
    </row>
    <row r="20" spans="1:10" ht="15.75" thickBot="1">
      <c r="A20" s="25" t="s">
        <v>23</v>
      </c>
      <c r="B20" s="41">
        <v>431</v>
      </c>
      <c r="C20" s="39">
        <v>2</v>
      </c>
      <c r="D20" s="39"/>
      <c r="E20" s="42">
        <v>2</v>
      </c>
      <c r="F20" s="357">
        <v>0</v>
      </c>
      <c r="G20" s="357">
        <v>0</v>
      </c>
      <c r="H20" s="357">
        <v>0</v>
      </c>
      <c r="I20" s="357">
        <v>0</v>
      </c>
      <c r="J20" s="358">
        <v>0</v>
      </c>
    </row>
    <row r="21" spans="1:10" ht="16.5" customHeight="1" thickBot="1">
      <c r="A21" s="25" t="s">
        <v>24</v>
      </c>
      <c r="B21" s="41">
        <v>432</v>
      </c>
      <c r="C21" s="39">
        <v>4</v>
      </c>
      <c r="D21" s="39">
        <v>4</v>
      </c>
      <c r="E21" s="42">
        <v>2</v>
      </c>
      <c r="F21" s="42">
        <v>2</v>
      </c>
      <c r="G21" s="42">
        <v>1</v>
      </c>
      <c r="H21" s="42">
        <v>0</v>
      </c>
      <c r="I21" s="42">
        <v>1</v>
      </c>
      <c r="J21" s="42">
        <v>2</v>
      </c>
    </row>
    <row r="22" spans="1:10" ht="16.5" customHeight="1" thickBot="1">
      <c r="A22" s="24" t="s">
        <v>25</v>
      </c>
      <c r="B22" s="41">
        <v>433</v>
      </c>
      <c r="C22" s="357">
        <v>0</v>
      </c>
      <c r="D22" s="357">
        <v>0</v>
      </c>
      <c r="E22" s="357">
        <v>0</v>
      </c>
      <c r="F22" s="357">
        <v>0</v>
      </c>
      <c r="G22" s="357">
        <v>0</v>
      </c>
      <c r="H22" s="357">
        <v>0</v>
      </c>
      <c r="I22" s="357">
        <v>0</v>
      </c>
      <c r="J22" s="358">
        <v>0</v>
      </c>
    </row>
    <row r="23" spans="1:10" ht="15.75" thickBot="1">
      <c r="A23" s="24" t="s">
        <v>26</v>
      </c>
      <c r="B23" s="46">
        <v>434</v>
      </c>
      <c r="C23" s="357">
        <v>0</v>
      </c>
      <c r="D23" s="357">
        <v>0</v>
      </c>
      <c r="E23" s="357">
        <v>0</v>
      </c>
      <c r="F23" s="357">
        <v>0</v>
      </c>
      <c r="G23" s="357">
        <v>0</v>
      </c>
      <c r="H23" s="357">
        <v>0</v>
      </c>
      <c r="I23" s="357">
        <v>0</v>
      </c>
      <c r="J23" s="358">
        <v>0</v>
      </c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02.xml><?xml version="1.0" encoding="utf-8"?>
<worksheet xmlns="http://schemas.openxmlformats.org/spreadsheetml/2006/main" xmlns:r="http://schemas.openxmlformats.org/officeDocument/2006/relationships">
  <sheetPr>
    <tabColor rgb="FF7030A0"/>
  </sheetPr>
  <dimension ref="A1:J23"/>
  <sheetViews>
    <sheetView zoomScalePageLayoutView="0" workbookViewId="0" topLeftCell="A1">
      <selection activeCell="G18" sqref="G18"/>
    </sheetView>
  </sheetViews>
  <sheetFormatPr defaultColWidth="9.140625" defaultRowHeight="15"/>
  <cols>
    <col min="1" max="1" width="38.8515625" style="0" customWidth="1"/>
  </cols>
  <sheetData>
    <row r="1" spans="1:10" ht="15">
      <c r="A1" s="22"/>
      <c r="B1" s="22"/>
      <c r="C1" s="2" t="s">
        <v>110</v>
      </c>
      <c r="D1" s="2"/>
      <c r="E1" s="22"/>
      <c r="F1" s="22"/>
      <c r="G1" s="22"/>
      <c r="H1" s="22"/>
      <c r="I1" s="22"/>
      <c r="J1" s="22"/>
    </row>
    <row r="2" spans="1:10" ht="15.75" thickBot="1">
      <c r="A2" s="26" t="s">
        <v>0</v>
      </c>
      <c r="B2" s="91"/>
      <c r="C2" s="91"/>
      <c r="D2" s="91"/>
      <c r="E2" s="91"/>
      <c r="F2" s="91"/>
      <c r="G2" s="91"/>
      <c r="H2" s="91"/>
      <c r="I2" s="91"/>
      <c r="J2" s="91"/>
    </row>
    <row r="3" spans="1:10" ht="15.75" thickBot="1">
      <c r="A3" s="413" t="s">
        <v>1</v>
      </c>
      <c r="B3" s="413" t="s">
        <v>2</v>
      </c>
      <c r="C3" s="416" t="s">
        <v>3</v>
      </c>
      <c r="D3" s="417"/>
      <c r="E3" s="420" t="s">
        <v>4</v>
      </c>
      <c r="F3" s="421"/>
      <c r="G3" s="421"/>
      <c r="H3" s="421"/>
      <c r="I3" s="421"/>
      <c r="J3" s="422"/>
    </row>
    <row r="4" spans="1:10" ht="15.75" thickBot="1">
      <c r="A4" s="414"/>
      <c r="B4" s="414"/>
      <c r="C4" s="418"/>
      <c r="D4" s="419"/>
      <c r="E4" s="423" t="s">
        <v>5</v>
      </c>
      <c r="F4" s="422"/>
      <c r="G4" s="420" t="s">
        <v>6</v>
      </c>
      <c r="H4" s="422"/>
      <c r="I4" s="420" t="s">
        <v>7</v>
      </c>
      <c r="J4" s="422"/>
    </row>
    <row r="5" spans="1:10" ht="15.75" thickBot="1">
      <c r="A5" s="415"/>
      <c r="B5" s="415"/>
      <c r="C5" s="29" t="s">
        <v>8</v>
      </c>
      <c r="D5" s="28" t="s">
        <v>9</v>
      </c>
      <c r="E5" s="30" t="s">
        <v>8</v>
      </c>
      <c r="F5" s="31" t="s">
        <v>9</v>
      </c>
      <c r="G5" s="30" t="s">
        <v>8</v>
      </c>
      <c r="H5" s="31" t="s">
        <v>9</v>
      </c>
      <c r="I5" s="30" t="s">
        <v>8</v>
      </c>
      <c r="J5" s="31" t="s">
        <v>9</v>
      </c>
    </row>
    <row r="6" spans="1:10" ht="15.75" thickBot="1">
      <c r="A6" s="32" t="s">
        <v>10</v>
      </c>
      <c r="B6" s="33" t="s">
        <v>11</v>
      </c>
      <c r="C6" s="34">
        <v>1</v>
      </c>
      <c r="D6" s="35">
        <v>2</v>
      </c>
      <c r="E6" s="36">
        <v>3</v>
      </c>
      <c r="F6" s="33">
        <v>4</v>
      </c>
      <c r="G6" s="36">
        <v>5</v>
      </c>
      <c r="H6" s="33">
        <v>6</v>
      </c>
      <c r="I6" s="36">
        <v>7</v>
      </c>
      <c r="J6" s="33">
        <v>8</v>
      </c>
    </row>
    <row r="7" spans="1:10" ht="16.5" thickBot="1" thickTop="1">
      <c r="A7" s="37" t="s">
        <v>12</v>
      </c>
      <c r="B7" s="38">
        <v>400</v>
      </c>
      <c r="C7" s="39">
        <v>1</v>
      </c>
      <c r="D7" s="39">
        <v>3</v>
      </c>
      <c r="E7" s="39">
        <v>0</v>
      </c>
      <c r="F7" s="39">
        <v>0</v>
      </c>
      <c r="G7" s="39">
        <v>0</v>
      </c>
      <c r="H7" s="39">
        <v>0</v>
      </c>
      <c r="I7" s="39">
        <v>0</v>
      </c>
      <c r="J7" s="39">
        <v>0</v>
      </c>
    </row>
    <row r="8" spans="1:10" ht="26.25" thickBot="1">
      <c r="A8" s="40" t="s">
        <v>13</v>
      </c>
      <c r="B8" s="38">
        <v>410</v>
      </c>
      <c r="C8" s="39">
        <v>0</v>
      </c>
      <c r="D8" s="39">
        <v>0</v>
      </c>
      <c r="E8" s="39">
        <v>0</v>
      </c>
      <c r="F8" s="39">
        <v>0</v>
      </c>
      <c r="G8" s="39">
        <v>0</v>
      </c>
      <c r="H8" s="39">
        <v>0</v>
      </c>
      <c r="I8" s="39">
        <v>0</v>
      </c>
      <c r="J8" s="39">
        <v>0</v>
      </c>
    </row>
    <row r="9" spans="1:10" ht="15.75" thickBot="1">
      <c r="A9" s="24" t="s">
        <v>14</v>
      </c>
      <c r="B9" s="41">
        <v>411</v>
      </c>
      <c r="C9" s="39">
        <v>0</v>
      </c>
      <c r="D9" s="39">
        <v>0</v>
      </c>
      <c r="E9" s="42">
        <v>0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</row>
    <row r="10" spans="1:10" ht="15.75" thickBot="1">
      <c r="A10" s="24" t="s">
        <v>19</v>
      </c>
      <c r="B10" s="43">
        <v>412</v>
      </c>
      <c r="C10" s="39">
        <v>0</v>
      </c>
      <c r="D10" s="39">
        <v>0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</row>
    <row r="11" spans="1:10" ht="15.75" thickBot="1">
      <c r="A11" s="24" t="s">
        <v>16</v>
      </c>
      <c r="B11" s="43">
        <v>413</v>
      </c>
      <c r="C11" s="39">
        <v>0</v>
      </c>
      <c r="D11" s="39">
        <v>0</v>
      </c>
      <c r="E11" s="42">
        <v>0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</row>
    <row r="12" spans="1:10" ht="15.75" thickBot="1">
      <c r="A12" s="24" t="s">
        <v>17</v>
      </c>
      <c r="B12" s="41">
        <v>414</v>
      </c>
      <c r="C12" s="39">
        <v>0</v>
      </c>
      <c r="D12" s="39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</row>
    <row r="13" spans="1:10" ht="15.75" thickBot="1">
      <c r="A13" s="40" t="s">
        <v>18</v>
      </c>
      <c r="B13" s="38">
        <v>420</v>
      </c>
      <c r="C13" s="39">
        <v>0</v>
      </c>
      <c r="D13" s="39">
        <v>0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</row>
    <row r="14" spans="1:10" ht="15.75" thickBot="1">
      <c r="A14" s="24" t="s">
        <v>14</v>
      </c>
      <c r="B14" s="41">
        <v>421</v>
      </c>
      <c r="C14" s="39">
        <v>0</v>
      </c>
      <c r="D14" s="39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</row>
    <row r="15" spans="1:10" ht="15.75" thickBot="1">
      <c r="A15" s="24" t="s">
        <v>19</v>
      </c>
      <c r="B15" s="43">
        <v>422</v>
      </c>
      <c r="C15" s="39">
        <v>0</v>
      </c>
      <c r="D15" s="39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</row>
    <row r="16" spans="1:10" ht="15.75" thickBot="1">
      <c r="A16" s="24" t="s">
        <v>20</v>
      </c>
      <c r="B16" s="43">
        <v>423</v>
      </c>
      <c r="C16" s="39">
        <v>0</v>
      </c>
      <c r="D16" s="39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</row>
    <row r="17" spans="1:10" ht="15.75" thickBot="1">
      <c r="A17" s="24" t="s">
        <v>17</v>
      </c>
      <c r="B17" s="43">
        <v>424</v>
      </c>
      <c r="C17" s="39">
        <v>0</v>
      </c>
      <c r="D17" s="39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</row>
    <row r="18" spans="1:10" ht="26.25" thickBot="1">
      <c r="A18" s="24" t="s">
        <v>21</v>
      </c>
      <c r="B18" s="41">
        <v>425</v>
      </c>
      <c r="C18" s="39">
        <v>0</v>
      </c>
      <c r="D18" s="39">
        <v>0</v>
      </c>
      <c r="E18" s="42">
        <v>0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</row>
    <row r="19" spans="1:10" ht="15.75" thickBot="1">
      <c r="A19" s="45" t="s">
        <v>22</v>
      </c>
      <c r="B19" s="38">
        <v>430</v>
      </c>
      <c r="C19" s="39">
        <v>1</v>
      </c>
      <c r="D19" s="39">
        <v>3</v>
      </c>
      <c r="E19" s="42">
        <v>0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</row>
    <row r="20" spans="1:10" ht="15.75" thickBot="1">
      <c r="A20" s="25" t="s">
        <v>23</v>
      </c>
      <c r="B20" s="41">
        <v>431</v>
      </c>
      <c r="C20" s="39">
        <v>1</v>
      </c>
      <c r="D20" s="39">
        <v>0</v>
      </c>
      <c r="E20" s="42">
        <v>0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</row>
    <row r="21" spans="1:10" ht="17.25" customHeight="1" thickBot="1">
      <c r="A21" s="25" t="s">
        <v>24</v>
      </c>
      <c r="B21" s="41">
        <v>432</v>
      </c>
      <c r="C21" s="39">
        <v>0</v>
      </c>
      <c r="D21" s="39">
        <v>3</v>
      </c>
      <c r="E21" s="42">
        <v>0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</row>
    <row r="22" spans="1:10" ht="16.5" customHeight="1" thickBot="1">
      <c r="A22" s="24" t="s">
        <v>25</v>
      </c>
      <c r="B22" s="41">
        <v>433</v>
      </c>
      <c r="C22" s="39">
        <v>0</v>
      </c>
      <c r="D22" s="39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</row>
    <row r="23" spans="1:10" ht="15.75" thickBot="1">
      <c r="A23" s="24" t="s">
        <v>26</v>
      </c>
      <c r="B23" s="46">
        <v>434</v>
      </c>
      <c r="C23" s="39">
        <v>0</v>
      </c>
      <c r="D23" s="39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03.xml><?xml version="1.0" encoding="utf-8"?>
<worksheet xmlns="http://schemas.openxmlformats.org/spreadsheetml/2006/main" xmlns:r="http://schemas.openxmlformats.org/officeDocument/2006/relationships">
  <sheetPr>
    <tabColor rgb="FF7030A0"/>
  </sheetPr>
  <dimension ref="A1:J23"/>
  <sheetViews>
    <sheetView zoomScale="120" zoomScaleNormal="120" zoomScalePageLayoutView="0" workbookViewId="0" topLeftCell="A5">
      <selection activeCell="M24" sqref="M24"/>
    </sheetView>
  </sheetViews>
  <sheetFormatPr defaultColWidth="9.140625" defaultRowHeight="15"/>
  <cols>
    <col min="1" max="1" width="38.8515625" style="0" customWidth="1"/>
  </cols>
  <sheetData>
    <row r="1" spans="1:10" ht="15">
      <c r="A1" s="22"/>
      <c r="B1" s="22"/>
      <c r="C1" s="2" t="s">
        <v>134</v>
      </c>
      <c r="D1" s="2"/>
      <c r="E1" s="22"/>
      <c r="F1" s="22"/>
      <c r="G1" s="22"/>
      <c r="H1" s="22"/>
      <c r="I1" s="22"/>
      <c r="J1" s="22"/>
    </row>
    <row r="2" spans="1:10" ht="15.75" thickBot="1">
      <c r="A2" s="26" t="s">
        <v>0</v>
      </c>
      <c r="B2" s="91"/>
      <c r="C2" s="91"/>
      <c r="D2" s="91"/>
      <c r="E2" s="91"/>
      <c r="F2" s="91"/>
      <c r="G2" s="91"/>
      <c r="H2" s="91"/>
      <c r="I2" s="91"/>
      <c r="J2" s="91"/>
    </row>
    <row r="3" spans="1:10" ht="15.75" thickBot="1">
      <c r="A3" s="413" t="s">
        <v>1</v>
      </c>
      <c r="B3" s="413" t="s">
        <v>2</v>
      </c>
      <c r="C3" s="416" t="s">
        <v>3</v>
      </c>
      <c r="D3" s="417"/>
      <c r="E3" s="420" t="s">
        <v>4</v>
      </c>
      <c r="F3" s="421"/>
      <c r="G3" s="421"/>
      <c r="H3" s="421"/>
      <c r="I3" s="421"/>
      <c r="J3" s="422"/>
    </row>
    <row r="4" spans="1:10" ht="15.75" thickBot="1">
      <c r="A4" s="414"/>
      <c r="B4" s="414"/>
      <c r="C4" s="418"/>
      <c r="D4" s="419"/>
      <c r="E4" s="423" t="s">
        <v>5</v>
      </c>
      <c r="F4" s="422"/>
      <c r="G4" s="420" t="s">
        <v>6</v>
      </c>
      <c r="H4" s="422"/>
      <c r="I4" s="420" t="s">
        <v>7</v>
      </c>
      <c r="J4" s="422"/>
    </row>
    <row r="5" spans="1:10" ht="15.75" thickBot="1">
      <c r="A5" s="415"/>
      <c r="B5" s="415"/>
      <c r="C5" s="29" t="s">
        <v>8</v>
      </c>
      <c r="D5" s="28" t="s">
        <v>9</v>
      </c>
      <c r="E5" s="30" t="s">
        <v>8</v>
      </c>
      <c r="F5" s="31" t="s">
        <v>9</v>
      </c>
      <c r="G5" s="30" t="s">
        <v>8</v>
      </c>
      <c r="H5" s="31" t="s">
        <v>9</v>
      </c>
      <c r="I5" s="30" t="s">
        <v>8</v>
      </c>
      <c r="J5" s="31" t="s">
        <v>9</v>
      </c>
    </row>
    <row r="6" spans="1:10" ht="15.75" thickBot="1">
      <c r="A6" s="32" t="s">
        <v>10</v>
      </c>
      <c r="B6" s="33" t="s">
        <v>11</v>
      </c>
      <c r="C6" s="34">
        <v>1</v>
      </c>
      <c r="D6" s="35">
        <v>2</v>
      </c>
      <c r="E6" s="36">
        <v>3</v>
      </c>
      <c r="F6" s="33">
        <v>4</v>
      </c>
      <c r="G6" s="36">
        <v>5</v>
      </c>
      <c r="H6" s="33">
        <v>6</v>
      </c>
      <c r="I6" s="36">
        <v>7</v>
      </c>
      <c r="J6" s="33">
        <v>8</v>
      </c>
    </row>
    <row r="7" spans="1:10" ht="16.5" thickBot="1" thickTop="1">
      <c r="A7" s="37" t="s">
        <v>12</v>
      </c>
      <c r="B7" s="38">
        <v>400</v>
      </c>
      <c r="C7" s="39">
        <v>1</v>
      </c>
      <c r="D7" s="39">
        <v>2</v>
      </c>
      <c r="E7" s="39">
        <v>1</v>
      </c>
      <c r="F7" s="39">
        <v>2</v>
      </c>
      <c r="G7" s="39">
        <v>0</v>
      </c>
      <c r="H7" s="39">
        <v>0</v>
      </c>
      <c r="I7" s="39">
        <v>0</v>
      </c>
      <c r="J7" s="39">
        <v>0</v>
      </c>
    </row>
    <row r="8" spans="1:10" ht="26.25" thickBot="1">
      <c r="A8" s="40" t="s">
        <v>13</v>
      </c>
      <c r="B8" s="38">
        <v>410</v>
      </c>
      <c r="C8" s="39">
        <v>0</v>
      </c>
      <c r="D8" s="39">
        <v>0</v>
      </c>
      <c r="E8" s="39">
        <v>0</v>
      </c>
      <c r="F8" s="39">
        <v>0</v>
      </c>
      <c r="G8" s="42">
        <v>0</v>
      </c>
      <c r="H8" s="42">
        <v>0</v>
      </c>
      <c r="I8" s="42">
        <v>0</v>
      </c>
      <c r="J8" s="42">
        <v>0</v>
      </c>
    </row>
    <row r="9" spans="1:10" ht="15.75" thickBot="1">
      <c r="A9" s="24" t="s">
        <v>14</v>
      </c>
      <c r="B9" s="41">
        <v>411</v>
      </c>
      <c r="C9" s="39">
        <v>0</v>
      </c>
      <c r="D9" s="39">
        <v>0</v>
      </c>
      <c r="E9" s="39">
        <v>0</v>
      </c>
      <c r="F9" s="39">
        <v>0</v>
      </c>
      <c r="G9" s="42">
        <v>0</v>
      </c>
      <c r="H9" s="42">
        <v>0</v>
      </c>
      <c r="I9" s="42">
        <v>0</v>
      </c>
      <c r="J9" s="42">
        <v>0</v>
      </c>
    </row>
    <row r="10" spans="1:10" ht="15.75" thickBot="1">
      <c r="A10" s="24" t="s">
        <v>19</v>
      </c>
      <c r="B10" s="43">
        <v>412</v>
      </c>
      <c r="C10" s="39">
        <v>0</v>
      </c>
      <c r="D10" s="39">
        <v>0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</row>
    <row r="11" spans="1:10" ht="15.75" thickBot="1">
      <c r="A11" s="24" t="s">
        <v>16</v>
      </c>
      <c r="B11" s="43">
        <v>413</v>
      </c>
      <c r="C11" s="39">
        <v>0</v>
      </c>
      <c r="D11" s="39">
        <v>0</v>
      </c>
      <c r="E11" s="42">
        <v>0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</row>
    <row r="12" spans="1:10" ht="15.75" thickBot="1">
      <c r="A12" s="24" t="s">
        <v>17</v>
      </c>
      <c r="B12" s="41">
        <v>414</v>
      </c>
      <c r="C12" s="39">
        <v>0</v>
      </c>
      <c r="D12" s="39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</row>
    <row r="13" spans="1:10" ht="15.75" thickBot="1">
      <c r="A13" s="40" t="s">
        <v>18</v>
      </c>
      <c r="B13" s="38">
        <v>420</v>
      </c>
      <c r="C13" s="39">
        <v>1</v>
      </c>
      <c r="D13" s="39">
        <v>0</v>
      </c>
      <c r="E13" s="39">
        <v>1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</row>
    <row r="14" spans="1:10" ht="15.75" thickBot="1">
      <c r="A14" s="24" t="s">
        <v>14</v>
      </c>
      <c r="B14" s="41">
        <v>421</v>
      </c>
      <c r="C14" s="39">
        <v>0</v>
      </c>
      <c r="D14" s="39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</row>
    <row r="15" spans="1:10" ht="15.75" thickBot="1">
      <c r="A15" s="24" t="s">
        <v>19</v>
      </c>
      <c r="B15" s="43">
        <v>422</v>
      </c>
      <c r="C15" s="39">
        <v>1</v>
      </c>
      <c r="D15" s="39">
        <v>0</v>
      </c>
      <c r="E15" s="42">
        <v>1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</row>
    <row r="16" spans="1:10" ht="15.75" thickBot="1">
      <c r="A16" s="24" t="s">
        <v>20</v>
      </c>
      <c r="B16" s="43">
        <v>423</v>
      </c>
      <c r="C16" s="39">
        <v>0</v>
      </c>
      <c r="D16" s="39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</row>
    <row r="17" spans="1:10" ht="15.75" thickBot="1">
      <c r="A17" s="24" t="s">
        <v>17</v>
      </c>
      <c r="B17" s="43">
        <v>424</v>
      </c>
      <c r="C17" s="39">
        <v>0</v>
      </c>
      <c r="D17" s="39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</row>
    <row r="18" spans="1:10" ht="26.25" thickBot="1">
      <c r="A18" s="24" t="s">
        <v>21</v>
      </c>
      <c r="B18" s="41">
        <v>425</v>
      </c>
      <c r="C18" s="39">
        <v>0</v>
      </c>
      <c r="D18" s="39">
        <v>0</v>
      </c>
      <c r="E18" s="42">
        <v>0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</row>
    <row r="19" spans="1:10" ht="15.75" thickBot="1">
      <c r="A19" s="45" t="s">
        <v>22</v>
      </c>
      <c r="B19" s="38">
        <v>430</v>
      </c>
      <c r="C19" s="39">
        <v>0</v>
      </c>
      <c r="D19" s="39">
        <v>1</v>
      </c>
      <c r="E19" s="39">
        <v>0</v>
      </c>
      <c r="F19" s="39">
        <v>1</v>
      </c>
      <c r="G19" s="39">
        <v>0</v>
      </c>
      <c r="H19" s="39">
        <v>0</v>
      </c>
      <c r="I19" s="39">
        <v>0</v>
      </c>
      <c r="J19" s="39">
        <v>0</v>
      </c>
    </row>
    <row r="20" spans="1:10" ht="15.75" thickBot="1">
      <c r="A20" s="25" t="s">
        <v>23</v>
      </c>
      <c r="B20" s="41">
        <v>431</v>
      </c>
      <c r="C20" s="39">
        <v>0</v>
      </c>
      <c r="D20" s="39">
        <v>0</v>
      </c>
      <c r="E20" s="42">
        <v>0</v>
      </c>
      <c r="F20" s="42">
        <v>0</v>
      </c>
      <c r="G20" s="39">
        <v>0</v>
      </c>
      <c r="H20" s="39">
        <v>0</v>
      </c>
      <c r="I20" s="39">
        <v>0</v>
      </c>
      <c r="J20" s="39">
        <v>0</v>
      </c>
    </row>
    <row r="21" spans="1:10" ht="16.5" customHeight="1" thickBot="1">
      <c r="A21" s="25" t="s">
        <v>24</v>
      </c>
      <c r="B21" s="41">
        <v>432</v>
      </c>
      <c r="C21" s="39">
        <v>0</v>
      </c>
      <c r="D21" s="39">
        <v>1</v>
      </c>
      <c r="E21" s="42">
        <v>0</v>
      </c>
      <c r="F21" s="42">
        <v>1</v>
      </c>
      <c r="G21" s="42">
        <v>0</v>
      </c>
      <c r="H21" s="42">
        <v>0</v>
      </c>
      <c r="I21" s="42">
        <v>0</v>
      </c>
      <c r="J21" s="42">
        <v>0</v>
      </c>
    </row>
    <row r="22" spans="1:10" ht="16.5" customHeight="1" thickBot="1">
      <c r="A22" s="24" t="s">
        <v>25</v>
      </c>
      <c r="B22" s="41">
        <v>433</v>
      </c>
      <c r="C22" s="39">
        <v>0</v>
      </c>
      <c r="D22" s="39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</row>
    <row r="23" spans="1:10" ht="15.75" thickBot="1">
      <c r="A23" s="24" t="s">
        <v>26</v>
      </c>
      <c r="B23" s="46">
        <v>434</v>
      </c>
      <c r="C23" s="39">
        <v>0</v>
      </c>
      <c r="D23" s="39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4.xml><?xml version="1.0" encoding="utf-8"?>
<worksheet xmlns="http://schemas.openxmlformats.org/spreadsheetml/2006/main" xmlns:r="http://schemas.openxmlformats.org/officeDocument/2006/relationships">
  <sheetPr>
    <tabColor rgb="FF7030A0"/>
  </sheetPr>
  <dimension ref="A1:J23"/>
  <sheetViews>
    <sheetView zoomScale="120" zoomScaleNormal="120" zoomScalePageLayoutView="0" workbookViewId="0" topLeftCell="A2">
      <selection activeCell="L15" sqref="L15"/>
    </sheetView>
  </sheetViews>
  <sheetFormatPr defaultColWidth="9.140625" defaultRowHeight="15"/>
  <cols>
    <col min="1" max="1" width="38.8515625" style="0" customWidth="1"/>
  </cols>
  <sheetData>
    <row r="1" spans="1:10" ht="15">
      <c r="A1" s="22"/>
      <c r="B1" s="22"/>
      <c r="C1" s="2" t="s">
        <v>111</v>
      </c>
      <c r="D1" s="2"/>
      <c r="E1" s="22"/>
      <c r="F1" s="22"/>
      <c r="G1" s="22"/>
      <c r="H1" s="22"/>
      <c r="I1" s="22"/>
      <c r="J1" s="22"/>
    </row>
    <row r="2" spans="1:10" ht="15.75" thickBot="1">
      <c r="A2" s="97" t="s">
        <v>0</v>
      </c>
      <c r="B2" s="98"/>
      <c r="C2" s="98"/>
      <c r="D2" s="98"/>
      <c r="E2" s="98"/>
      <c r="F2" s="98"/>
      <c r="G2" s="98"/>
      <c r="H2" s="98"/>
      <c r="I2" s="98"/>
      <c r="J2" s="98"/>
    </row>
    <row r="3" spans="1:10" ht="15.75" thickBot="1">
      <c r="A3" s="427" t="s">
        <v>1</v>
      </c>
      <c r="B3" s="427" t="s">
        <v>2</v>
      </c>
      <c r="C3" s="430" t="s">
        <v>3</v>
      </c>
      <c r="D3" s="431"/>
      <c r="E3" s="434" t="s">
        <v>4</v>
      </c>
      <c r="F3" s="435"/>
      <c r="G3" s="435"/>
      <c r="H3" s="435"/>
      <c r="I3" s="435"/>
      <c r="J3" s="436"/>
    </row>
    <row r="4" spans="1:10" ht="15.75" thickBot="1">
      <c r="A4" s="428"/>
      <c r="B4" s="428"/>
      <c r="C4" s="432"/>
      <c r="D4" s="433"/>
      <c r="E4" s="437" t="s">
        <v>5</v>
      </c>
      <c r="F4" s="436"/>
      <c r="G4" s="434" t="s">
        <v>6</v>
      </c>
      <c r="H4" s="436"/>
      <c r="I4" s="434" t="s">
        <v>7</v>
      </c>
      <c r="J4" s="436"/>
    </row>
    <row r="5" spans="1:10" ht="15.75" thickBot="1">
      <c r="A5" s="429"/>
      <c r="B5" s="429"/>
      <c r="C5" s="100" t="s">
        <v>8</v>
      </c>
      <c r="D5" s="99" t="s">
        <v>9</v>
      </c>
      <c r="E5" s="101" t="s">
        <v>8</v>
      </c>
      <c r="F5" s="102" t="s">
        <v>9</v>
      </c>
      <c r="G5" s="101" t="s">
        <v>8</v>
      </c>
      <c r="H5" s="102" t="s">
        <v>9</v>
      </c>
      <c r="I5" s="101" t="s">
        <v>8</v>
      </c>
      <c r="J5" s="102" t="s">
        <v>9</v>
      </c>
    </row>
    <row r="6" spans="1:10" ht="15.75" thickBot="1">
      <c r="A6" s="103" t="s">
        <v>10</v>
      </c>
      <c r="B6" s="104" t="s">
        <v>11</v>
      </c>
      <c r="C6" s="105">
        <v>1</v>
      </c>
      <c r="D6" s="106">
        <v>2</v>
      </c>
      <c r="E6" s="107">
        <v>3</v>
      </c>
      <c r="F6" s="104">
        <v>4</v>
      </c>
      <c r="G6" s="107">
        <v>5</v>
      </c>
      <c r="H6" s="104">
        <v>6</v>
      </c>
      <c r="I6" s="107">
        <v>7</v>
      </c>
      <c r="J6" s="104">
        <v>8</v>
      </c>
    </row>
    <row r="7" spans="1:10" ht="16.5" thickBot="1" thickTop="1">
      <c r="A7" s="108" t="s">
        <v>12</v>
      </c>
      <c r="B7" s="109">
        <v>400</v>
      </c>
      <c r="C7" s="119">
        <v>3</v>
      </c>
      <c r="D7" s="119">
        <v>3</v>
      </c>
      <c r="E7" s="119">
        <v>3</v>
      </c>
      <c r="F7" s="119">
        <v>2</v>
      </c>
      <c r="G7" s="119">
        <v>0</v>
      </c>
      <c r="H7" s="119">
        <v>0</v>
      </c>
      <c r="I7" s="119">
        <v>0</v>
      </c>
      <c r="J7" s="119">
        <v>1</v>
      </c>
    </row>
    <row r="8" spans="1:10" ht="26.25" thickBot="1">
      <c r="A8" s="111" t="s">
        <v>13</v>
      </c>
      <c r="B8" s="109">
        <v>410</v>
      </c>
      <c r="C8" s="119">
        <v>3</v>
      </c>
      <c r="D8" s="119">
        <v>3</v>
      </c>
      <c r="E8" s="119">
        <v>3</v>
      </c>
      <c r="F8" s="119">
        <v>2</v>
      </c>
      <c r="G8" s="119">
        <v>0</v>
      </c>
      <c r="H8" s="119">
        <v>0</v>
      </c>
      <c r="I8" s="119">
        <v>0</v>
      </c>
      <c r="J8" s="119">
        <v>1</v>
      </c>
    </row>
    <row r="9" spans="1:10" ht="15.75" thickBot="1">
      <c r="A9" s="95" t="s">
        <v>14</v>
      </c>
      <c r="B9" s="112">
        <v>411</v>
      </c>
      <c r="C9" s="119">
        <v>0</v>
      </c>
      <c r="D9" s="119">
        <v>0</v>
      </c>
      <c r="E9" s="367">
        <v>0</v>
      </c>
      <c r="F9" s="367">
        <v>0</v>
      </c>
      <c r="G9" s="367">
        <v>0</v>
      </c>
      <c r="H9" s="367">
        <v>0</v>
      </c>
      <c r="I9" s="367">
        <v>0</v>
      </c>
      <c r="J9" s="367">
        <v>0</v>
      </c>
    </row>
    <row r="10" spans="1:10" ht="15.75" thickBot="1">
      <c r="A10" s="95" t="s">
        <v>19</v>
      </c>
      <c r="B10" s="114">
        <v>412</v>
      </c>
      <c r="C10" s="119">
        <v>3</v>
      </c>
      <c r="D10" s="119">
        <v>3</v>
      </c>
      <c r="E10" s="367">
        <v>3</v>
      </c>
      <c r="F10" s="367">
        <v>2</v>
      </c>
      <c r="G10" s="367">
        <v>0</v>
      </c>
      <c r="H10" s="367">
        <v>0</v>
      </c>
      <c r="I10" s="367">
        <v>0</v>
      </c>
      <c r="J10" s="367">
        <v>1</v>
      </c>
    </row>
    <row r="11" spans="1:10" ht="15.75" thickBot="1">
      <c r="A11" s="95" t="s">
        <v>16</v>
      </c>
      <c r="B11" s="114">
        <v>413</v>
      </c>
      <c r="C11" s="119">
        <v>0</v>
      </c>
      <c r="D11" s="119">
        <v>0</v>
      </c>
      <c r="E11" s="367">
        <v>0</v>
      </c>
      <c r="F11" s="367">
        <v>0</v>
      </c>
      <c r="G11" s="367">
        <v>0</v>
      </c>
      <c r="H11" s="367">
        <v>0</v>
      </c>
      <c r="I11" s="367">
        <v>0</v>
      </c>
      <c r="J11" s="367">
        <v>0</v>
      </c>
    </row>
    <row r="12" spans="1:10" ht="15.75" thickBot="1">
      <c r="A12" s="95" t="s">
        <v>17</v>
      </c>
      <c r="B12" s="112">
        <v>414</v>
      </c>
      <c r="C12" s="119">
        <v>0</v>
      </c>
      <c r="D12" s="119">
        <v>0</v>
      </c>
      <c r="E12" s="367">
        <v>0</v>
      </c>
      <c r="F12" s="367">
        <v>0</v>
      </c>
      <c r="G12" s="367">
        <v>0</v>
      </c>
      <c r="H12" s="367">
        <v>0</v>
      </c>
      <c r="I12" s="367">
        <v>0</v>
      </c>
      <c r="J12" s="367">
        <v>0</v>
      </c>
    </row>
    <row r="13" spans="1:10" ht="15.75" thickBot="1">
      <c r="A13" s="111" t="s">
        <v>18</v>
      </c>
      <c r="B13" s="109">
        <v>420</v>
      </c>
      <c r="C13" s="302">
        <v>2</v>
      </c>
      <c r="D13" s="302">
        <v>2</v>
      </c>
      <c r="E13" s="302">
        <v>2</v>
      </c>
      <c r="F13" s="302">
        <v>2</v>
      </c>
      <c r="G13" s="302">
        <v>0</v>
      </c>
      <c r="H13" s="302">
        <v>0</v>
      </c>
      <c r="I13" s="302">
        <v>0</v>
      </c>
      <c r="J13" s="332">
        <v>0</v>
      </c>
    </row>
    <row r="14" spans="1:10" ht="15.75" thickBot="1">
      <c r="A14" s="95" t="s">
        <v>14</v>
      </c>
      <c r="B14" s="112">
        <v>421</v>
      </c>
      <c r="C14" s="119">
        <v>0</v>
      </c>
      <c r="D14" s="119">
        <v>0</v>
      </c>
      <c r="E14" s="367">
        <v>0</v>
      </c>
      <c r="F14" s="367">
        <v>0</v>
      </c>
      <c r="G14" s="367">
        <v>0</v>
      </c>
      <c r="H14" s="367">
        <v>0</v>
      </c>
      <c r="I14" s="367">
        <v>0</v>
      </c>
      <c r="J14" s="367">
        <v>0</v>
      </c>
    </row>
    <row r="15" spans="1:10" ht="15.75" thickBot="1">
      <c r="A15" s="95" t="s">
        <v>19</v>
      </c>
      <c r="B15" s="114">
        <v>422</v>
      </c>
      <c r="C15" s="119">
        <v>0</v>
      </c>
      <c r="D15" s="119">
        <v>0</v>
      </c>
      <c r="E15" s="367">
        <v>0</v>
      </c>
      <c r="F15" s="367">
        <v>0</v>
      </c>
      <c r="G15" s="367">
        <v>0</v>
      </c>
      <c r="H15" s="367">
        <v>0</v>
      </c>
      <c r="I15" s="367">
        <v>0</v>
      </c>
      <c r="J15" s="367">
        <v>0</v>
      </c>
    </row>
    <row r="16" spans="1:10" ht="15.75" thickBot="1">
      <c r="A16" s="95" t="s">
        <v>20</v>
      </c>
      <c r="B16" s="114">
        <v>423</v>
      </c>
      <c r="C16" s="119">
        <v>0</v>
      </c>
      <c r="D16" s="119">
        <v>0</v>
      </c>
      <c r="E16" s="367">
        <v>0</v>
      </c>
      <c r="F16" s="367">
        <v>0</v>
      </c>
      <c r="G16" s="367">
        <v>0</v>
      </c>
      <c r="H16" s="367">
        <v>0</v>
      </c>
      <c r="I16" s="367">
        <v>0</v>
      </c>
      <c r="J16" s="367">
        <v>0</v>
      </c>
    </row>
    <row r="17" spans="1:10" ht="15.75" thickBot="1">
      <c r="A17" s="95" t="s">
        <v>17</v>
      </c>
      <c r="B17" s="114">
        <v>424</v>
      </c>
      <c r="C17" s="119">
        <v>0</v>
      </c>
      <c r="D17" s="119">
        <v>0</v>
      </c>
      <c r="E17" s="367">
        <v>0</v>
      </c>
      <c r="F17" s="367">
        <v>0</v>
      </c>
      <c r="G17" s="367">
        <v>0</v>
      </c>
      <c r="H17" s="367">
        <v>0</v>
      </c>
      <c r="I17" s="367">
        <v>0</v>
      </c>
      <c r="J17" s="367">
        <v>0</v>
      </c>
    </row>
    <row r="18" spans="1:10" ht="26.25" thickBot="1">
      <c r="A18" s="95" t="s">
        <v>21</v>
      </c>
      <c r="B18" s="112">
        <v>425</v>
      </c>
      <c r="C18" s="119">
        <v>2</v>
      </c>
      <c r="D18" s="119">
        <v>2</v>
      </c>
      <c r="E18" s="367">
        <v>2</v>
      </c>
      <c r="F18" s="367">
        <v>2</v>
      </c>
      <c r="G18" s="367">
        <v>0</v>
      </c>
      <c r="H18" s="367">
        <v>0</v>
      </c>
      <c r="I18" s="367">
        <v>0</v>
      </c>
      <c r="J18" s="367">
        <v>0</v>
      </c>
    </row>
    <row r="19" spans="1:10" ht="15.75" thickBot="1">
      <c r="A19" s="115" t="s">
        <v>22</v>
      </c>
      <c r="B19" s="109">
        <v>430</v>
      </c>
      <c r="C19" s="119">
        <v>3</v>
      </c>
      <c r="D19" s="119">
        <v>1</v>
      </c>
      <c r="E19" s="119">
        <v>3</v>
      </c>
      <c r="F19" s="119">
        <v>1</v>
      </c>
      <c r="G19" s="367">
        <v>0</v>
      </c>
      <c r="H19" s="367">
        <v>0</v>
      </c>
      <c r="I19" s="367">
        <v>0</v>
      </c>
      <c r="J19" s="367">
        <v>0</v>
      </c>
    </row>
    <row r="20" spans="1:10" ht="15.75" thickBot="1">
      <c r="A20" s="96" t="s">
        <v>23</v>
      </c>
      <c r="B20" s="112">
        <v>431</v>
      </c>
      <c r="C20" s="119">
        <v>0</v>
      </c>
      <c r="D20" s="119">
        <v>0</v>
      </c>
      <c r="E20" s="367">
        <v>0</v>
      </c>
      <c r="F20" s="367">
        <v>0</v>
      </c>
      <c r="G20" s="367">
        <v>0</v>
      </c>
      <c r="H20" s="367">
        <v>0</v>
      </c>
      <c r="I20" s="367">
        <v>0</v>
      </c>
      <c r="J20" s="367">
        <v>0</v>
      </c>
    </row>
    <row r="21" spans="1:10" ht="16.5" customHeight="1" thickBot="1">
      <c r="A21" s="96" t="s">
        <v>24</v>
      </c>
      <c r="B21" s="112">
        <v>432</v>
      </c>
      <c r="C21" s="119">
        <v>3</v>
      </c>
      <c r="D21" s="119">
        <v>1</v>
      </c>
      <c r="E21" s="367">
        <v>3</v>
      </c>
      <c r="F21" s="367">
        <v>1</v>
      </c>
      <c r="G21" s="367">
        <v>0</v>
      </c>
      <c r="H21" s="367">
        <v>0</v>
      </c>
      <c r="I21" s="367">
        <v>0</v>
      </c>
      <c r="J21" s="367">
        <v>0</v>
      </c>
    </row>
    <row r="22" spans="1:10" ht="16.5" customHeight="1" thickBot="1">
      <c r="A22" s="95" t="s">
        <v>25</v>
      </c>
      <c r="B22" s="112">
        <v>433</v>
      </c>
      <c r="C22" s="119">
        <v>0</v>
      </c>
      <c r="D22" s="119">
        <v>0</v>
      </c>
      <c r="E22" s="367">
        <v>0</v>
      </c>
      <c r="F22" s="367">
        <v>0</v>
      </c>
      <c r="G22" s="367">
        <v>0</v>
      </c>
      <c r="H22" s="367">
        <v>0</v>
      </c>
      <c r="I22" s="367">
        <v>0</v>
      </c>
      <c r="J22" s="367">
        <v>0</v>
      </c>
    </row>
    <row r="23" spans="1:10" ht="15.75" thickBot="1">
      <c r="A23" s="95" t="s">
        <v>26</v>
      </c>
      <c r="B23" s="116">
        <v>434</v>
      </c>
      <c r="C23" s="119">
        <v>0</v>
      </c>
      <c r="D23" s="119">
        <v>0</v>
      </c>
      <c r="E23" s="367">
        <v>0</v>
      </c>
      <c r="F23" s="367">
        <v>0</v>
      </c>
      <c r="G23" s="367">
        <v>0</v>
      </c>
      <c r="H23" s="367">
        <v>0</v>
      </c>
      <c r="I23" s="367">
        <v>0</v>
      </c>
      <c r="J23" s="367">
        <v>0</v>
      </c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05.xml><?xml version="1.0" encoding="utf-8"?>
<worksheet xmlns="http://schemas.openxmlformats.org/spreadsheetml/2006/main" xmlns:r="http://schemas.openxmlformats.org/officeDocument/2006/relationships">
  <sheetPr>
    <tabColor rgb="FF7030A0"/>
  </sheetPr>
  <dimension ref="A1:J23"/>
  <sheetViews>
    <sheetView zoomScalePageLayoutView="0" workbookViewId="0" topLeftCell="A1">
      <selection activeCell="L25" sqref="L25"/>
    </sheetView>
  </sheetViews>
  <sheetFormatPr defaultColWidth="9.140625" defaultRowHeight="15"/>
  <cols>
    <col min="1" max="1" width="38.8515625" style="0" customWidth="1"/>
  </cols>
  <sheetData>
    <row r="1" spans="1:10" ht="15">
      <c r="A1" s="22"/>
      <c r="B1" s="22"/>
      <c r="C1" s="2" t="s">
        <v>112</v>
      </c>
      <c r="D1" s="2"/>
      <c r="E1" s="22"/>
      <c r="F1" s="22"/>
      <c r="G1" s="22"/>
      <c r="H1" s="22"/>
      <c r="I1" s="22"/>
      <c r="J1" s="22"/>
    </row>
    <row r="2" spans="1:10" ht="15.75" thickBot="1">
      <c r="A2" s="26" t="s">
        <v>0</v>
      </c>
      <c r="B2" s="91"/>
      <c r="C2" s="91"/>
      <c r="D2" s="91"/>
      <c r="E2" s="91"/>
      <c r="F2" s="91"/>
      <c r="G2" s="91"/>
      <c r="H2" s="91"/>
      <c r="I2" s="91"/>
      <c r="J2" s="91"/>
    </row>
    <row r="3" spans="1:10" ht="15.75" thickBot="1">
      <c r="A3" s="413" t="s">
        <v>1</v>
      </c>
      <c r="B3" s="413" t="s">
        <v>2</v>
      </c>
      <c r="C3" s="416" t="s">
        <v>3</v>
      </c>
      <c r="D3" s="417"/>
      <c r="E3" s="420" t="s">
        <v>4</v>
      </c>
      <c r="F3" s="421"/>
      <c r="G3" s="421"/>
      <c r="H3" s="421"/>
      <c r="I3" s="421"/>
      <c r="J3" s="422"/>
    </row>
    <row r="4" spans="1:10" ht="15.75" thickBot="1">
      <c r="A4" s="414"/>
      <c r="B4" s="414"/>
      <c r="C4" s="418"/>
      <c r="D4" s="419"/>
      <c r="E4" s="423" t="s">
        <v>5</v>
      </c>
      <c r="F4" s="422"/>
      <c r="G4" s="420" t="s">
        <v>6</v>
      </c>
      <c r="H4" s="422"/>
      <c r="I4" s="420" t="s">
        <v>7</v>
      </c>
      <c r="J4" s="422"/>
    </row>
    <row r="5" spans="1:10" ht="15.75" thickBot="1">
      <c r="A5" s="415"/>
      <c r="B5" s="415"/>
      <c r="C5" s="29" t="s">
        <v>8</v>
      </c>
      <c r="D5" s="28" t="s">
        <v>9</v>
      </c>
      <c r="E5" s="30" t="s">
        <v>8</v>
      </c>
      <c r="F5" s="31" t="s">
        <v>9</v>
      </c>
      <c r="G5" s="30" t="s">
        <v>8</v>
      </c>
      <c r="H5" s="31" t="s">
        <v>9</v>
      </c>
      <c r="I5" s="30" t="s">
        <v>8</v>
      </c>
      <c r="J5" s="31" t="s">
        <v>9</v>
      </c>
    </row>
    <row r="6" spans="1:10" ht="15.75" thickBot="1">
      <c r="A6" s="32" t="s">
        <v>10</v>
      </c>
      <c r="B6" s="33" t="s">
        <v>11</v>
      </c>
      <c r="C6" s="34">
        <v>1</v>
      </c>
      <c r="D6" s="35">
        <v>2</v>
      </c>
      <c r="E6" s="36">
        <v>3</v>
      </c>
      <c r="F6" s="33">
        <v>4</v>
      </c>
      <c r="G6" s="36">
        <v>5</v>
      </c>
      <c r="H6" s="33">
        <v>6</v>
      </c>
      <c r="I6" s="36">
        <v>7</v>
      </c>
      <c r="J6" s="33">
        <v>8</v>
      </c>
    </row>
    <row r="7" spans="1:10" ht="16.5" thickBot="1" thickTop="1">
      <c r="A7" s="37" t="s">
        <v>12</v>
      </c>
      <c r="B7" s="38">
        <v>400</v>
      </c>
      <c r="C7" s="39">
        <v>4</v>
      </c>
      <c r="D7" s="39">
        <v>5</v>
      </c>
      <c r="E7" s="39">
        <v>3</v>
      </c>
      <c r="F7" s="39">
        <v>4</v>
      </c>
      <c r="G7" s="39">
        <v>0</v>
      </c>
      <c r="H7" s="39">
        <v>0</v>
      </c>
      <c r="I7" s="39">
        <v>0</v>
      </c>
      <c r="J7" s="39">
        <v>0</v>
      </c>
    </row>
    <row r="8" spans="1:10" ht="26.25" thickBot="1">
      <c r="A8" s="40" t="s">
        <v>13</v>
      </c>
      <c r="B8" s="38">
        <v>410</v>
      </c>
      <c r="C8" s="39">
        <v>0</v>
      </c>
      <c r="D8" s="39">
        <v>0</v>
      </c>
      <c r="E8" s="39">
        <v>0</v>
      </c>
      <c r="F8" s="39">
        <v>0</v>
      </c>
      <c r="G8" s="39">
        <v>0</v>
      </c>
      <c r="H8" s="39">
        <v>0</v>
      </c>
      <c r="I8" s="39">
        <v>0</v>
      </c>
      <c r="J8" s="39">
        <v>0</v>
      </c>
    </row>
    <row r="9" spans="1:10" ht="15.75" thickBot="1">
      <c r="A9" s="24" t="s">
        <v>14</v>
      </c>
      <c r="B9" s="41">
        <v>411</v>
      </c>
      <c r="C9" s="39">
        <v>0</v>
      </c>
      <c r="D9" s="39">
        <v>0</v>
      </c>
      <c r="E9" s="42">
        <v>0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</row>
    <row r="10" spans="1:10" ht="15.75" thickBot="1">
      <c r="A10" s="24" t="s">
        <v>19</v>
      </c>
      <c r="B10" s="43">
        <v>412</v>
      </c>
      <c r="C10" s="39">
        <v>0</v>
      </c>
      <c r="D10" s="39">
        <v>0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</row>
    <row r="11" spans="1:10" ht="15.75" thickBot="1">
      <c r="A11" s="24" t="s">
        <v>16</v>
      </c>
      <c r="B11" s="43">
        <v>413</v>
      </c>
      <c r="C11" s="39">
        <v>0</v>
      </c>
      <c r="D11" s="39">
        <v>0</v>
      </c>
      <c r="E11" s="42">
        <v>0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</row>
    <row r="12" spans="1:10" ht="15.75" thickBot="1">
      <c r="A12" s="24" t="s">
        <v>17</v>
      </c>
      <c r="B12" s="41">
        <v>414</v>
      </c>
      <c r="C12" s="39">
        <v>0</v>
      </c>
      <c r="D12" s="39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</row>
    <row r="13" spans="1:10" ht="15.75" thickBot="1">
      <c r="A13" s="40" t="s">
        <v>18</v>
      </c>
      <c r="B13" s="38">
        <v>420</v>
      </c>
      <c r="C13" s="44">
        <v>1</v>
      </c>
      <c r="D13" s="44">
        <v>2</v>
      </c>
      <c r="E13" s="44">
        <v>1</v>
      </c>
      <c r="F13" s="44">
        <v>1</v>
      </c>
      <c r="G13" s="42">
        <v>0</v>
      </c>
      <c r="H13" s="42">
        <v>0</v>
      </c>
      <c r="I13" s="42">
        <v>0</v>
      </c>
      <c r="J13" s="42">
        <v>0</v>
      </c>
    </row>
    <row r="14" spans="1:10" ht="15.75" thickBot="1">
      <c r="A14" s="24" t="s">
        <v>14</v>
      </c>
      <c r="B14" s="41">
        <v>421</v>
      </c>
      <c r="C14" s="39">
        <v>0</v>
      </c>
      <c r="D14" s="39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</row>
    <row r="15" spans="1:10" ht="15.75" thickBot="1">
      <c r="A15" s="24" t="s">
        <v>19</v>
      </c>
      <c r="B15" s="43">
        <v>422</v>
      </c>
      <c r="C15" s="39">
        <v>0</v>
      </c>
      <c r="D15" s="39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</row>
    <row r="16" spans="1:10" ht="15.75" thickBot="1">
      <c r="A16" s="24" t="s">
        <v>20</v>
      </c>
      <c r="B16" s="43">
        <v>423</v>
      </c>
      <c r="C16" s="39">
        <v>0</v>
      </c>
      <c r="D16" s="39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</row>
    <row r="17" spans="1:10" ht="15.75" thickBot="1">
      <c r="A17" s="24" t="s">
        <v>17</v>
      </c>
      <c r="B17" s="43">
        <v>424</v>
      </c>
      <c r="C17" s="39">
        <v>0</v>
      </c>
      <c r="D17" s="39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</row>
    <row r="18" spans="1:10" ht="26.25" thickBot="1">
      <c r="A18" s="24" t="s">
        <v>21</v>
      </c>
      <c r="B18" s="41">
        <v>425</v>
      </c>
      <c r="C18" s="39">
        <v>1</v>
      </c>
      <c r="D18" s="39">
        <v>2</v>
      </c>
      <c r="E18" s="42">
        <v>1</v>
      </c>
      <c r="F18" s="42">
        <v>1</v>
      </c>
      <c r="G18" s="42">
        <v>0</v>
      </c>
      <c r="H18" s="42">
        <v>0</v>
      </c>
      <c r="I18" s="42">
        <v>0</v>
      </c>
      <c r="J18" s="42">
        <v>0</v>
      </c>
    </row>
    <row r="19" spans="1:10" ht="15.75" thickBot="1">
      <c r="A19" s="45" t="s">
        <v>22</v>
      </c>
      <c r="B19" s="38">
        <v>430</v>
      </c>
      <c r="C19" s="39">
        <v>3</v>
      </c>
      <c r="D19" s="39">
        <v>3</v>
      </c>
      <c r="E19" s="39">
        <v>3</v>
      </c>
      <c r="F19" s="39">
        <v>3</v>
      </c>
      <c r="G19" s="42">
        <v>0</v>
      </c>
      <c r="H19" s="42">
        <v>0</v>
      </c>
      <c r="I19" s="42">
        <v>0</v>
      </c>
      <c r="J19" s="42">
        <v>0</v>
      </c>
    </row>
    <row r="20" spans="1:10" ht="15.75" thickBot="1">
      <c r="A20" s="25" t="s">
        <v>23</v>
      </c>
      <c r="B20" s="41">
        <v>431</v>
      </c>
      <c r="C20" s="39">
        <v>0</v>
      </c>
      <c r="D20" s="39">
        <v>0</v>
      </c>
      <c r="E20" s="42">
        <v>0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</row>
    <row r="21" spans="1:10" ht="16.5" customHeight="1" thickBot="1">
      <c r="A21" s="25" t="s">
        <v>24</v>
      </c>
      <c r="B21" s="41">
        <v>432</v>
      </c>
      <c r="C21" s="39">
        <v>0</v>
      </c>
      <c r="D21" s="39">
        <v>0</v>
      </c>
      <c r="E21" s="42">
        <v>0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</row>
    <row r="22" spans="1:10" ht="16.5" customHeight="1" thickBot="1">
      <c r="A22" s="24" t="s">
        <v>25</v>
      </c>
      <c r="B22" s="41">
        <v>433</v>
      </c>
      <c r="C22" s="39">
        <v>0</v>
      </c>
      <c r="D22" s="39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</row>
    <row r="23" spans="1:10" ht="15.75" thickBot="1">
      <c r="A23" s="24" t="s">
        <v>26</v>
      </c>
      <c r="B23" s="46">
        <v>434</v>
      </c>
      <c r="C23" s="39">
        <v>0</v>
      </c>
      <c r="D23" s="39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06.xml><?xml version="1.0" encoding="utf-8"?>
<worksheet xmlns="http://schemas.openxmlformats.org/spreadsheetml/2006/main" xmlns:r="http://schemas.openxmlformats.org/officeDocument/2006/relationships">
  <sheetPr>
    <tabColor rgb="FF7030A0"/>
  </sheetPr>
  <dimension ref="A1:J23"/>
  <sheetViews>
    <sheetView zoomScalePageLayoutView="0" workbookViewId="0" topLeftCell="A1">
      <selection activeCell="C23" sqref="C23:J23"/>
    </sheetView>
  </sheetViews>
  <sheetFormatPr defaultColWidth="9.140625" defaultRowHeight="15"/>
  <cols>
    <col min="1" max="1" width="38.8515625" style="0" customWidth="1"/>
  </cols>
  <sheetData>
    <row r="1" spans="1:10" ht="15">
      <c r="A1" s="22"/>
      <c r="B1" s="22"/>
      <c r="C1" s="2" t="s">
        <v>113</v>
      </c>
      <c r="D1" s="2"/>
      <c r="E1" s="22"/>
      <c r="F1" s="22"/>
      <c r="G1" s="22"/>
      <c r="H1" s="22"/>
      <c r="I1" s="22"/>
      <c r="J1" s="22"/>
    </row>
    <row r="2" spans="1:10" ht="15.75" thickBot="1">
      <c r="A2" s="97" t="s">
        <v>0</v>
      </c>
      <c r="B2" s="98"/>
      <c r="C2" s="98"/>
      <c r="D2" s="98"/>
      <c r="E2" s="98"/>
      <c r="F2" s="98"/>
      <c r="G2" s="98"/>
      <c r="H2" s="98"/>
      <c r="I2" s="98"/>
      <c r="J2" s="98"/>
    </row>
    <row r="3" spans="1:10" ht="15.75" thickBot="1">
      <c r="A3" s="489" t="s">
        <v>1</v>
      </c>
      <c r="B3" s="489" t="s">
        <v>2</v>
      </c>
      <c r="C3" s="490" t="s">
        <v>3</v>
      </c>
      <c r="D3" s="490"/>
      <c r="E3" s="489" t="s">
        <v>4</v>
      </c>
      <c r="F3" s="489"/>
      <c r="G3" s="489"/>
      <c r="H3" s="489"/>
      <c r="I3" s="489"/>
      <c r="J3" s="489"/>
    </row>
    <row r="4" spans="1:10" ht="15.75" thickBot="1">
      <c r="A4" s="489"/>
      <c r="B4" s="489"/>
      <c r="C4" s="490"/>
      <c r="D4" s="490"/>
      <c r="E4" s="491" t="s">
        <v>5</v>
      </c>
      <c r="F4" s="491"/>
      <c r="G4" s="489" t="s">
        <v>6</v>
      </c>
      <c r="H4" s="489"/>
      <c r="I4" s="489" t="s">
        <v>7</v>
      </c>
      <c r="J4" s="489"/>
    </row>
    <row r="5" spans="1:10" ht="15.75" thickBot="1">
      <c r="A5" s="489"/>
      <c r="B5" s="489"/>
      <c r="C5" s="187" t="s">
        <v>8</v>
      </c>
      <c r="D5" s="188" t="s">
        <v>9</v>
      </c>
      <c r="E5" s="189" t="s">
        <v>8</v>
      </c>
      <c r="F5" s="190" t="s">
        <v>9</v>
      </c>
      <c r="G5" s="189" t="s">
        <v>8</v>
      </c>
      <c r="H5" s="190" t="s">
        <v>9</v>
      </c>
      <c r="I5" s="189" t="s">
        <v>8</v>
      </c>
      <c r="J5" s="190" t="s">
        <v>9</v>
      </c>
    </row>
    <row r="6" spans="1:10" ht="15.75" thickBot="1">
      <c r="A6" s="191" t="s">
        <v>10</v>
      </c>
      <c r="B6" s="192" t="s">
        <v>11</v>
      </c>
      <c r="C6" s="193">
        <v>1</v>
      </c>
      <c r="D6" s="194">
        <v>2</v>
      </c>
      <c r="E6" s="195">
        <v>3</v>
      </c>
      <c r="F6" s="192">
        <v>4</v>
      </c>
      <c r="G6" s="195">
        <v>5</v>
      </c>
      <c r="H6" s="192">
        <v>6</v>
      </c>
      <c r="I6" s="195">
        <v>7</v>
      </c>
      <c r="J6" s="192">
        <v>8</v>
      </c>
    </row>
    <row r="7" spans="1:10" ht="16.5" thickBot="1" thickTop="1">
      <c r="A7" s="196" t="s">
        <v>12</v>
      </c>
      <c r="B7" s="197">
        <v>400</v>
      </c>
      <c r="C7" s="198">
        <v>1</v>
      </c>
      <c r="D7" s="198">
        <v>3</v>
      </c>
      <c r="E7" s="198">
        <v>1</v>
      </c>
      <c r="F7" s="198">
        <v>1</v>
      </c>
      <c r="G7" s="357">
        <v>0</v>
      </c>
      <c r="H7" s="357">
        <v>0</v>
      </c>
      <c r="I7" s="357">
        <v>0</v>
      </c>
      <c r="J7" s="198">
        <v>2</v>
      </c>
    </row>
    <row r="8" spans="1:10" ht="26.25" thickBot="1">
      <c r="A8" s="199" t="s">
        <v>13</v>
      </c>
      <c r="B8" s="197">
        <v>410</v>
      </c>
      <c r="C8" s="198">
        <v>0</v>
      </c>
      <c r="D8" s="198">
        <v>1</v>
      </c>
      <c r="E8" s="357">
        <v>0</v>
      </c>
      <c r="F8" s="357">
        <v>0</v>
      </c>
      <c r="G8" s="357">
        <v>0</v>
      </c>
      <c r="H8" s="357">
        <v>0</v>
      </c>
      <c r="I8" s="357">
        <v>0</v>
      </c>
      <c r="J8" s="198">
        <v>1</v>
      </c>
    </row>
    <row r="9" spans="1:10" ht="15.75" thickBot="1">
      <c r="A9" s="185" t="s">
        <v>14</v>
      </c>
      <c r="B9" s="200">
        <v>411</v>
      </c>
      <c r="C9" s="357">
        <v>0</v>
      </c>
      <c r="D9" s="357">
        <v>0</v>
      </c>
      <c r="E9" s="357">
        <v>0</v>
      </c>
      <c r="F9" s="357">
        <v>0</v>
      </c>
      <c r="G9" s="357">
        <v>0</v>
      </c>
      <c r="H9" s="357">
        <v>0</v>
      </c>
      <c r="I9" s="357">
        <v>0</v>
      </c>
      <c r="J9" s="358">
        <v>0</v>
      </c>
    </row>
    <row r="10" spans="1:10" ht="15.75" thickBot="1">
      <c r="A10" s="185" t="s">
        <v>19</v>
      </c>
      <c r="B10" s="202">
        <v>412</v>
      </c>
      <c r="C10" s="357">
        <v>0</v>
      </c>
      <c r="D10" s="357">
        <v>0</v>
      </c>
      <c r="E10" s="357">
        <v>0</v>
      </c>
      <c r="F10" s="357">
        <v>0</v>
      </c>
      <c r="G10" s="357">
        <v>0</v>
      </c>
      <c r="H10" s="357">
        <v>0</v>
      </c>
      <c r="I10" s="357">
        <v>0</v>
      </c>
      <c r="J10" s="358">
        <v>0</v>
      </c>
    </row>
    <row r="11" spans="1:10" ht="15.75" thickBot="1">
      <c r="A11" s="185" t="s">
        <v>16</v>
      </c>
      <c r="B11" s="202">
        <v>413</v>
      </c>
      <c r="C11" s="357">
        <v>0</v>
      </c>
      <c r="D11" s="357">
        <v>0</v>
      </c>
      <c r="E11" s="357">
        <v>0</v>
      </c>
      <c r="F11" s="357">
        <v>0</v>
      </c>
      <c r="G11" s="357">
        <v>0</v>
      </c>
      <c r="H11" s="357">
        <v>0</v>
      </c>
      <c r="I11" s="357">
        <v>0</v>
      </c>
      <c r="J11" s="358">
        <v>0</v>
      </c>
    </row>
    <row r="12" spans="1:10" ht="15.75" thickBot="1">
      <c r="A12" s="185" t="s">
        <v>17</v>
      </c>
      <c r="B12" s="200">
        <v>414</v>
      </c>
      <c r="C12" s="357">
        <v>0</v>
      </c>
      <c r="D12" s="357">
        <v>0</v>
      </c>
      <c r="E12" s="357">
        <v>0</v>
      </c>
      <c r="F12" s="357">
        <v>0</v>
      </c>
      <c r="G12" s="357">
        <v>0</v>
      </c>
      <c r="H12" s="357">
        <v>0</v>
      </c>
      <c r="I12" s="357">
        <v>0</v>
      </c>
      <c r="J12" s="358">
        <v>0</v>
      </c>
    </row>
    <row r="13" spans="1:10" ht="15.75" thickBot="1">
      <c r="A13" s="199" t="s">
        <v>18</v>
      </c>
      <c r="B13" s="197">
        <v>420</v>
      </c>
      <c r="C13" s="357">
        <v>0</v>
      </c>
      <c r="D13" s="357">
        <v>0</v>
      </c>
      <c r="E13" s="357">
        <v>0</v>
      </c>
      <c r="F13" s="357">
        <v>0</v>
      </c>
      <c r="G13" s="357">
        <v>0</v>
      </c>
      <c r="H13" s="357">
        <v>0</v>
      </c>
      <c r="I13" s="357">
        <v>0</v>
      </c>
      <c r="J13" s="358">
        <v>0</v>
      </c>
    </row>
    <row r="14" spans="1:10" ht="15.75" thickBot="1">
      <c r="A14" s="185" t="s">
        <v>14</v>
      </c>
      <c r="B14" s="200">
        <v>421</v>
      </c>
      <c r="C14" s="357">
        <v>0</v>
      </c>
      <c r="D14" s="357">
        <v>0</v>
      </c>
      <c r="E14" s="357">
        <v>0</v>
      </c>
      <c r="F14" s="357">
        <v>0</v>
      </c>
      <c r="G14" s="357">
        <v>0</v>
      </c>
      <c r="H14" s="357">
        <v>0</v>
      </c>
      <c r="I14" s="357">
        <v>0</v>
      </c>
      <c r="J14" s="358">
        <v>0</v>
      </c>
    </row>
    <row r="15" spans="1:10" ht="15.75" thickBot="1">
      <c r="A15" s="185" t="s">
        <v>19</v>
      </c>
      <c r="B15" s="202">
        <v>422</v>
      </c>
      <c r="C15" s="357">
        <v>0</v>
      </c>
      <c r="D15" s="357">
        <v>0</v>
      </c>
      <c r="E15" s="357">
        <v>0</v>
      </c>
      <c r="F15" s="357">
        <v>0</v>
      </c>
      <c r="G15" s="357">
        <v>0</v>
      </c>
      <c r="H15" s="357">
        <v>0</v>
      </c>
      <c r="I15" s="357">
        <v>0</v>
      </c>
      <c r="J15" s="358">
        <v>0</v>
      </c>
    </row>
    <row r="16" spans="1:10" ht="15.75" thickBot="1">
      <c r="A16" s="185" t="s">
        <v>20</v>
      </c>
      <c r="B16" s="202">
        <v>423</v>
      </c>
      <c r="C16" s="357">
        <v>0</v>
      </c>
      <c r="D16" s="357">
        <v>0</v>
      </c>
      <c r="E16" s="357">
        <v>0</v>
      </c>
      <c r="F16" s="357">
        <v>0</v>
      </c>
      <c r="G16" s="357">
        <v>0</v>
      </c>
      <c r="H16" s="357">
        <v>0</v>
      </c>
      <c r="I16" s="357">
        <v>0</v>
      </c>
      <c r="J16" s="358">
        <v>0</v>
      </c>
    </row>
    <row r="17" spans="1:10" ht="15.75" thickBot="1">
      <c r="A17" s="185" t="s">
        <v>17</v>
      </c>
      <c r="B17" s="202">
        <v>424</v>
      </c>
      <c r="C17" s="357">
        <v>0</v>
      </c>
      <c r="D17" s="357">
        <v>0</v>
      </c>
      <c r="E17" s="357">
        <v>0</v>
      </c>
      <c r="F17" s="357">
        <v>0</v>
      </c>
      <c r="G17" s="357">
        <v>0</v>
      </c>
      <c r="H17" s="357">
        <v>0</v>
      </c>
      <c r="I17" s="357">
        <v>0</v>
      </c>
      <c r="J17" s="358">
        <v>0</v>
      </c>
    </row>
    <row r="18" spans="1:10" ht="26.25" thickBot="1">
      <c r="A18" s="185" t="s">
        <v>21</v>
      </c>
      <c r="B18" s="200">
        <v>425</v>
      </c>
      <c r="C18" s="198">
        <v>1</v>
      </c>
      <c r="D18" s="198">
        <v>3</v>
      </c>
      <c r="E18" s="201">
        <v>1</v>
      </c>
      <c r="F18" s="201">
        <v>1</v>
      </c>
      <c r="G18" s="357">
        <v>0</v>
      </c>
      <c r="H18" s="357">
        <v>0</v>
      </c>
      <c r="I18" s="357">
        <v>0</v>
      </c>
      <c r="J18" s="201">
        <v>2</v>
      </c>
    </row>
    <row r="19" spans="1:10" ht="15.75" thickBot="1">
      <c r="A19" s="115" t="s">
        <v>22</v>
      </c>
      <c r="B19" s="197">
        <v>430</v>
      </c>
      <c r="C19" s="357">
        <v>0</v>
      </c>
      <c r="D19" s="357">
        <v>0</v>
      </c>
      <c r="E19" s="357">
        <v>0</v>
      </c>
      <c r="F19" s="357">
        <v>0</v>
      </c>
      <c r="G19" s="357">
        <v>0</v>
      </c>
      <c r="H19" s="357">
        <v>0</v>
      </c>
      <c r="I19" s="357">
        <v>0</v>
      </c>
      <c r="J19" s="358">
        <v>0</v>
      </c>
    </row>
    <row r="20" spans="1:10" ht="15.75" thickBot="1">
      <c r="A20" s="186" t="s">
        <v>23</v>
      </c>
      <c r="B20" s="200">
        <v>431</v>
      </c>
      <c r="C20" s="357">
        <v>0</v>
      </c>
      <c r="D20" s="357">
        <v>0</v>
      </c>
      <c r="E20" s="357">
        <v>0</v>
      </c>
      <c r="F20" s="357">
        <v>0</v>
      </c>
      <c r="G20" s="357">
        <v>0</v>
      </c>
      <c r="H20" s="357">
        <v>0</v>
      </c>
      <c r="I20" s="357">
        <v>0</v>
      </c>
      <c r="J20" s="358">
        <v>0</v>
      </c>
    </row>
    <row r="21" spans="1:10" ht="16.5" customHeight="1" thickBot="1">
      <c r="A21" s="186" t="s">
        <v>24</v>
      </c>
      <c r="B21" s="200">
        <v>432</v>
      </c>
      <c r="C21" s="357">
        <v>0</v>
      </c>
      <c r="D21" s="357">
        <v>0</v>
      </c>
      <c r="E21" s="357">
        <v>0</v>
      </c>
      <c r="F21" s="357">
        <v>0</v>
      </c>
      <c r="G21" s="357">
        <v>0</v>
      </c>
      <c r="H21" s="357">
        <v>0</v>
      </c>
      <c r="I21" s="357">
        <v>0</v>
      </c>
      <c r="J21" s="358">
        <v>0</v>
      </c>
    </row>
    <row r="22" spans="1:10" ht="15.75" customHeight="1" thickBot="1">
      <c r="A22" s="185" t="s">
        <v>25</v>
      </c>
      <c r="B22" s="200">
        <v>433</v>
      </c>
      <c r="C22" s="357">
        <v>0</v>
      </c>
      <c r="D22" s="357">
        <v>0</v>
      </c>
      <c r="E22" s="357">
        <v>0</v>
      </c>
      <c r="F22" s="357">
        <v>0</v>
      </c>
      <c r="G22" s="357">
        <v>0</v>
      </c>
      <c r="H22" s="357">
        <v>0</v>
      </c>
      <c r="I22" s="357">
        <v>0</v>
      </c>
      <c r="J22" s="358">
        <v>0</v>
      </c>
    </row>
    <row r="23" spans="1:10" ht="15.75" thickBot="1">
      <c r="A23" s="185" t="s">
        <v>26</v>
      </c>
      <c r="B23" s="203">
        <v>434</v>
      </c>
      <c r="C23" s="357">
        <v>0</v>
      </c>
      <c r="D23" s="357">
        <v>0</v>
      </c>
      <c r="E23" s="357">
        <v>0</v>
      </c>
      <c r="F23" s="357">
        <v>0</v>
      </c>
      <c r="G23" s="357">
        <v>0</v>
      </c>
      <c r="H23" s="357">
        <v>0</v>
      </c>
      <c r="I23" s="357">
        <v>0</v>
      </c>
      <c r="J23" s="358">
        <v>0</v>
      </c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07.xml><?xml version="1.0" encoding="utf-8"?>
<worksheet xmlns="http://schemas.openxmlformats.org/spreadsheetml/2006/main" xmlns:r="http://schemas.openxmlformats.org/officeDocument/2006/relationships">
  <sheetPr>
    <tabColor rgb="FF7030A0"/>
  </sheetPr>
  <dimension ref="A1:J23"/>
  <sheetViews>
    <sheetView zoomScale="110" zoomScaleNormal="110" zoomScalePageLayoutView="0" workbookViewId="0" topLeftCell="A1">
      <selection activeCell="A8" sqref="A8"/>
    </sheetView>
  </sheetViews>
  <sheetFormatPr defaultColWidth="9.140625" defaultRowHeight="15"/>
  <cols>
    <col min="1" max="1" width="38.8515625" style="0" customWidth="1"/>
  </cols>
  <sheetData>
    <row r="1" spans="1:10" ht="15">
      <c r="A1" s="22"/>
      <c r="B1" s="22"/>
      <c r="C1" s="2" t="s">
        <v>144</v>
      </c>
      <c r="D1" s="2"/>
      <c r="E1" s="22"/>
      <c r="F1" s="22"/>
      <c r="G1" s="22"/>
      <c r="H1" s="22"/>
      <c r="I1" s="22"/>
      <c r="J1" s="22"/>
    </row>
    <row r="2" spans="1:10" ht="15.75" thickBot="1">
      <c r="A2" s="97" t="s">
        <v>0</v>
      </c>
      <c r="B2" s="98"/>
      <c r="C2" s="98"/>
      <c r="D2" s="98"/>
      <c r="E2" s="98"/>
      <c r="F2" s="98"/>
      <c r="G2" s="98"/>
      <c r="H2" s="98"/>
      <c r="I2" s="98"/>
      <c r="J2" s="98"/>
    </row>
    <row r="3" spans="1:10" ht="15.75" thickBot="1">
      <c r="A3" s="427" t="s">
        <v>1</v>
      </c>
      <c r="B3" s="427" t="s">
        <v>2</v>
      </c>
      <c r="C3" s="430" t="s">
        <v>3</v>
      </c>
      <c r="D3" s="431"/>
      <c r="E3" s="434" t="s">
        <v>4</v>
      </c>
      <c r="F3" s="435"/>
      <c r="G3" s="435"/>
      <c r="H3" s="435"/>
      <c r="I3" s="435"/>
      <c r="J3" s="436"/>
    </row>
    <row r="4" spans="1:10" ht="15.75" thickBot="1">
      <c r="A4" s="428"/>
      <c r="B4" s="428"/>
      <c r="C4" s="432"/>
      <c r="D4" s="433"/>
      <c r="E4" s="437" t="s">
        <v>5</v>
      </c>
      <c r="F4" s="436"/>
      <c r="G4" s="434" t="s">
        <v>6</v>
      </c>
      <c r="H4" s="436"/>
      <c r="I4" s="434" t="s">
        <v>7</v>
      </c>
      <c r="J4" s="436"/>
    </row>
    <row r="5" spans="1:10" ht="15.75" thickBot="1">
      <c r="A5" s="429"/>
      <c r="B5" s="429"/>
      <c r="C5" s="100" t="s">
        <v>8</v>
      </c>
      <c r="D5" s="99" t="s">
        <v>9</v>
      </c>
      <c r="E5" s="101" t="s">
        <v>8</v>
      </c>
      <c r="F5" s="102" t="s">
        <v>9</v>
      </c>
      <c r="G5" s="101" t="s">
        <v>8</v>
      </c>
      <c r="H5" s="102" t="s">
        <v>9</v>
      </c>
      <c r="I5" s="101" t="s">
        <v>8</v>
      </c>
      <c r="J5" s="102" t="s">
        <v>9</v>
      </c>
    </row>
    <row r="6" spans="1:10" ht="15.75" thickBot="1">
      <c r="A6" s="103" t="s">
        <v>10</v>
      </c>
      <c r="B6" s="104" t="s">
        <v>11</v>
      </c>
      <c r="C6" s="105">
        <v>1</v>
      </c>
      <c r="D6" s="106">
        <v>2</v>
      </c>
      <c r="E6" s="107">
        <v>3</v>
      </c>
      <c r="F6" s="104">
        <v>4</v>
      </c>
      <c r="G6" s="107">
        <v>5</v>
      </c>
      <c r="H6" s="104">
        <v>6</v>
      </c>
      <c r="I6" s="107">
        <v>7</v>
      </c>
      <c r="J6" s="104">
        <v>8</v>
      </c>
    </row>
    <row r="7" spans="1:10" ht="16.5" thickBot="1" thickTop="1">
      <c r="A7" s="108" t="s">
        <v>12</v>
      </c>
      <c r="B7" s="109">
        <v>400</v>
      </c>
      <c r="C7" s="110">
        <v>4</v>
      </c>
      <c r="D7" s="110">
        <v>27</v>
      </c>
      <c r="E7" s="110">
        <v>3</v>
      </c>
      <c r="F7" s="110">
        <v>24</v>
      </c>
      <c r="G7" s="110">
        <v>0</v>
      </c>
      <c r="H7" s="110">
        <v>0</v>
      </c>
      <c r="I7" s="110">
        <v>0</v>
      </c>
      <c r="J7" s="110">
        <v>5</v>
      </c>
    </row>
    <row r="8" spans="1:10" ht="26.25" thickBot="1">
      <c r="A8" s="111" t="s">
        <v>13</v>
      </c>
      <c r="B8" s="109">
        <v>410</v>
      </c>
      <c r="C8" s="110">
        <v>2</v>
      </c>
      <c r="D8" s="110">
        <v>8</v>
      </c>
      <c r="E8" s="110">
        <v>2</v>
      </c>
      <c r="F8" s="110">
        <v>8</v>
      </c>
      <c r="G8" s="110">
        <v>0</v>
      </c>
      <c r="H8" s="110">
        <v>0</v>
      </c>
      <c r="I8" s="110">
        <v>0</v>
      </c>
      <c r="J8" s="110">
        <v>3</v>
      </c>
    </row>
    <row r="9" spans="1:10" ht="15.75" thickBot="1">
      <c r="A9" s="95" t="s">
        <v>14</v>
      </c>
      <c r="B9" s="112">
        <v>411</v>
      </c>
      <c r="C9" s="110">
        <v>0</v>
      </c>
      <c r="D9" s="110">
        <v>0</v>
      </c>
      <c r="E9" s="113">
        <v>0</v>
      </c>
      <c r="F9" s="113">
        <v>0</v>
      </c>
      <c r="G9" s="113">
        <v>0</v>
      </c>
      <c r="H9" s="113">
        <v>0</v>
      </c>
      <c r="I9" s="113">
        <v>0</v>
      </c>
      <c r="J9" s="113">
        <v>0</v>
      </c>
    </row>
    <row r="10" spans="1:10" ht="15.75" thickBot="1">
      <c r="A10" s="95" t="s">
        <v>19</v>
      </c>
      <c r="B10" s="114">
        <v>412</v>
      </c>
      <c r="C10" s="110">
        <v>0</v>
      </c>
      <c r="D10" s="110">
        <v>0</v>
      </c>
      <c r="E10" s="113">
        <v>0</v>
      </c>
      <c r="F10" s="113">
        <v>0</v>
      </c>
      <c r="G10" s="113">
        <v>0</v>
      </c>
      <c r="H10" s="113">
        <v>0</v>
      </c>
      <c r="I10" s="113">
        <v>0</v>
      </c>
      <c r="J10" s="113">
        <v>0</v>
      </c>
    </row>
    <row r="11" spans="1:10" ht="15.75" thickBot="1">
      <c r="A11" s="95" t="s">
        <v>16</v>
      </c>
      <c r="B11" s="114">
        <v>413</v>
      </c>
      <c r="C11" s="110">
        <v>0</v>
      </c>
      <c r="D11" s="110">
        <v>8</v>
      </c>
      <c r="E11" s="113">
        <v>0</v>
      </c>
      <c r="F11" s="113">
        <v>0</v>
      </c>
      <c r="G11" s="113">
        <v>0</v>
      </c>
      <c r="H11" s="113">
        <v>0</v>
      </c>
      <c r="I11" s="113">
        <v>0</v>
      </c>
      <c r="J11" s="113">
        <v>3</v>
      </c>
    </row>
    <row r="12" spans="1:10" ht="15.75" thickBot="1">
      <c r="A12" s="95" t="s">
        <v>17</v>
      </c>
      <c r="B12" s="112">
        <v>414</v>
      </c>
      <c r="C12" s="110">
        <v>0</v>
      </c>
      <c r="D12" s="110">
        <v>0</v>
      </c>
      <c r="E12" s="113">
        <v>0</v>
      </c>
      <c r="F12" s="113">
        <v>0</v>
      </c>
      <c r="G12" s="113">
        <v>0</v>
      </c>
      <c r="H12" s="113">
        <v>0</v>
      </c>
      <c r="I12" s="113">
        <v>0</v>
      </c>
      <c r="J12" s="113">
        <v>0</v>
      </c>
    </row>
    <row r="13" spans="1:10" ht="15.75" thickBot="1">
      <c r="A13" s="111" t="s">
        <v>18</v>
      </c>
      <c r="B13" s="109">
        <v>420</v>
      </c>
      <c r="C13" s="313">
        <v>0</v>
      </c>
      <c r="D13" s="313">
        <v>7</v>
      </c>
      <c r="E13" s="313">
        <v>0</v>
      </c>
      <c r="F13" s="313">
        <v>5</v>
      </c>
      <c r="G13" s="313">
        <v>0</v>
      </c>
      <c r="H13" s="313">
        <v>0</v>
      </c>
      <c r="I13" s="313">
        <v>0</v>
      </c>
      <c r="J13" s="181">
        <v>2</v>
      </c>
    </row>
    <row r="14" spans="1:10" ht="15.75" thickBot="1">
      <c r="A14" s="95" t="s">
        <v>14</v>
      </c>
      <c r="B14" s="112">
        <v>421</v>
      </c>
      <c r="C14" s="110">
        <v>0</v>
      </c>
      <c r="D14" s="110">
        <v>0</v>
      </c>
      <c r="E14" s="113">
        <v>0</v>
      </c>
      <c r="F14" s="113">
        <v>0</v>
      </c>
      <c r="G14" s="113">
        <v>0</v>
      </c>
      <c r="H14" s="113">
        <v>0</v>
      </c>
      <c r="I14" s="113">
        <v>0</v>
      </c>
      <c r="J14" s="113">
        <v>0</v>
      </c>
    </row>
    <row r="15" spans="1:10" ht="15.75" thickBot="1">
      <c r="A15" s="95" t="s">
        <v>19</v>
      </c>
      <c r="B15" s="114">
        <v>422</v>
      </c>
      <c r="C15" s="110">
        <v>0</v>
      </c>
      <c r="D15" s="110">
        <v>0</v>
      </c>
      <c r="E15" s="113">
        <v>0</v>
      </c>
      <c r="F15" s="113">
        <v>0</v>
      </c>
      <c r="G15" s="113">
        <v>0</v>
      </c>
      <c r="H15" s="113">
        <v>0</v>
      </c>
      <c r="I15" s="113">
        <v>0</v>
      </c>
      <c r="J15" s="113">
        <v>0</v>
      </c>
    </row>
    <row r="16" spans="1:10" ht="15.75" thickBot="1">
      <c r="A16" s="95" t="s">
        <v>20</v>
      </c>
      <c r="B16" s="114">
        <v>423</v>
      </c>
      <c r="C16" s="110">
        <v>0</v>
      </c>
      <c r="D16" s="110">
        <v>0</v>
      </c>
      <c r="E16" s="113">
        <v>0</v>
      </c>
      <c r="F16" s="113">
        <v>0</v>
      </c>
      <c r="G16" s="113">
        <v>0</v>
      </c>
      <c r="H16" s="113">
        <v>0</v>
      </c>
      <c r="I16" s="113">
        <v>0</v>
      </c>
      <c r="J16" s="113">
        <v>0</v>
      </c>
    </row>
    <row r="17" spans="1:10" ht="15.75" thickBot="1">
      <c r="A17" s="95" t="s">
        <v>17</v>
      </c>
      <c r="B17" s="114">
        <v>424</v>
      </c>
      <c r="C17" s="110">
        <v>0</v>
      </c>
      <c r="D17" s="110">
        <v>0</v>
      </c>
      <c r="E17" s="113">
        <v>0</v>
      </c>
      <c r="F17" s="113">
        <v>0</v>
      </c>
      <c r="G17" s="113">
        <v>0</v>
      </c>
      <c r="H17" s="113">
        <v>0</v>
      </c>
      <c r="I17" s="113">
        <v>0</v>
      </c>
      <c r="J17" s="113">
        <v>0</v>
      </c>
    </row>
    <row r="18" spans="1:10" ht="26.25" thickBot="1">
      <c r="A18" s="95" t="s">
        <v>21</v>
      </c>
      <c r="B18" s="112">
        <v>425</v>
      </c>
      <c r="C18" s="110">
        <v>0</v>
      </c>
      <c r="D18" s="110">
        <v>0</v>
      </c>
      <c r="E18" s="113">
        <v>0</v>
      </c>
      <c r="F18" s="113">
        <v>0</v>
      </c>
      <c r="G18" s="113">
        <v>0</v>
      </c>
      <c r="H18" s="113">
        <v>0</v>
      </c>
      <c r="I18" s="113">
        <v>0</v>
      </c>
      <c r="J18" s="113">
        <v>0</v>
      </c>
    </row>
    <row r="19" spans="1:10" ht="15.75" thickBot="1">
      <c r="A19" s="115" t="s">
        <v>22</v>
      </c>
      <c r="B19" s="109">
        <v>430</v>
      </c>
      <c r="C19" s="110">
        <v>2</v>
      </c>
      <c r="D19" s="110">
        <v>12</v>
      </c>
      <c r="E19" s="110">
        <v>1</v>
      </c>
      <c r="F19" s="110">
        <v>11</v>
      </c>
      <c r="G19" s="110">
        <v>0</v>
      </c>
      <c r="H19" s="110">
        <v>0</v>
      </c>
      <c r="I19" s="110">
        <v>0</v>
      </c>
      <c r="J19" s="110">
        <v>0</v>
      </c>
    </row>
    <row r="20" spans="1:10" ht="15.75" thickBot="1">
      <c r="A20" s="96" t="s">
        <v>23</v>
      </c>
      <c r="B20" s="112">
        <v>431</v>
      </c>
      <c r="C20" s="110">
        <v>0</v>
      </c>
      <c r="D20" s="110">
        <v>1</v>
      </c>
      <c r="E20" s="113">
        <v>0</v>
      </c>
      <c r="F20" s="113">
        <v>0</v>
      </c>
      <c r="G20" s="113">
        <v>0</v>
      </c>
      <c r="H20" s="113">
        <v>0</v>
      </c>
      <c r="I20" s="113">
        <v>0</v>
      </c>
      <c r="J20" s="113">
        <v>0</v>
      </c>
    </row>
    <row r="21" spans="1:10" ht="16.5" customHeight="1" thickBot="1">
      <c r="A21" s="96" t="s">
        <v>24</v>
      </c>
      <c r="B21" s="112">
        <v>432</v>
      </c>
      <c r="C21" s="110">
        <v>2</v>
      </c>
      <c r="D21" s="110">
        <v>11</v>
      </c>
      <c r="E21" s="113">
        <v>1</v>
      </c>
      <c r="F21" s="113">
        <v>11</v>
      </c>
      <c r="G21" s="113">
        <v>0</v>
      </c>
      <c r="H21" s="113">
        <v>0</v>
      </c>
      <c r="I21" s="113">
        <v>0</v>
      </c>
      <c r="J21" s="113">
        <v>0</v>
      </c>
    </row>
    <row r="22" spans="1:10" ht="16.5" customHeight="1" thickBot="1">
      <c r="A22" s="95" t="s">
        <v>25</v>
      </c>
      <c r="B22" s="112">
        <v>433</v>
      </c>
      <c r="C22" s="110">
        <v>0</v>
      </c>
      <c r="D22" s="110">
        <v>0</v>
      </c>
      <c r="E22" s="113">
        <v>0</v>
      </c>
      <c r="F22" s="113">
        <v>0</v>
      </c>
      <c r="G22" s="113">
        <v>0</v>
      </c>
      <c r="H22" s="113">
        <v>0</v>
      </c>
      <c r="I22" s="113">
        <v>0</v>
      </c>
      <c r="J22" s="113">
        <v>0</v>
      </c>
    </row>
    <row r="23" spans="1:10" ht="15.75" thickBot="1">
      <c r="A23" s="95" t="s">
        <v>26</v>
      </c>
      <c r="B23" s="116">
        <v>434</v>
      </c>
      <c r="C23" s="110">
        <v>0</v>
      </c>
      <c r="D23" s="110">
        <v>0</v>
      </c>
      <c r="E23" s="113">
        <v>0</v>
      </c>
      <c r="F23" s="113">
        <v>0</v>
      </c>
      <c r="G23" s="113">
        <v>0</v>
      </c>
      <c r="H23" s="113">
        <v>0</v>
      </c>
      <c r="I23" s="113">
        <v>0</v>
      </c>
      <c r="J23" s="113">
        <v>0</v>
      </c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08.xml><?xml version="1.0" encoding="utf-8"?>
<worksheet xmlns="http://schemas.openxmlformats.org/spreadsheetml/2006/main" xmlns:r="http://schemas.openxmlformats.org/officeDocument/2006/relationships">
  <sheetPr>
    <tabColor rgb="FF7030A0"/>
  </sheetPr>
  <dimension ref="A1:J23"/>
  <sheetViews>
    <sheetView zoomScale="130" zoomScaleNormal="130" zoomScalePageLayoutView="0" workbookViewId="0" topLeftCell="A3">
      <selection activeCell="C9" sqref="C9:J9"/>
    </sheetView>
  </sheetViews>
  <sheetFormatPr defaultColWidth="9.140625" defaultRowHeight="15"/>
  <cols>
    <col min="1" max="1" width="38.8515625" style="0" customWidth="1"/>
  </cols>
  <sheetData>
    <row r="1" spans="1:10" ht="15.75" thickBot="1">
      <c r="A1" s="22"/>
      <c r="B1" s="22"/>
      <c r="C1" s="2" t="s">
        <v>114</v>
      </c>
      <c r="D1" s="2"/>
      <c r="E1" s="22"/>
      <c r="F1" s="22"/>
      <c r="G1" s="22"/>
      <c r="H1" s="22"/>
      <c r="I1" s="22"/>
      <c r="J1" s="22"/>
    </row>
    <row r="2" spans="1:10" ht="22.5" customHeight="1" thickBot="1">
      <c r="A2" s="224" t="s">
        <v>0</v>
      </c>
      <c r="B2" s="208"/>
      <c r="C2" s="266"/>
      <c r="D2" s="268"/>
      <c r="E2" s="269"/>
      <c r="F2" s="269"/>
      <c r="G2" s="269"/>
      <c r="H2" s="269"/>
      <c r="I2" s="269"/>
      <c r="J2" s="269"/>
    </row>
    <row r="3" spans="1:10" ht="15.75" thickBot="1">
      <c r="A3" s="469" t="s">
        <v>1</v>
      </c>
      <c r="B3" s="469" t="s">
        <v>2</v>
      </c>
      <c r="C3" s="471" t="s">
        <v>3</v>
      </c>
      <c r="D3" s="470"/>
      <c r="E3" s="429" t="s">
        <v>4</v>
      </c>
      <c r="F3" s="429"/>
      <c r="G3" s="429"/>
      <c r="H3" s="429"/>
      <c r="I3" s="429"/>
      <c r="J3" s="429"/>
    </row>
    <row r="4" spans="1:10" ht="15.75" thickBot="1">
      <c r="A4" s="469"/>
      <c r="B4" s="469"/>
      <c r="C4" s="471"/>
      <c r="D4" s="471"/>
      <c r="E4" s="469" t="s">
        <v>5</v>
      </c>
      <c r="F4" s="469"/>
      <c r="G4" s="469" t="s">
        <v>6</v>
      </c>
      <c r="H4" s="469"/>
      <c r="I4" s="469" t="s">
        <v>7</v>
      </c>
      <c r="J4" s="469"/>
    </row>
    <row r="5" spans="1:10" ht="15.75" thickBot="1">
      <c r="A5" s="469"/>
      <c r="B5" s="469"/>
      <c r="C5" s="222" t="s">
        <v>8</v>
      </c>
      <c r="D5" s="205" t="s">
        <v>9</v>
      </c>
      <c r="E5" s="223" t="s">
        <v>8</v>
      </c>
      <c r="F5" s="180" t="s">
        <v>9</v>
      </c>
      <c r="G5" s="223" t="s">
        <v>8</v>
      </c>
      <c r="H5" s="180" t="s">
        <v>9</v>
      </c>
      <c r="I5" s="223" t="s">
        <v>8</v>
      </c>
      <c r="J5" s="180" t="s">
        <v>9</v>
      </c>
    </row>
    <row r="6" spans="1:10" ht="15.75" thickBot="1">
      <c r="A6" s="180" t="s">
        <v>10</v>
      </c>
      <c r="B6" s="180" t="s">
        <v>11</v>
      </c>
      <c r="C6" s="180">
        <v>1</v>
      </c>
      <c r="D6" s="180">
        <v>2</v>
      </c>
      <c r="E6" s="180">
        <v>3</v>
      </c>
      <c r="F6" s="180">
        <v>4</v>
      </c>
      <c r="G6" s="180">
        <v>5</v>
      </c>
      <c r="H6" s="180">
        <v>6</v>
      </c>
      <c r="I6" s="180">
        <v>7</v>
      </c>
      <c r="J6" s="180">
        <v>8</v>
      </c>
    </row>
    <row r="7" spans="1:10" ht="15.75" thickBot="1">
      <c r="A7" s="226" t="s">
        <v>12</v>
      </c>
      <c r="B7" s="226">
        <v>400</v>
      </c>
      <c r="C7" s="226">
        <v>7</v>
      </c>
      <c r="D7" s="226">
        <v>10</v>
      </c>
      <c r="E7" s="226">
        <v>3</v>
      </c>
      <c r="F7" s="226">
        <v>7</v>
      </c>
      <c r="G7" s="226">
        <v>4</v>
      </c>
      <c r="H7" s="226">
        <v>3</v>
      </c>
      <c r="I7" s="226">
        <v>1</v>
      </c>
      <c r="J7" s="226">
        <v>0</v>
      </c>
    </row>
    <row r="8" spans="1:10" ht="15.75" thickBot="1">
      <c r="A8" s="226" t="s">
        <v>13</v>
      </c>
      <c r="B8" s="226">
        <v>410</v>
      </c>
      <c r="C8" s="226">
        <v>1</v>
      </c>
      <c r="D8" s="226">
        <v>1</v>
      </c>
      <c r="E8" s="226">
        <v>0</v>
      </c>
      <c r="F8" s="226">
        <v>0</v>
      </c>
      <c r="G8" s="226">
        <v>0</v>
      </c>
      <c r="H8" s="226">
        <v>1</v>
      </c>
      <c r="I8" s="226">
        <v>1</v>
      </c>
      <c r="J8" s="226">
        <v>0</v>
      </c>
    </row>
    <row r="9" spans="1:10" ht="15.75" thickBot="1">
      <c r="A9" s="180" t="s">
        <v>14</v>
      </c>
      <c r="B9" s="180">
        <v>411</v>
      </c>
      <c r="C9" s="357">
        <v>0</v>
      </c>
      <c r="D9" s="357">
        <v>0</v>
      </c>
      <c r="E9" s="357">
        <v>0</v>
      </c>
      <c r="F9" s="357">
        <v>0</v>
      </c>
      <c r="G9" s="357">
        <v>0</v>
      </c>
      <c r="H9" s="357">
        <v>0</v>
      </c>
      <c r="I9" s="357">
        <v>0</v>
      </c>
      <c r="J9" s="358">
        <v>0</v>
      </c>
    </row>
    <row r="10" spans="1:10" ht="15.75" thickBot="1">
      <c r="A10" s="180" t="s">
        <v>19</v>
      </c>
      <c r="B10" s="180">
        <v>412</v>
      </c>
      <c r="C10" s="180">
        <v>1</v>
      </c>
      <c r="D10" s="180">
        <v>1</v>
      </c>
      <c r="E10" s="180">
        <v>0</v>
      </c>
      <c r="F10" s="180">
        <v>0</v>
      </c>
      <c r="G10" s="180">
        <v>0</v>
      </c>
      <c r="H10" s="180">
        <v>1</v>
      </c>
      <c r="I10" s="180">
        <v>1</v>
      </c>
      <c r="J10" s="180">
        <v>0</v>
      </c>
    </row>
    <row r="11" spans="1:10" ht="15.75" thickBot="1">
      <c r="A11" s="180" t="s">
        <v>16</v>
      </c>
      <c r="B11" s="180">
        <v>413</v>
      </c>
      <c r="C11" s="357">
        <v>0</v>
      </c>
      <c r="D11" s="357">
        <v>0</v>
      </c>
      <c r="E11" s="357">
        <v>0</v>
      </c>
      <c r="F11" s="357">
        <v>0</v>
      </c>
      <c r="G11" s="357">
        <v>0</v>
      </c>
      <c r="H11" s="357">
        <v>0</v>
      </c>
      <c r="I11" s="357">
        <v>0</v>
      </c>
      <c r="J11" s="358">
        <v>0</v>
      </c>
    </row>
    <row r="12" spans="1:10" ht="15.75" thickBot="1">
      <c r="A12" s="180" t="s">
        <v>17</v>
      </c>
      <c r="B12" s="180">
        <v>414</v>
      </c>
      <c r="C12" s="357">
        <v>0</v>
      </c>
      <c r="D12" s="357">
        <v>0</v>
      </c>
      <c r="E12" s="357">
        <v>0</v>
      </c>
      <c r="F12" s="357">
        <v>0</v>
      </c>
      <c r="G12" s="357">
        <v>0</v>
      </c>
      <c r="H12" s="357">
        <v>0</v>
      </c>
      <c r="I12" s="357">
        <v>0</v>
      </c>
      <c r="J12" s="358">
        <v>0</v>
      </c>
    </row>
    <row r="13" spans="1:10" ht="15.75" thickBot="1">
      <c r="A13" s="226" t="s">
        <v>18</v>
      </c>
      <c r="B13" s="226">
        <v>420</v>
      </c>
      <c r="C13" s="226">
        <v>3</v>
      </c>
      <c r="D13" s="226">
        <v>5</v>
      </c>
      <c r="E13" s="226">
        <v>2</v>
      </c>
      <c r="F13" s="226">
        <v>5</v>
      </c>
      <c r="G13" s="226">
        <v>1</v>
      </c>
      <c r="H13" s="226">
        <v>0</v>
      </c>
      <c r="I13" s="226">
        <v>0</v>
      </c>
      <c r="J13" s="226">
        <v>0</v>
      </c>
    </row>
    <row r="14" spans="1:10" ht="15.75" thickBot="1">
      <c r="A14" s="180" t="s">
        <v>14</v>
      </c>
      <c r="B14" s="180">
        <v>421</v>
      </c>
      <c r="C14" s="357">
        <v>0</v>
      </c>
      <c r="D14" s="357">
        <v>0</v>
      </c>
      <c r="E14" s="357">
        <v>0</v>
      </c>
      <c r="F14" s="357">
        <v>0</v>
      </c>
      <c r="G14" s="357">
        <v>0</v>
      </c>
      <c r="H14" s="357">
        <v>0</v>
      </c>
      <c r="I14" s="357">
        <v>0</v>
      </c>
      <c r="J14" s="358">
        <v>0</v>
      </c>
    </row>
    <row r="15" spans="1:10" ht="15.75" thickBot="1">
      <c r="A15" s="180" t="s">
        <v>19</v>
      </c>
      <c r="B15" s="180">
        <v>422</v>
      </c>
      <c r="C15" s="357">
        <v>0</v>
      </c>
      <c r="D15" s="357">
        <v>0</v>
      </c>
      <c r="E15" s="357">
        <v>0</v>
      </c>
      <c r="F15" s="357">
        <v>0</v>
      </c>
      <c r="G15" s="357">
        <v>0</v>
      </c>
      <c r="H15" s="357">
        <v>0</v>
      </c>
      <c r="I15" s="357">
        <v>0</v>
      </c>
      <c r="J15" s="358">
        <v>0</v>
      </c>
    </row>
    <row r="16" spans="1:10" ht="15.75" thickBot="1">
      <c r="A16" s="180" t="s">
        <v>20</v>
      </c>
      <c r="B16" s="180">
        <v>423</v>
      </c>
      <c r="C16" s="357">
        <v>0</v>
      </c>
      <c r="D16" s="357">
        <v>0</v>
      </c>
      <c r="E16" s="357">
        <v>0</v>
      </c>
      <c r="F16" s="357">
        <v>0</v>
      </c>
      <c r="G16" s="357">
        <v>0</v>
      </c>
      <c r="H16" s="357">
        <v>0</v>
      </c>
      <c r="I16" s="357">
        <v>0</v>
      </c>
      <c r="J16" s="358">
        <v>0</v>
      </c>
    </row>
    <row r="17" spans="1:10" ht="15.75" thickBot="1">
      <c r="A17" s="180" t="s">
        <v>17</v>
      </c>
      <c r="B17" s="180">
        <v>424</v>
      </c>
      <c r="C17" s="357">
        <v>0</v>
      </c>
      <c r="D17" s="357">
        <v>0</v>
      </c>
      <c r="E17" s="357">
        <v>0</v>
      </c>
      <c r="F17" s="357">
        <v>0</v>
      </c>
      <c r="G17" s="357">
        <v>0</v>
      </c>
      <c r="H17" s="357">
        <v>0</v>
      </c>
      <c r="I17" s="357">
        <v>0</v>
      </c>
      <c r="J17" s="358">
        <v>0</v>
      </c>
    </row>
    <row r="18" spans="1:10" ht="15.75" thickBot="1">
      <c r="A18" s="180" t="s">
        <v>21</v>
      </c>
      <c r="B18" s="180">
        <v>425</v>
      </c>
      <c r="C18" s="180">
        <v>3</v>
      </c>
      <c r="D18" s="180">
        <v>5</v>
      </c>
      <c r="E18" s="180">
        <v>2</v>
      </c>
      <c r="F18" s="180">
        <v>5</v>
      </c>
      <c r="G18" s="180">
        <v>1</v>
      </c>
      <c r="H18" s="180">
        <v>0</v>
      </c>
      <c r="I18" s="180">
        <v>0</v>
      </c>
      <c r="J18" s="180">
        <v>0</v>
      </c>
    </row>
    <row r="19" spans="1:10" ht="15.75" thickBot="1">
      <c r="A19" s="224" t="s">
        <v>22</v>
      </c>
      <c r="B19" s="180">
        <v>430</v>
      </c>
      <c r="C19" s="226">
        <v>4</v>
      </c>
      <c r="D19" s="226">
        <v>4</v>
      </c>
      <c r="E19" s="226">
        <v>1</v>
      </c>
      <c r="F19" s="226">
        <v>2</v>
      </c>
      <c r="G19" s="226">
        <v>3</v>
      </c>
      <c r="H19" s="226">
        <v>2</v>
      </c>
      <c r="I19" s="226">
        <v>0</v>
      </c>
      <c r="J19" s="226">
        <v>0</v>
      </c>
    </row>
    <row r="20" spans="1:10" ht="15.75" thickBot="1">
      <c r="A20" s="96" t="s">
        <v>23</v>
      </c>
      <c r="B20" s="180">
        <v>431</v>
      </c>
      <c r="C20" s="357">
        <v>0</v>
      </c>
      <c r="D20" s="357">
        <v>0</v>
      </c>
      <c r="E20" s="357">
        <v>0</v>
      </c>
      <c r="F20" s="357">
        <v>0</v>
      </c>
      <c r="G20" s="357">
        <v>0</v>
      </c>
      <c r="H20" s="357">
        <v>0</v>
      </c>
      <c r="I20" s="357">
        <v>0</v>
      </c>
      <c r="J20" s="358">
        <v>0</v>
      </c>
    </row>
    <row r="21" spans="1:10" ht="16.5" customHeight="1" thickBot="1">
      <c r="A21" s="96" t="s">
        <v>24</v>
      </c>
      <c r="B21" s="180">
        <v>432</v>
      </c>
      <c r="C21" s="180">
        <v>4</v>
      </c>
      <c r="D21" s="180">
        <v>4</v>
      </c>
      <c r="E21" s="180">
        <v>1</v>
      </c>
      <c r="F21" s="180">
        <v>2</v>
      </c>
      <c r="G21" s="180">
        <v>3</v>
      </c>
      <c r="H21" s="180">
        <v>2</v>
      </c>
      <c r="I21" s="180">
        <v>0</v>
      </c>
      <c r="J21" s="180">
        <v>0</v>
      </c>
    </row>
    <row r="22" spans="1:10" ht="15.75" thickBot="1">
      <c r="A22" s="180" t="s">
        <v>25</v>
      </c>
      <c r="B22" s="180">
        <v>433</v>
      </c>
      <c r="C22" s="357">
        <v>0</v>
      </c>
      <c r="D22" s="357">
        <v>0</v>
      </c>
      <c r="E22" s="357">
        <v>0</v>
      </c>
      <c r="F22" s="357">
        <v>0</v>
      </c>
      <c r="G22" s="357">
        <v>0</v>
      </c>
      <c r="H22" s="357">
        <v>0</v>
      </c>
      <c r="I22" s="357">
        <v>0</v>
      </c>
      <c r="J22" s="358">
        <v>0</v>
      </c>
    </row>
    <row r="23" spans="1:10" ht="15.75" thickBot="1">
      <c r="A23" s="180" t="s">
        <v>26</v>
      </c>
      <c r="B23" s="225">
        <v>434</v>
      </c>
      <c r="C23" s="357">
        <v>0</v>
      </c>
      <c r="D23" s="357">
        <v>0</v>
      </c>
      <c r="E23" s="357">
        <v>0</v>
      </c>
      <c r="F23" s="357">
        <v>0</v>
      </c>
      <c r="G23" s="357">
        <v>0</v>
      </c>
      <c r="H23" s="357">
        <v>0</v>
      </c>
      <c r="I23" s="357">
        <v>0</v>
      </c>
      <c r="J23" s="358">
        <v>0</v>
      </c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09.xml><?xml version="1.0" encoding="utf-8"?>
<worksheet xmlns="http://schemas.openxmlformats.org/spreadsheetml/2006/main" xmlns:r="http://schemas.openxmlformats.org/officeDocument/2006/relationships">
  <sheetPr>
    <tabColor rgb="FF7030A0"/>
  </sheetPr>
  <dimension ref="A1:J23"/>
  <sheetViews>
    <sheetView zoomScale="110" zoomScaleNormal="110" zoomScalePageLayoutView="0" workbookViewId="0" topLeftCell="A1">
      <selection activeCell="L15" sqref="L15"/>
    </sheetView>
  </sheetViews>
  <sheetFormatPr defaultColWidth="9.140625" defaultRowHeight="15"/>
  <cols>
    <col min="1" max="1" width="38.8515625" style="0" customWidth="1"/>
  </cols>
  <sheetData>
    <row r="1" spans="1:10" ht="15">
      <c r="A1" s="22"/>
      <c r="B1" s="22"/>
      <c r="C1" s="2" t="s">
        <v>115</v>
      </c>
      <c r="D1" s="2"/>
      <c r="E1" s="22"/>
      <c r="F1" s="22"/>
      <c r="G1" s="22"/>
      <c r="H1" s="22"/>
      <c r="I1" s="22"/>
      <c r="J1" s="22"/>
    </row>
    <row r="2" spans="1:10" ht="15.75" thickBot="1">
      <c r="A2" s="26" t="s">
        <v>0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15.75" thickBot="1">
      <c r="A3" s="413" t="s">
        <v>1</v>
      </c>
      <c r="B3" s="413" t="s">
        <v>2</v>
      </c>
      <c r="C3" s="416" t="s">
        <v>3</v>
      </c>
      <c r="D3" s="417"/>
      <c r="E3" s="420" t="s">
        <v>4</v>
      </c>
      <c r="F3" s="421"/>
      <c r="G3" s="421"/>
      <c r="H3" s="421"/>
      <c r="I3" s="421"/>
      <c r="J3" s="422"/>
    </row>
    <row r="4" spans="1:10" ht="15.75" thickBot="1">
      <c r="A4" s="414"/>
      <c r="B4" s="414"/>
      <c r="C4" s="418"/>
      <c r="D4" s="419"/>
      <c r="E4" s="423" t="s">
        <v>5</v>
      </c>
      <c r="F4" s="422"/>
      <c r="G4" s="420" t="s">
        <v>6</v>
      </c>
      <c r="H4" s="422"/>
      <c r="I4" s="420" t="s">
        <v>7</v>
      </c>
      <c r="J4" s="422"/>
    </row>
    <row r="5" spans="1:10" ht="15.75" thickBot="1">
      <c r="A5" s="415"/>
      <c r="B5" s="415"/>
      <c r="C5" s="29" t="s">
        <v>8</v>
      </c>
      <c r="D5" s="28" t="s">
        <v>9</v>
      </c>
      <c r="E5" s="30" t="s">
        <v>8</v>
      </c>
      <c r="F5" s="31" t="s">
        <v>9</v>
      </c>
      <c r="G5" s="30" t="s">
        <v>8</v>
      </c>
      <c r="H5" s="31" t="s">
        <v>9</v>
      </c>
      <c r="I5" s="30" t="s">
        <v>8</v>
      </c>
      <c r="J5" s="31" t="s">
        <v>9</v>
      </c>
    </row>
    <row r="6" spans="1:10" ht="15.75" thickBot="1">
      <c r="A6" s="32" t="s">
        <v>10</v>
      </c>
      <c r="B6" s="33" t="s">
        <v>11</v>
      </c>
      <c r="C6" s="34">
        <v>1</v>
      </c>
      <c r="D6" s="35">
        <v>2</v>
      </c>
      <c r="E6" s="36">
        <v>3</v>
      </c>
      <c r="F6" s="33">
        <v>4</v>
      </c>
      <c r="G6" s="36">
        <v>5</v>
      </c>
      <c r="H6" s="33">
        <v>6</v>
      </c>
      <c r="I6" s="36">
        <v>7</v>
      </c>
      <c r="J6" s="33">
        <v>8</v>
      </c>
    </row>
    <row r="7" spans="1:10" ht="16.5" thickBot="1" thickTop="1">
      <c r="A7" s="37" t="s">
        <v>12</v>
      </c>
      <c r="B7" s="38">
        <v>400</v>
      </c>
      <c r="C7" s="39">
        <v>7</v>
      </c>
      <c r="D7" s="39">
        <v>7</v>
      </c>
      <c r="E7" s="39">
        <v>7</v>
      </c>
      <c r="F7" s="39">
        <v>0</v>
      </c>
      <c r="G7" s="39">
        <v>0</v>
      </c>
      <c r="H7" s="39">
        <v>0</v>
      </c>
      <c r="I7" s="39">
        <v>0</v>
      </c>
      <c r="J7" s="39">
        <v>0</v>
      </c>
    </row>
    <row r="8" spans="1:10" ht="26.25" thickBot="1">
      <c r="A8" s="40" t="s">
        <v>13</v>
      </c>
      <c r="B8" s="38">
        <v>410</v>
      </c>
      <c r="C8" s="39">
        <v>1</v>
      </c>
      <c r="D8" s="39">
        <v>0</v>
      </c>
      <c r="E8" s="39">
        <v>1</v>
      </c>
      <c r="F8" s="39">
        <v>0</v>
      </c>
      <c r="G8" s="39">
        <v>0</v>
      </c>
      <c r="H8" s="39">
        <v>0</v>
      </c>
      <c r="I8" s="39">
        <v>0</v>
      </c>
      <c r="J8" s="39">
        <v>0</v>
      </c>
    </row>
    <row r="9" spans="1:10" ht="15.75" thickBot="1">
      <c r="A9" s="24" t="s">
        <v>14</v>
      </c>
      <c r="B9" s="41">
        <v>411</v>
      </c>
      <c r="C9" s="39">
        <v>0</v>
      </c>
      <c r="D9" s="39">
        <v>0</v>
      </c>
      <c r="E9" s="42">
        <v>0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</row>
    <row r="10" spans="1:10" ht="15.75" thickBot="1">
      <c r="A10" s="24" t="s">
        <v>19</v>
      </c>
      <c r="B10" s="43">
        <v>412</v>
      </c>
      <c r="C10" s="39">
        <v>1</v>
      </c>
      <c r="D10" s="39">
        <v>0</v>
      </c>
      <c r="E10" s="42">
        <v>1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</row>
    <row r="11" spans="1:10" ht="15.75" thickBot="1">
      <c r="A11" s="24" t="s">
        <v>16</v>
      </c>
      <c r="B11" s="43">
        <v>413</v>
      </c>
      <c r="C11" s="39">
        <v>0</v>
      </c>
      <c r="D11" s="39">
        <v>0</v>
      </c>
      <c r="E11" s="42">
        <v>0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</row>
    <row r="12" spans="1:10" ht="15.75" thickBot="1">
      <c r="A12" s="24" t="s">
        <v>17</v>
      </c>
      <c r="B12" s="41">
        <v>414</v>
      </c>
      <c r="C12" s="39">
        <v>0</v>
      </c>
      <c r="D12" s="39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</row>
    <row r="13" spans="1:10" ht="15.75" thickBot="1">
      <c r="A13" s="40" t="s">
        <v>18</v>
      </c>
      <c r="B13" s="38">
        <v>420</v>
      </c>
      <c r="C13" s="302">
        <v>2</v>
      </c>
      <c r="D13" s="302">
        <v>4</v>
      </c>
      <c r="E13" s="302">
        <v>2</v>
      </c>
      <c r="F13" s="302">
        <v>4</v>
      </c>
      <c r="G13" s="39">
        <v>0</v>
      </c>
      <c r="H13" s="39">
        <v>0</v>
      </c>
      <c r="I13" s="39">
        <v>0</v>
      </c>
      <c r="J13" s="39">
        <v>0</v>
      </c>
    </row>
    <row r="14" spans="1:10" ht="15.75" thickBot="1">
      <c r="A14" s="24" t="s">
        <v>14</v>
      </c>
      <c r="B14" s="41">
        <v>421</v>
      </c>
      <c r="C14" s="39">
        <v>0</v>
      </c>
      <c r="D14" s="39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</row>
    <row r="15" spans="1:10" ht="15.75" thickBot="1">
      <c r="A15" s="24" t="s">
        <v>19</v>
      </c>
      <c r="B15" s="43">
        <v>422</v>
      </c>
      <c r="C15" s="39">
        <v>0</v>
      </c>
      <c r="D15" s="39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</row>
    <row r="16" spans="1:10" ht="15.75" thickBot="1">
      <c r="A16" s="24" t="s">
        <v>20</v>
      </c>
      <c r="B16" s="43">
        <v>423</v>
      </c>
      <c r="C16" s="39">
        <v>0</v>
      </c>
      <c r="D16" s="39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</row>
    <row r="17" spans="1:10" ht="15.75" thickBot="1">
      <c r="A17" s="24" t="s">
        <v>17</v>
      </c>
      <c r="B17" s="43">
        <v>424</v>
      </c>
      <c r="C17" s="39">
        <v>0</v>
      </c>
      <c r="D17" s="39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</row>
    <row r="18" spans="1:10" ht="26.25" thickBot="1">
      <c r="A18" s="24" t="s">
        <v>21</v>
      </c>
      <c r="B18" s="41">
        <v>425</v>
      </c>
      <c r="C18" s="39">
        <v>2</v>
      </c>
      <c r="D18" s="39">
        <v>4</v>
      </c>
      <c r="E18" s="42">
        <v>2</v>
      </c>
      <c r="F18" s="42">
        <v>4</v>
      </c>
      <c r="G18" s="42">
        <v>0</v>
      </c>
      <c r="H18" s="42">
        <v>0</v>
      </c>
      <c r="I18" s="42">
        <v>0</v>
      </c>
      <c r="J18" s="42">
        <v>0</v>
      </c>
    </row>
    <row r="19" spans="1:10" ht="15.75" thickBot="1">
      <c r="A19" s="45" t="s">
        <v>22</v>
      </c>
      <c r="B19" s="38">
        <v>430</v>
      </c>
      <c r="C19" s="39">
        <v>4</v>
      </c>
      <c r="D19" s="39">
        <v>3</v>
      </c>
      <c r="E19" s="39">
        <v>4</v>
      </c>
      <c r="F19" s="39">
        <v>3</v>
      </c>
      <c r="G19" s="39">
        <v>0</v>
      </c>
      <c r="H19" s="39">
        <v>0</v>
      </c>
      <c r="I19" s="39">
        <v>0</v>
      </c>
      <c r="J19" s="39">
        <v>0</v>
      </c>
    </row>
    <row r="20" spans="1:10" ht="15.75" thickBot="1">
      <c r="A20" s="25" t="s">
        <v>23</v>
      </c>
      <c r="B20" s="41">
        <v>431</v>
      </c>
      <c r="C20" s="39">
        <v>2</v>
      </c>
      <c r="D20" s="39">
        <v>0</v>
      </c>
      <c r="E20" s="42">
        <v>2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</row>
    <row r="21" spans="1:10" ht="16.5" customHeight="1" thickBot="1">
      <c r="A21" s="25" t="s">
        <v>24</v>
      </c>
      <c r="B21" s="41">
        <v>432</v>
      </c>
      <c r="C21" s="39">
        <v>2</v>
      </c>
      <c r="D21" s="39">
        <v>2</v>
      </c>
      <c r="E21" s="42">
        <v>2</v>
      </c>
      <c r="F21" s="42">
        <v>2</v>
      </c>
      <c r="G21" s="42">
        <v>0</v>
      </c>
      <c r="H21" s="42">
        <v>0</v>
      </c>
      <c r="I21" s="42">
        <v>0</v>
      </c>
      <c r="J21" s="42">
        <v>0</v>
      </c>
    </row>
    <row r="22" spans="1:10" ht="16.5" customHeight="1" thickBot="1">
      <c r="A22" s="24" t="s">
        <v>25</v>
      </c>
      <c r="B22" s="41">
        <v>433</v>
      </c>
      <c r="C22" s="39">
        <v>0</v>
      </c>
      <c r="D22" s="39">
        <v>1</v>
      </c>
      <c r="E22" s="42">
        <v>0</v>
      </c>
      <c r="F22" s="42">
        <v>1</v>
      </c>
      <c r="G22" s="42">
        <v>0</v>
      </c>
      <c r="H22" s="42">
        <v>0</v>
      </c>
      <c r="I22" s="42">
        <v>0</v>
      </c>
      <c r="J22" s="42">
        <v>0</v>
      </c>
    </row>
    <row r="23" spans="1:10" ht="15.75" thickBot="1">
      <c r="A23" s="24" t="s">
        <v>26</v>
      </c>
      <c r="B23" s="46">
        <v>434</v>
      </c>
      <c r="C23" s="39">
        <v>0</v>
      </c>
      <c r="D23" s="39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7030A0"/>
  </sheetPr>
  <dimension ref="A1:J23"/>
  <sheetViews>
    <sheetView zoomScalePageLayoutView="0" workbookViewId="0" topLeftCell="A1">
      <selection activeCell="L15" sqref="L15"/>
    </sheetView>
  </sheetViews>
  <sheetFormatPr defaultColWidth="9.140625" defaultRowHeight="15"/>
  <cols>
    <col min="1" max="1" width="38.8515625" style="0" customWidth="1"/>
  </cols>
  <sheetData>
    <row r="1" spans="1:10" ht="15">
      <c r="A1" s="22"/>
      <c r="B1" s="22"/>
      <c r="C1" s="2" t="s">
        <v>36</v>
      </c>
      <c r="D1" s="2"/>
      <c r="E1" s="22"/>
      <c r="F1" s="22"/>
      <c r="G1" s="22"/>
      <c r="H1" s="22"/>
      <c r="I1" s="22"/>
      <c r="J1" s="22"/>
    </row>
    <row r="2" spans="1:10" ht="15.75" thickBot="1">
      <c r="A2" s="26" t="s">
        <v>0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15.75" thickBot="1">
      <c r="A3" s="413" t="s">
        <v>1</v>
      </c>
      <c r="B3" s="413" t="s">
        <v>2</v>
      </c>
      <c r="C3" s="416" t="s">
        <v>3</v>
      </c>
      <c r="D3" s="417"/>
      <c r="E3" s="420" t="s">
        <v>4</v>
      </c>
      <c r="F3" s="421"/>
      <c r="G3" s="421"/>
      <c r="H3" s="421"/>
      <c r="I3" s="421"/>
      <c r="J3" s="422"/>
    </row>
    <row r="4" spans="1:10" ht="15.75" thickBot="1">
      <c r="A4" s="414"/>
      <c r="B4" s="414"/>
      <c r="C4" s="418"/>
      <c r="D4" s="419"/>
      <c r="E4" s="423" t="s">
        <v>5</v>
      </c>
      <c r="F4" s="422"/>
      <c r="G4" s="420" t="s">
        <v>6</v>
      </c>
      <c r="H4" s="422"/>
      <c r="I4" s="420" t="s">
        <v>7</v>
      </c>
      <c r="J4" s="422"/>
    </row>
    <row r="5" spans="1:10" ht="15.75" thickBot="1">
      <c r="A5" s="415"/>
      <c r="B5" s="415"/>
      <c r="C5" s="29" t="s">
        <v>8</v>
      </c>
      <c r="D5" s="28" t="s">
        <v>9</v>
      </c>
      <c r="E5" s="30" t="s">
        <v>8</v>
      </c>
      <c r="F5" s="31" t="s">
        <v>9</v>
      </c>
      <c r="G5" s="30" t="s">
        <v>8</v>
      </c>
      <c r="H5" s="31" t="s">
        <v>9</v>
      </c>
      <c r="I5" s="30" t="s">
        <v>8</v>
      </c>
      <c r="J5" s="31" t="s">
        <v>9</v>
      </c>
    </row>
    <row r="6" spans="1:10" ht="15.75" thickBot="1">
      <c r="A6" s="32" t="s">
        <v>10</v>
      </c>
      <c r="B6" s="33" t="s">
        <v>11</v>
      </c>
      <c r="C6" s="34">
        <v>1</v>
      </c>
      <c r="D6" s="35">
        <v>2</v>
      </c>
      <c r="E6" s="36">
        <v>3</v>
      </c>
      <c r="F6" s="33">
        <v>4</v>
      </c>
      <c r="G6" s="36">
        <v>5</v>
      </c>
      <c r="H6" s="33">
        <v>6</v>
      </c>
      <c r="I6" s="36">
        <v>7</v>
      </c>
      <c r="J6" s="33">
        <v>8</v>
      </c>
    </row>
    <row r="7" spans="1:10" ht="16.5" thickBot="1" thickTop="1">
      <c r="A7" s="37" t="s">
        <v>12</v>
      </c>
      <c r="B7" s="38">
        <v>400</v>
      </c>
      <c r="C7" s="39">
        <v>3</v>
      </c>
      <c r="D7" s="39">
        <v>3</v>
      </c>
      <c r="E7" s="39">
        <v>3</v>
      </c>
      <c r="F7" s="39">
        <v>3</v>
      </c>
      <c r="G7" s="42">
        <v>0</v>
      </c>
      <c r="H7" s="42">
        <v>0</v>
      </c>
      <c r="I7" s="42">
        <v>0</v>
      </c>
      <c r="J7" s="42">
        <v>0</v>
      </c>
    </row>
    <row r="8" spans="1:10" ht="26.25" thickBot="1">
      <c r="A8" s="40" t="s">
        <v>13</v>
      </c>
      <c r="B8" s="38">
        <v>410</v>
      </c>
      <c r="C8" s="39">
        <v>0</v>
      </c>
      <c r="D8" s="39">
        <v>0</v>
      </c>
      <c r="E8" s="39">
        <v>1</v>
      </c>
      <c r="F8" s="39">
        <v>0</v>
      </c>
      <c r="G8" s="39">
        <v>0</v>
      </c>
      <c r="H8" s="39">
        <v>0</v>
      </c>
      <c r="I8" s="39">
        <v>0</v>
      </c>
      <c r="J8" s="39">
        <v>0</v>
      </c>
    </row>
    <row r="9" spans="1:10" ht="15.75" thickBot="1">
      <c r="A9" s="24" t="s">
        <v>14</v>
      </c>
      <c r="B9" s="41">
        <v>411</v>
      </c>
      <c r="C9" s="39">
        <v>0</v>
      </c>
      <c r="D9" s="39">
        <v>0</v>
      </c>
      <c r="E9" s="42">
        <v>0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</row>
    <row r="10" spans="1:10" ht="15.75" thickBot="1">
      <c r="A10" s="24" t="s">
        <v>19</v>
      </c>
      <c r="B10" s="43">
        <v>412</v>
      </c>
      <c r="C10" s="39">
        <v>0</v>
      </c>
      <c r="D10" s="39">
        <v>0</v>
      </c>
      <c r="E10" s="42">
        <v>1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</row>
    <row r="11" spans="1:10" ht="15.75" thickBot="1">
      <c r="A11" s="24" t="s">
        <v>16</v>
      </c>
      <c r="B11" s="43">
        <v>413</v>
      </c>
      <c r="C11" s="39">
        <v>0</v>
      </c>
      <c r="D11" s="39">
        <v>0</v>
      </c>
      <c r="E11" s="42">
        <v>0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</row>
    <row r="12" spans="1:10" ht="15.75" thickBot="1">
      <c r="A12" s="24" t="s">
        <v>17</v>
      </c>
      <c r="B12" s="41">
        <v>414</v>
      </c>
      <c r="C12" s="39">
        <v>0</v>
      </c>
      <c r="D12" s="39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</row>
    <row r="13" spans="1:10" ht="15.75" thickBot="1">
      <c r="A13" s="40" t="s">
        <v>18</v>
      </c>
      <c r="B13" s="38">
        <v>420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</row>
    <row r="14" spans="1:10" ht="15.75" thickBot="1">
      <c r="A14" s="24" t="s">
        <v>14</v>
      </c>
      <c r="B14" s="41">
        <v>421</v>
      </c>
      <c r="C14" s="39">
        <v>0</v>
      </c>
      <c r="D14" s="39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</row>
    <row r="15" spans="1:10" ht="15.75" thickBot="1">
      <c r="A15" s="24" t="s">
        <v>19</v>
      </c>
      <c r="B15" s="43">
        <v>422</v>
      </c>
      <c r="C15" s="39">
        <v>0</v>
      </c>
      <c r="D15" s="39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</row>
    <row r="16" spans="1:10" ht="15.75" thickBot="1">
      <c r="A16" s="24" t="s">
        <v>20</v>
      </c>
      <c r="B16" s="43">
        <v>423</v>
      </c>
      <c r="C16" s="39">
        <v>0</v>
      </c>
      <c r="D16" s="39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</row>
    <row r="17" spans="1:10" ht="15.75" thickBot="1">
      <c r="A17" s="24" t="s">
        <v>17</v>
      </c>
      <c r="B17" s="43">
        <v>424</v>
      </c>
      <c r="C17" s="39">
        <v>0</v>
      </c>
      <c r="D17" s="39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</row>
    <row r="18" spans="1:10" ht="26.25" thickBot="1">
      <c r="A18" s="24" t="s">
        <v>21</v>
      </c>
      <c r="B18" s="41">
        <v>425</v>
      </c>
      <c r="C18" s="39">
        <v>0</v>
      </c>
      <c r="D18" s="39">
        <v>0</v>
      </c>
      <c r="E18" s="42">
        <v>0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</row>
    <row r="19" spans="1:10" ht="15.75" thickBot="1">
      <c r="A19" s="45" t="s">
        <v>22</v>
      </c>
      <c r="B19" s="38">
        <v>430</v>
      </c>
      <c r="C19" s="39">
        <v>0</v>
      </c>
      <c r="D19" s="39">
        <v>0</v>
      </c>
      <c r="E19" s="39">
        <v>2</v>
      </c>
      <c r="F19" s="39">
        <v>3</v>
      </c>
      <c r="G19" s="39">
        <v>0</v>
      </c>
      <c r="H19" s="39">
        <v>0</v>
      </c>
      <c r="I19" s="39">
        <v>0</v>
      </c>
      <c r="J19" s="39">
        <v>0</v>
      </c>
    </row>
    <row r="20" spans="1:10" ht="15.75" thickBot="1">
      <c r="A20" s="25" t="s">
        <v>23</v>
      </c>
      <c r="B20" s="41">
        <v>431</v>
      </c>
      <c r="C20" s="39">
        <v>0</v>
      </c>
      <c r="D20" s="39">
        <v>0</v>
      </c>
      <c r="E20" s="42">
        <v>0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</row>
    <row r="21" spans="1:10" ht="16.5" customHeight="1" thickBot="1">
      <c r="A21" s="25" t="s">
        <v>24</v>
      </c>
      <c r="B21" s="41">
        <v>432</v>
      </c>
      <c r="C21" s="39"/>
      <c r="D21" s="39"/>
      <c r="E21" s="42">
        <v>2</v>
      </c>
      <c r="F21" s="42">
        <v>3</v>
      </c>
      <c r="G21" s="42"/>
      <c r="H21" s="42"/>
      <c r="I21" s="42"/>
      <c r="J21" s="42"/>
    </row>
    <row r="22" spans="1:10" ht="16.5" customHeight="1" thickBot="1">
      <c r="A22" s="24" t="s">
        <v>25</v>
      </c>
      <c r="B22" s="41">
        <v>433</v>
      </c>
      <c r="C22" s="39">
        <v>0</v>
      </c>
      <c r="D22" s="39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</row>
    <row r="23" spans="1:10" ht="15.75" thickBot="1">
      <c r="A23" s="24" t="s">
        <v>26</v>
      </c>
      <c r="B23" s="46">
        <v>434</v>
      </c>
      <c r="C23" s="39">
        <v>0</v>
      </c>
      <c r="D23" s="39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10.xml><?xml version="1.0" encoding="utf-8"?>
<worksheet xmlns="http://schemas.openxmlformats.org/spreadsheetml/2006/main" xmlns:r="http://schemas.openxmlformats.org/officeDocument/2006/relationships">
  <sheetPr>
    <tabColor rgb="FF7030A0"/>
  </sheetPr>
  <dimension ref="A1:J23"/>
  <sheetViews>
    <sheetView zoomScale="130" zoomScaleNormal="130" zoomScalePageLayoutView="0" workbookViewId="0" topLeftCell="A1">
      <selection activeCell="L11" sqref="L11"/>
    </sheetView>
  </sheetViews>
  <sheetFormatPr defaultColWidth="9.140625" defaultRowHeight="15"/>
  <cols>
    <col min="1" max="1" width="38.8515625" style="0" customWidth="1"/>
  </cols>
  <sheetData>
    <row r="1" spans="1:10" ht="15">
      <c r="A1" s="22"/>
      <c r="B1" s="22"/>
      <c r="C1" s="2" t="s">
        <v>154</v>
      </c>
      <c r="D1" s="2"/>
      <c r="E1" s="22"/>
      <c r="F1" s="22"/>
      <c r="G1" s="22"/>
      <c r="H1" s="22"/>
      <c r="I1" s="22"/>
      <c r="J1" s="22"/>
    </row>
    <row r="2" spans="1:10" ht="15.75" thickBot="1">
      <c r="A2" s="97" t="s">
        <v>0</v>
      </c>
      <c r="B2" s="117"/>
      <c r="C2" s="117"/>
      <c r="D2" s="117"/>
      <c r="E2" s="117"/>
      <c r="F2" s="117"/>
      <c r="G2" s="117"/>
      <c r="H2" s="117"/>
      <c r="I2" s="117"/>
      <c r="J2" s="117"/>
    </row>
    <row r="3" spans="1:10" ht="15.75" thickBot="1">
      <c r="A3" s="427" t="s">
        <v>1</v>
      </c>
      <c r="B3" s="427" t="s">
        <v>2</v>
      </c>
      <c r="C3" s="430" t="s">
        <v>3</v>
      </c>
      <c r="D3" s="431"/>
      <c r="E3" s="434" t="s">
        <v>4</v>
      </c>
      <c r="F3" s="435"/>
      <c r="G3" s="435"/>
      <c r="H3" s="435"/>
      <c r="I3" s="435"/>
      <c r="J3" s="436"/>
    </row>
    <row r="4" spans="1:10" ht="15.75" thickBot="1">
      <c r="A4" s="428"/>
      <c r="B4" s="428"/>
      <c r="C4" s="432"/>
      <c r="D4" s="433"/>
      <c r="E4" s="437" t="s">
        <v>5</v>
      </c>
      <c r="F4" s="436"/>
      <c r="G4" s="434" t="s">
        <v>6</v>
      </c>
      <c r="H4" s="436"/>
      <c r="I4" s="434" t="s">
        <v>7</v>
      </c>
      <c r="J4" s="436"/>
    </row>
    <row r="5" spans="1:10" ht="15.75" thickBot="1">
      <c r="A5" s="429"/>
      <c r="B5" s="429"/>
      <c r="C5" s="100" t="s">
        <v>8</v>
      </c>
      <c r="D5" s="99" t="s">
        <v>9</v>
      </c>
      <c r="E5" s="101" t="s">
        <v>8</v>
      </c>
      <c r="F5" s="102" t="s">
        <v>9</v>
      </c>
      <c r="G5" s="101" t="s">
        <v>8</v>
      </c>
      <c r="H5" s="102" t="s">
        <v>9</v>
      </c>
      <c r="I5" s="101" t="s">
        <v>8</v>
      </c>
      <c r="J5" s="102" t="s">
        <v>9</v>
      </c>
    </row>
    <row r="6" spans="1:10" ht="15.75" thickBot="1">
      <c r="A6" s="103" t="s">
        <v>10</v>
      </c>
      <c r="B6" s="104" t="s">
        <v>11</v>
      </c>
      <c r="C6" s="105">
        <v>1</v>
      </c>
      <c r="D6" s="106">
        <v>2</v>
      </c>
      <c r="E6" s="107">
        <v>3</v>
      </c>
      <c r="F6" s="104">
        <v>4</v>
      </c>
      <c r="G6" s="107">
        <v>5</v>
      </c>
      <c r="H6" s="104">
        <v>6</v>
      </c>
      <c r="I6" s="107">
        <v>7</v>
      </c>
      <c r="J6" s="104">
        <v>8</v>
      </c>
    </row>
    <row r="7" spans="1:10" ht="16.5" thickBot="1" thickTop="1">
      <c r="A7" s="108" t="s">
        <v>12</v>
      </c>
      <c r="B7" s="109">
        <v>400</v>
      </c>
      <c r="C7" s="110">
        <v>1</v>
      </c>
      <c r="D7" s="110">
        <v>4</v>
      </c>
      <c r="E7" s="110">
        <v>1</v>
      </c>
      <c r="F7" s="110">
        <v>4</v>
      </c>
      <c r="G7" s="110">
        <v>0</v>
      </c>
      <c r="H7" s="110">
        <v>0</v>
      </c>
      <c r="I7" s="110">
        <v>0</v>
      </c>
      <c r="J7" s="110">
        <v>0</v>
      </c>
    </row>
    <row r="8" spans="1:10" ht="26.25" thickBot="1">
      <c r="A8" s="111" t="s">
        <v>13</v>
      </c>
      <c r="B8" s="109">
        <v>410</v>
      </c>
      <c r="C8" s="110">
        <v>0</v>
      </c>
      <c r="D8" s="110">
        <v>0</v>
      </c>
      <c r="E8" s="110">
        <v>0</v>
      </c>
      <c r="F8" s="110">
        <v>0</v>
      </c>
      <c r="G8" s="110">
        <v>0</v>
      </c>
      <c r="H8" s="110">
        <v>0</v>
      </c>
      <c r="I8" s="110">
        <v>0</v>
      </c>
      <c r="J8" s="110">
        <v>0</v>
      </c>
    </row>
    <row r="9" spans="1:10" ht="15.75" thickBot="1">
      <c r="A9" s="95" t="s">
        <v>14</v>
      </c>
      <c r="B9" s="112">
        <v>411</v>
      </c>
      <c r="C9" s="110">
        <v>0</v>
      </c>
      <c r="D9" s="110">
        <v>0</v>
      </c>
      <c r="E9" s="113">
        <v>0</v>
      </c>
      <c r="F9" s="113">
        <v>0</v>
      </c>
      <c r="G9" s="113">
        <v>0</v>
      </c>
      <c r="H9" s="113">
        <v>0</v>
      </c>
      <c r="I9" s="113">
        <v>0</v>
      </c>
      <c r="J9" s="113">
        <v>0</v>
      </c>
    </row>
    <row r="10" spans="1:10" ht="15.75" thickBot="1">
      <c r="A10" s="95" t="s">
        <v>19</v>
      </c>
      <c r="B10" s="114">
        <v>412</v>
      </c>
      <c r="C10" s="110">
        <v>0</v>
      </c>
      <c r="D10" s="110">
        <v>0</v>
      </c>
      <c r="E10" s="113">
        <v>0</v>
      </c>
      <c r="F10" s="113">
        <v>0</v>
      </c>
      <c r="G10" s="113">
        <v>0</v>
      </c>
      <c r="H10" s="113">
        <v>0</v>
      </c>
      <c r="I10" s="113">
        <v>0</v>
      </c>
      <c r="J10" s="113">
        <v>0</v>
      </c>
    </row>
    <row r="11" spans="1:10" ht="15.75" thickBot="1">
      <c r="A11" s="95" t="s">
        <v>16</v>
      </c>
      <c r="B11" s="114">
        <v>413</v>
      </c>
      <c r="C11" s="110">
        <v>0</v>
      </c>
      <c r="D11" s="110">
        <v>0</v>
      </c>
      <c r="E11" s="113">
        <v>0</v>
      </c>
      <c r="F11" s="113">
        <v>0</v>
      </c>
      <c r="G11" s="113">
        <v>0</v>
      </c>
      <c r="H11" s="113">
        <v>0</v>
      </c>
      <c r="I11" s="113">
        <v>0</v>
      </c>
      <c r="J11" s="113">
        <v>0</v>
      </c>
    </row>
    <row r="12" spans="1:10" ht="15.75" thickBot="1">
      <c r="A12" s="95" t="s">
        <v>17</v>
      </c>
      <c r="B12" s="112">
        <v>414</v>
      </c>
      <c r="C12" s="110">
        <v>0</v>
      </c>
      <c r="D12" s="110">
        <v>0</v>
      </c>
      <c r="E12" s="113">
        <v>0</v>
      </c>
      <c r="F12" s="113">
        <v>0</v>
      </c>
      <c r="G12" s="113">
        <v>0</v>
      </c>
      <c r="H12" s="113">
        <v>0</v>
      </c>
      <c r="I12" s="113">
        <v>0</v>
      </c>
      <c r="J12" s="113">
        <v>0</v>
      </c>
    </row>
    <row r="13" spans="1:10" ht="15.75" thickBot="1">
      <c r="A13" s="111" t="s">
        <v>18</v>
      </c>
      <c r="B13" s="109">
        <v>420</v>
      </c>
      <c r="C13" s="110">
        <v>0</v>
      </c>
      <c r="D13" s="110">
        <v>0</v>
      </c>
      <c r="E13" s="113">
        <v>0</v>
      </c>
      <c r="F13" s="113">
        <v>0</v>
      </c>
      <c r="G13" s="113">
        <v>0</v>
      </c>
      <c r="H13" s="113">
        <v>0</v>
      </c>
      <c r="I13" s="113">
        <v>0</v>
      </c>
      <c r="J13" s="113">
        <v>0</v>
      </c>
    </row>
    <row r="14" spans="1:10" ht="15.75" thickBot="1">
      <c r="A14" s="95" t="s">
        <v>14</v>
      </c>
      <c r="B14" s="112">
        <v>421</v>
      </c>
      <c r="C14" s="110">
        <v>0</v>
      </c>
      <c r="D14" s="110">
        <v>0</v>
      </c>
      <c r="E14" s="113">
        <v>0</v>
      </c>
      <c r="F14" s="113">
        <v>0</v>
      </c>
      <c r="G14" s="113">
        <v>0</v>
      </c>
      <c r="H14" s="113">
        <v>0</v>
      </c>
      <c r="I14" s="113">
        <v>0</v>
      </c>
      <c r="J14" s="113">
        <v>0</v>
      </c>
    </row>
    <row r="15" spans="1:10" ht="15.75" thickBot="1">
      <c r="A15" s="95" t="s">
        <v>19</v>
      </c>
      <c r="B15" s="114">
        <v>422</v>
      </c>
      <c r="C15" s="110">
        <v>0</v>
      </c>
      <c r="D15" s="110">
        <v>0</v>
      </c>
      <c r="E15" s="113">
        <v>0</v>
      </c>
      <c r="F15" s="113">
        <v>0</v>
      </c>
      <c r="G15" s="113">
        <v>0</v>
      </c>
      <c r="H15" s="113">
        <v>0</v>
      </c>
      <c r="I15" s="113">
        <v>0</v>
      </c>
      <c r="J15" s="113">
        <v>0</v>
      </c>
    </row>
    <row r="16" spans="1:10" ht="15.75" thickBot="1">
      <c r="A16" s="95" t="s">
        <v>20</v>
      </c>
      <c r="B16" s="114">
        <v>423</v>
      </c>
      <c r="C16" s="110">
        <v>0</v>
      </c>
      <c r="D16" s="110">
        <v>0</v>
      </c>
      <c r="E16" s="113">
        <v>0</v>
      </c>
      <c r="F16" s="113">
        <v>0</v>
      </c>
      <c r="G16" s="113">
        <v>0</v>
      </c>
      <c r="H16" s="113">
        <v>0</v>
      </c>
      <c r="I16" s="113">
        <v>0</v>
      </c>
      <c r="J16" s="113">
        <v>0</v>
      </c>
    </row>
    <row r="17" spans="1:10" ht="15.75" thickBot="1">
      <c r="A17" s="95" t="s">
        <v>17</v>
      </c>
      <c r="B17" s="114">
        <v>424</v>
      </c>
      <c r="C17" s="110">
        <v>0</v>
      </c>
      <c r="D17" s="110">
        <v>0</v>
      </c>
      <c r="E17" s="113">
        <v>0</v>
      </c>
      <c r="F17" s="113">
        <v>0</v>
      </c>
      <c r="G17" s="113">
        <v>0</v>
      </c>
      <c r="H17" s="113">
        <v>0</v>
      </c>
      <c r="I17" s="113">
        <v>0</v>
      </c>
      <c r="J17" s="113">
        <v>0</v>
      </c>
    </row>
    <row r="18" spans="1:10" ht="26.25" thickBot="1">
      <c r="A18" s="95" t="s">
        <v>21</v>
      </c>
      <c r="B18" s="112">
        <v>425</v>
      </c>
      <c r="C18" s="110">
        <v>0</v>
      </c>
      <c r="D18" s="110">
        <v>0</v>
      </c>
      <c r="E18" s="113">
        <v>0</v>
      </c>
      <c r="F18" s="113">
        <v>0</v>
      </c>
      <c r="G18" s="113">
        <v>0</v>
      </c>
      <c r="H18" s="113">
        <v>0</v>
      </c>
      <c r="I18" s="113">
        <v>0</v>
      </c>
      <c r="J18" s="113">
        <v>0</v>
      </c>
    </row>
    <row r="19" spans="1:10" ht="15.75" thickBot="1">
      <c r="A19" s="115" t="s">
        <v>22</v>
      </c>
      <c r="B19" s="109">
        <v>430</v>
      </c>
      <c r="C19" s="110">
        <v>1</v>
      </c>
      <c r="D19" s="110">
        <v>4</v>
      </c>
      <c r="E19" s="110">
        <v>1</v>
      </c>
      <c r="F19" s="110">
        <v>4</v>
      </c>
      <c r="G19" s="113">
        <v>0</v>
      </c>
      <c r="H19" s="113">
        <v>0</v>
      </c>
      <c r="I19" s="113">
        <v>0</v>
      </c>
      <c r="J19" s="113">
        <v>0</v>
      </c>
    </row>
    <row r="20" spans="1:10" ht="15.75" thickBot="1">
      <c r="A20" s="96" t="s">
        <v>23</v>
      </c>
      <c r="B20" s="112">
        <v>431</v>
      </c>
      <c r="C20" s="110">
        <v>0</v>
      </c>
      <c r="D20" s="110">
        <v>0</v>
      </c>
      <c r="E20" s="113">
        <v>0</v>
      </c>
      <c r="F20" s="113">
        <v>0</v>
      </c>
      <c r="G20" s="113">
        <v>0</v>
      </c>
      <c r="H20" s="113">
        <v>0</v>
      </c>
      <c r="I20" s="113">
        <v>0</v>
      </c>
      <c r="J20" s="113">
        <v>0</v>
      </c>
    </row>
    <row r="21" spans="1:10" ht="16.5" customHeight="1" thickBot="1">
      <c r="A21" s="96" t="s">
        <v>24</v>
      </c>
      <c r="B21" s="112">
        <v>432</v>
      </c>
      <c r="C21" s="110">
        <v>1</v>
      </c>
      <c r="D21" s="110">
        <v>3</v>
      </c>
      <c r="E21" s="113">
        <v>1</v>
      </c>
      <c r="F21" s="113">
        <v>3</v>
      </c>
      <c r="G21" s="113">
        <v>0</v>
      </c>
      <c r="H21" s="113">
        <v>0</v>
      </c>
      <c r="I21" s="113">
        <v>0</v>
      </c>
      <c r="J21" s="113">
        <v>0</v>
      </c>
    </row>
    <row r="22" spans="1:10" ht="16.5" customHeight="1" thickBot="1">
      <c r="A22" s="95" t="s">
        <v>25</v>
      </c>
      <c r="B22" s="112">
        <v>433</v>
      </c>
      <c r="C22" s="110">
        <v>0</v>
      </c>
      <c r="D22" s="110">
        <v>1</v>
      </c>
      <c r="E22" s="113">
        <v>0</v>
      </c>
      <c r="F22" s="113">
        <v>1</v>
      </c>
      <c r="G22" s="113">
        <v>0</v>
      </c>
      <c r="H22" s="113">
        <v>0</v>
      </c>
      <c r="I22" s="113">
        <v>0</v>
      </c>
      <c r="J22" s="113">
        <v>0</v>
      </c>
    </row>
    <row r="23" spans="1:10" ht="15.75" thickBot="1">
      <c r="A23" s="95" t="s">
        <v>26</v>
      </c>
      <c r="B23" s="116">
        <v>434</v>
      </c>
      <c r="C23" s="110">
        <v>0</v>
      </c>
      <c r="D23" s="110">
        <v>0</v>
      </c>
      <c r="E23" s="113">
        <v>0</v>
      </c>
      <c r="F23" s="113">
        <v>0</v>
      </c>
      <c r="G23" s="113">
        <v>0</v>
      </c>
      <c r="H23" s="113">
        <v>0</v>
      </c>
      <c r="I23" s="113">
        <v>0</v>
      </c>
      <c r="J23" s="113">
        <v>0</v>
      </c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11.xml><?xml version="1.0" encoding="utf-8"?>
<worksheet xmlns="http://schemas.openxmlformats.org/spreadsheetml/2006/main" xmlns:r="http://schemas.openxmlformats.org/officeDocument/2006/relationships">
  <sheetPr>
    <tabColor rgb="FF7030A0"/>
  </sheetPr>
  <dimension ref="A1:J23"/>
  <sheetViews>
    <sheetView zoomScalePageLayoutView="0" workbookViewId="0" topLeftCell="A1">
      <selection activeCell="E15" sqref="E15"/>
    </sheetView>
  </sheetViews>
  <sheetFormatPr defaultColWidth="9.140625" defaultRowHeight="15"/>
  <cols>
    <col min="1" max="1" width="38.8515625" style="0" customWidth="1"/>
  </cols>
  <sheetData>
    <row r="1" spans="1:10" ht="15">
      <c r="A1" s="22"/>
      <c r="B1" s="22"/>
      <c r="C1" s="2" t="s">
        <v>116</v>
      </c>
      <c r="D1" s="2"/>
      <c r="E1" s="22"/>
      <c r="F1" s="22"/>
      <c r="G1" s="22"/>
      <c r="H1" s="22"/>
      <c r="I1" s="22"/>
      <c r="J1" s="22"/>
    </row>
    <row r="2" spans="1:10" ht="15.75" thickBot="1">
      <c r="A2" s="97" t="s">
        <v>0</v>
      </c>
      <c r="B2" s="98"/>
      <c r="C2" s="98"/>
      <c r="D2" s="98"/>
      <c r="E2" s="98"/>
      <c r="F2" s="98"/>
      <c r="G2" s="98"/>
      <c r="H2" s="98"/>
      <c r="I2" s="98"/>
      <c r="J2" s="98"/>
    </row>
    <row r="3" spans="1:10" ht="15.75" thickBot="1">
      <c r="A3" s="427" t="s">
        <v>1</v>
      </c>
      <c r="B3" s="427" t="s">
        <v>2</v>
      </c>
      <c r="C3" s="430" t="s">
        <v>3</v>
      </c>
      <c r="D3" s="431"/>
      <c r="E3" s="434" t="s">
        <v>4</v>
      </c>
      <c r="F3" s="435"/>
      <c r="G3" s="435"/>
      <c r="H3" s="435"/>
      <c r="I3" s="435"/>
      <c r="J3" s="436"/>
    </row>
    <row r="4" spans="1:10" ht="15.75" thickBot="1">
      <c r="A4" s="428"/>
      <c r="B4" s="428"/>
      <c r="C4" s="432"/>
      <c r="D4" s="433"/>
      <c r="E4" s="437" t="s">
        <v>5</v>
      </c>
      <c r="F4" s="436"/>
      <c r="G4" s="434" t="s">
        <v>6</v>
      </c>
      <c r="H4" s="436"/>
      <c r="I4" s="434" t="s">
        <v>7</v>
      </c>
      <c r="J4" s="436"/>
    </row>
    <row r="5" spans="1:10" ht="15.75" thickBot="1">
      <c r="A5" s="429"/>
      <c r="B5" s="429"/>
      <c r="C5" s="100" t="s">
        <v>8</v>
      </c>
      <c r="D5" s="99" t="s">
        <v>9</v>
      </c>
      <c r="E5" s="101" t="s">
        <v>8</v>
      </c>
      <c r="F5" s="102" t="s">
        <v>9</v>
      </c>
      <c r="G5" s="101" t="s">
        <v>8</v>
      </c>
      <c r="H5" s="102" t="s">
        <v>9</v>
      </c>
      <c r="I5" s="101" t="s">
        <v>8</v>
      </c>
      <c r="J5" s="102" t="s">
        <v>9</v>
      </c>
    </row>
    <row r="6" spans="1:10" ht="15.75" thickBot="1">
      <c r="A6" s="103" t="s">
        <v>10</v>
      </c>
      <c r="B6" s="104" t="s">
        <v>11</v>
      </c>
      <c r="C6" s="105">
        <v>1</v>
      </c>
      <c r="D6" s="106">
        <v>2</v>
      </c>
      <c r="E6" s="107">
        <v>3</v>
      </c>
      <c r="F6" s="104">
        <v>4</v>
      </c>
      <c r="G6" s="107">
        <v>5</v>
      </c>
      <c r="H6" s="104">
        <v>6</v>
      </c>
      <c r="I6" s="107">
        <v>7</v>
      </c>
      <c r="J6" s="104">
        <v>8</v>
      </c>
    </row>
    <row r="7" spans="1:10" ht="16.5" thickBot="1" thickTop="1">
      <c r="A7" s="108" t="s">
        <v>12</v>
      </c>
      <c r="B7" s="109">
        <v>400</v>
      </c>
      <c r="C7" s="110">
        <v>86</v>
      </c>
      <c r="D7" s="110">
        <v>94</v>
      </c>
      <c r="E7" s="110">
        <v>29</v>
      </c>
      <c r="F7" s="110">
        <v>79</v>
      </c>
      <c r="G7" s="110">
        <v>52</v>
      </c>
      <c r="H7" s="110">
        <v>0</v>
      </c>
      <c r="I7" s="110">
        <v>5</v>
      </c>
      <c r="J7" s="110">
        <v>17</v>
      </c>
    </row>
    <row r="8" spans="1:10" ht="26.25" thickBot="1">
      <c r="A8" s="111" t="s">
        <v>13</v>
      </c>
      <c r="B8" s="109">
        <v>410</v>
      </c>
      <c r="C8" s="110">
        <v>4</v>
      </c>
      <c r="D8" s="110">
        <v>6</v>
      </c>
      <c r="E8" s="110">
        <v>0</v>
      </c>
      <c r="F8" s="110">
        <v>3</v>
      </c>
      <c r="G8" s="110">
        <v>4</v>
      </c>
      <c r="H8" s="110">
        <v>0</v>
      </c>
      <c r="I8" s="110">
        <v>0</v>
      </c>
      <c r="J8" s="110">
        <v>3</v>
      </c>
    </row>
    <row r="9" spans="1:10" ht="15.75" thickBot="1">
      <c r="A9" s="95" t="s">
        <v>14</v>
      </c>
      <c r="B9" s="112">
        <v>411</v>
      </c>
      <c r="C9" s="113">
        <v>0</v>
      </c>
      <c r="D9" s="113">
        <v>0</v>
      </c>
      <c r="E9" s="113">
        <v>0</v>
      </c>
      <c r="F9" s="113">
        <v>0</v>
      </c>
      <c r="G9" s="113">
        <v>0</v>
      </c>
      <c r="H9" s="113">
        <v>0</v>
      </c>
      <c r="I9" s="113">
        <v>0</v>
      </c>
      <c r="J9" s="113">
        <v>0</v>
      </c>
    </row>
    <row r="10" spans="1:10" ht="15.75" thickBot="1">
      <c r="A10" s="95" t="s">
        <v>19</v>
      </c>
      <c r="B10" s="114">
        <v>412</v>
      </c>
      <c r="C10" s="110">
        <v>0</v>
      </c>
      <c r="D10" s="110">
        <v>2</v>
      </c>
      <c r="E10" s="113">
        <v>0</v>
      </c>
      <c r="F10" s="113">
        <v>2</v>
      </c>
      <c r="G10" s="113"/>
      <c r="H10" s="113">
        <v>0</v>
      </c>
      <c r="I10" s="113">
        <v>0</v>
      </c>
      <c r="J10" s="113">
        <v>0</v>
      </c>
    </row>
    <row r="11" spans="1:10" ht="15.75" thickBot="1">
      <c r="A11" s="95" t="s">
        <v>16</v>
      </c>
      <c r="B11" s="114">
        <v>413</v>
      </c>
      <c r="C11" s="110">
        <v>4</v>
      </c>
      <c r="D11" s="110">
        <v>4</v>
      </c>
      <c r="E11" s="113">
        <v>0</v>
      </c>
      <c r="F11" s="113">
        <v>1</v>
      </c>
      <c r="G11" s="113">
        <v>4</v>
      </c>
      <c r="H11" s="113">
        <v>0</v>
      </c>
      <c r="I11" s="113">
        <v>0</v>
      </c>
      <c r="J11" s="113">
        <v>3</v>
      </c>
    </row>
    <row r="12" spans="1:10" ht="15.75" thickBot="1">
      <c r="A12" s="95" t="s">
        <v>17</v>
      </c>
      <c r="B12" s="112">
        <v>414</v>
      </c>
      <c r="C12" s="113">
        <v>0</v>
      </c>
      <c r="D12" s="113">
        <v>0</v>
      </c>
      <c r="E12" s="113">
        <v>0</v>
      </c>
      <c r="F12" s="113">
        <v>0</v>
      </c>
      <c r="G12" s="113">
        <v>0</v>
      </c>
      <c r="H12" s="113">
        <v>0</v>
      </c>
      <c r="I12" s="113">
        <v>0</v>
      </c>
      <c r="J12" s="113">
        <v>0</v>
      </c>
    </row>
    <row r="13" spans="1:10" ht="15.75" thickBot="1">
      <c r="A13" s="111" t="s">
        <v>18</v>
      </c>
      <c r="B13" s="109">
        <v>420</v>
      </c>
      <c r="C13" s="44">
        <v>57</v>
      </c>
      <c r="D13" s="44">
        <v>64</v>
      </c>
      <c r="E13" s="44">
        <v>4</v>
      </c>
      <c r="F13" s="44">
        <v>52</v>
      </c>
      <c r="G13" s="44">
        <v>48</v>
      </c>
      <c r="H13" s="44">
        <v>0</v>
      </c>
      <c r="I13" s="44">
        <v>5</v>
      </c>
      <c r="J13" s="174">
        <v>14</v>
      </c>
    </row>
    <row r="14" spans="1:10" ht="15.75" thickBot="1">
      <c r="A14" s="95" t="s">
        <v>14</v>
      </c>
      <c r="B14" s="112">
        <v>421</v>
      </c>
      <c r="C14" s="113">
        <v>0</v>
      </c>
      <c r="D14" s="113">
        <v>0</v>
      </c>
      <c r="E14" s="113">
        <v>0</v>
      </c>
      <c r="F14" s="113">
        <v>0</v>
      </c>
      <c r="G14" s="113">
        <v>0</v>
      </c>
      <c r="H14" s="113">
        <v>0</v>
      </c>
      <c r="I14" s="113">
        <v>0</v>
      </c>
      <c r="J14" s="113">
        <v>0</v>
      </c>
    </row>
    <row r="15" spans="1:10" ht="15.75" thickBot="1">
      <c r="A15" s="95" t="s">
        <v>19</v>
      </c>
      <c r="B15" s="114">
        <v>422</v>
      </c>
      <c r="C15" s="110">
        <v>51</v>
      </c>
      <c r="D15" s="110">
        <v>36</v>
      </c>
      <c r="E15" s="113">
        <v>0</v>
      </c>
      <c r="F15" s="113">
        <v>26</v>
      </c>
      <c r="G15" s="113">
        <v>47</v>
      </c>
      <c r="H15" s="113">
        <v>0</v>
      </c>
      <c r="I15" s="113">
        <v>4</v>
      </c>
      <c r="J15" s="113">
        <v>10</v>
      </c>
    </row>
    <row r="16" spans="1:10" ht="15.75" thickBot="1">
      <c r="A16" s="95" t="s">
        <v>20</v>
      </c>
      <c r="B16" s="114">
        <v>423</v>
      </c>
      <c r="C16" s="110">
        <v>6</v>
      </c>
      <c r="D16" s="110">
        <v>28</v>
      </c>
      <c r="E16" s="113">
        <v>4</v>
      </c>
      <c r="F16" s="113">
        <v>25</v>
      </c>
      <c r="G16" s="113">
        <v>1</v>
      </c>
      <c r="H16" s="113">
        <v>0</v>
      </c>
      <c r="I16" s="113">
        <v>1</v>
      </c>
      <c r="J16" s="113">
        <v>3</v>
      </c>
    </row>
    <row r="17" spans="1:10" ht="15.75" thickBot="1">
      <c r="A17" s="95" t="s">
        <v>17</v>
      </c>
      <c r="B17" s="114">
        <v>424</v>
      </c>
      <c r="C17" s="113">
        <v>0</v>
      </c>
      <c r="D17" s="113">
        <v>0</v>
      </c>
      <c r="E17" s="113">
        <v>0</v>
      </c>
      <c r="F17" s="113">
        <v>0</v>
      </c>
      <c r="G17" s="113">
        <v>0</v>
      </c>
      <c r="H17" s="113">
        <v>0</v>
      </c>
      <c r="I17" s="113">
        <v>0</v>
      </c>
      <c r="J17" s="113">
        <v>0</v>
      </c>
    </row>
    <row r="18" spans="1:10" ht="26.25" thickBot="1">
      <c r="A18" s="95" t="s">
        <v>21</v>
      </c>
      <c r="B18" s="112">
        <v>425</v>
      </c>
      <c r="C18" s="113">
        <v>0</v>
      </c>
      <c r="D18" s="113">
        <v>0</v>
      </c>
      <c r="E18" s="113">
        <v>0</v>
      </c>
      <c r="F18" s="113">
        <v>1</v>
      </c>
      <c r="G18" s="113">
        <v>0</v>
      </c>
      <c r="H18" s="113">
        <v>0</v>
      </c>
      <c r="I18" s="113">
        <v>0</v>
      </c>
      <c r="J18" s="113">
        <v>1</v>
      </c>
    </row>
    <row r="19" spans="1:10" ht="15.75" thickBot="1">
      <c r="A19" s="115" t="s">
        <v>22</v>
      </c>
      <c r="B19" s="109">
        <v>430</v>
      </c>
      <c r="C19" s="110">
        <v>25</v>
      </c>
      <c r="D19" s="110">
        <v>24</v>
      </c>
      <c r="E19" s="110">
        <v>25</v>
      </c>
      <c r="F19" s="110">
        <v>24</v>
      </c>
      <c r="G19" s="113">
        <v>0</v>
      </c>
      <c r="H19" s="113">
        <v>0</v>
      </c>
      <c r="I19" s="113">
        <v>0</v>
      </c>
      <c r="J19" s="113">
        <v>0</v>
      </c>
    </row>
    <row r="20" spans="1:10" ht="15.75" thickBot="1">
      <c r="A20" s="96" t="s">
        <v>23</v>
      </c>
      <c r="B20" s="112">
        <v>431</v>
      </c>
      <c r="C20" s="110">
        <v>4</v>
      </c>
      <c r="D20" s="110">
        <v>5</v>
      </c>
      <c r="E20" s="113">
        <v>4</v>
      </c>
      <c r="F20" s="113">
        <v>5</v>
      </c>
      <c r="G20" s="113">
        <v>0</v>
      </c>
      <c r="H20" s="113">
        <v>0</v>
      </c>
      <c r="I20" s="113">
        <v>0</v>
      </c>
      <c r="J20" s="113">
        <v>0</v>
      </c>
    </row>
    <row r="21" spans="1:10" ht="16.5" customHeight="1" thickBot="1">
      <c r="A21" s="96" t="s">
        <v>24</v>
      </c>
      <c r="B21" s="112">
        <v>432</v>
      </c>
      <c r="C21" s="110">
        <v>18</v>
      </c>
      <c r="D21" s="110">
        <v>16</v>
      </c>
      <c r="E21" s="113">
        <v>18</v>
      </c>
      <c r="F21" s="113">
        <v>16</v>
      </c>
      <c r="G21" s="113">
        <v>0</v>
      </c>
      <c r="H21" s="113">
        <v>0</v>
      </c>
      <c r="I21" s="113">
        <v>0</v>
      </c>
      <c r="J21" s="113">
        <v>0</v>
      </c>
    </row>
    <row r="22" spans="1:10" ht="16.5" customHeight="1" thickBot="1">
      <c r="A22" s="95" t="s">
        <v>25</v>
      </c>
      <c r="B22" s="112">
        <v>433</v>
      </c>
      <c r="C22" s="113">
        <v>0</v>
      </c>
      <c r="D22" s="113">
        <v>0</v>
      </c>
      <c r="E22" s="113">
        <v>0</v>
      </c>
      <c r="F22" s="113">
        <v>0</v>
      </c>
      <c r="G22" s="113">
        <v>0</v>
      </c>
      <c r="H22" s="113">
        <v>0</v>
      </c>
      <c r="I22" s="113">
        <v>0</v>
      </c>
      <c r="J22" s="113">
        <v>0</v>
      </c>
    </row>
    <row r="23" spans="1:10" ht="15.75" thickBot="1">
      <c r="A23" s="95" t="s">
        <v>26</v>
      </c>
      <c r="B23" s="116">
        <v>434</v>
      </c>
      <c r="C23" s="110">
        <v>3</v>
      </c>
      <c r="D23" s="110">
        <v>3</v>
      </c>
      <c r="E23" s="113">
        <v>3</v>
      </c>
      <c r="F23" s="113">
        <v>3</v>
      </c>
      <c r="G23" s="113">
        <v>0</v>
      </c>
      <c r="H23" s="113">
        <v>0</v>
      </c>
      <c r="I23" s="113">
        <v>0</v>
      </c>
      <c r="J23" s="113">
        <v>0</v>
      </c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12.xml><?xml version="1.0" encoding="utf-8"?>
<worksheet xmlns="http://schemas.openxmlformats.org/spreadsheetml/2006/main" xmlns:r="http://schemas.openxmlformats.org/officeDocument/2006/relationships">
  <sheetPr>
    <tabColor rgb="FF7030A0"/>
  </sheetPr>
  <dimension ref="A1:J23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38.8515625" style="0" customWidth="1"/>
  </cols>
  <sheetData>
    <row r="1" spans="1:10" ht="15">
      <c r="A1" s="22"/>
      <c r="B1" s="22"/>
      <c r="C1" s="2" t="s">
        <v>117</v>
      </c>
      <c r="D1" s="2"/>
      <c r="E1" s="22"/>
      <c r="F1" s="22"/>
      <c r="G1" s="22"/>
      <c r="H1" s="22"/>
      <c r="I1" s="22"/>
      <c r="J1" s="22"/>
    </row>
    <row r="2" spans="1:10" ht="15.75" thickBot="1">
      <c r="A2" s="97" t="s">
        <v>0</v>
      </c>
      <c r="B2" s="117"/>
      <c r="C2" s="117"/>
      <c r="D2" s="117"/>
      <c r="E2" s="117"/>
      <c r="F2" s="117"/>
      <c r="G2" s="117"/>
      <c r="H2" s="117"/>
      <c r="I2" s="117"/>
      <c r="J2" s="117"/>
    </row>
    <row r="3" spans="1:10" ht="15.75" thickBot="1">
      <c r="A3" s="427" t="s">
        <v>1</v>
      </c>
      <c r="B3" s="427" t="s">
        <v>2</v>
      </c>
      <c r="C3" s="430" t="s">
        <v>3</v>
      </c>
      <c r="D3" s="431"/>
      <c r="E3" s="434" t="s">
        <v>4</v>
      </c>
      <c r="F3" s="435"/>
      <c r="G3" s="435"/>
      <c r="H3" s="435"/>
      <c r="I3" s="435"/>
      <c r="J3" s="436"/>
    </row>
    <row r="4" spans="1:10" ht="15.75" thickBot="1">
      <c r="A4" s="428"/>
      <c r="B4" s="428"/>
      <c r="C4" s="432"/>
      <c r="D4" s="433"/>
      <c r="E4" s="437" t="s">
        <v>5</v>
      </c>
      <c r="F4" s="436"/>
      <c r="G4" s="434" t="s">
        <v>6</v>
      </c>
      <c r="H4" s="436"/>
      <c r="I4" s="434" t="s">
        <v>7</v>
      </c>
      <c r="J4" s="436"/>
    </row>
    <row r="5" spans="1:10" ht="15.75" thickBot="1">
      <c r="A5" s="429"/>
      <c r="B5" s="429"/>
      <c r="C5" s="100" t="s">
        <v>8</v>
      </c>
      <c r="D5" s="99" t="s">
        <v>9</v>
      </c>
      <c r="E5" s="101" t="s">
        <v>8</v>
      </c>
      <c r="F5" s="102" t="s">
        <v>9</v>
      </c>
      <c r="G5" s="101" t="s">
        <v>8</v>
      </c>
      <c r="H5" s="102" t="s">
        <v>9</v>
      </c>
      <c r="I5" s="101" t="s">
        <v>8</v>
      </c>
      <c r="J5" s="102" t="s">
        <v>9</v>
      </c>
    </row>
    <row r="6" spans="1:10" ht="15.75" thickBot="1">
      <c r="A6" s="103" t="s">
        <v>10</v>
      </c>
      <c r="B6" s="104" t="s">
        <v>11</v>
      </c>
      <c r="C6" s="105">
        <v>1</v>
      </c>
      <c r="D6" s="106">
        <v>2</v>
      </c>
      <c r="E6" s="107">
        <v>3</v>
      </c>
      <c r="F6" s="104">
        <v>4</v>
      </c>
      <c r="G6" s="107">
        <v>5</v>
      </c>
      <c r="H6" s="104">
        <v>6</v>
      </c>
      <c r="I6" s="107">
        <v>7</v>
      </c>
      <c r="J6" s="104">
        <v>8</v>
      </c>
    </row>
    <row r="7" spans="1:10" ht="16.5" thickBot="1" thickTop="1">
      <c r="A7" s="108" t="s">
        <v>12</v>
      </c>
      <c r="B7" s="109">
        <v>400</v>
      </c>
      <c r="C7" s="110">
        <v>5</v>
      </c>
      <c r="D7" s="110">
        <v>24</v>
      </c>
      <c r="E7" s="110">
        <v>5</v>
      </c>
      <c r="F7" s="110">
        <v>17</v>
      </c>
      <c r="G7" s="110">
        <v>0</v>
      </c>
      <c r="H7" s="110">
        <v>3</v>
      </c>
      <c r="I7" s="110">
        <v>0</v>
      </c>
      <c r="J7" s="110">
        <v>4</v>
      </c>
    </row>
    <row r="8" spans="1:10" ht="26.25" thickBot="1">
      <c r="A8" s="111" t="s">
        <v>13</v>
      </c>
      <c r="B8" s="109">
        <v>410</v>
      </c>
      <c r="C8" s="110">
        <v>1</v>
      </c>
      <c r="D8" s="110">
        <v>0</v>
      </c>
      <c r="E8" s="110">
        <v>1</v>
      </c>
      <c r="F8" s="113">
        <v>0</v>
      </c>
      <c r="G8" s="113">
        <v>0</v>
      </c>
      <c r="H8" s="113">
        <v>0</v>
      </c>
      <c r="I8" s="113">
        <v>0</v>
      </c>
      <c r="J8" s="113">
        <v>0</v>
      </c>
    </row>
    <row r="9" spans="1:10" ht="15.75" thickBot="1">
      <c r="A9" s="95" t="s">
        <v>14</v>
      </c>
      <c r="B9" s="112">
        <v>411</v>
      </c>
      <c r="C9" s="110">
        <v>0</v>
      </c>
      <c r="D9" s="110">
        <v>0</v>
      </c>
      <c r="E9" s="113">
        <v>0</v>
      </c>
      <c r="F9" s="113">
        <v>0</v>
      </c>
      <c r="G9" s="113">
        <v>0</v>
      </c>
      <c r="H9" s="113">
        <v>0</v>
      </c>
      <c r="I9" s="113">
        <v>0</v>
      </c>
      <c r="J9" s="113">
        <v>0</v>
      </c>
    </row>
    <row r="10" spans="1:10" ht="15.75" thickBot="1">
      <c r="A10" s="95" t="s">
        <v>19</v>
      </c>
      <c r="B10" s="114">
        <v>412</v>
      </c>
      <c r="C10" s="110">
        <v>1</v>
      </c>
      <c r="D10" s="110">
        <v>0</v>
      </c>
      <c r="E10" s="113">
        <v>1</v>
      </c>
      <c r="F10" s="113">
        <v>0</v>
      </c>
      <c r="G10" s="113">
        <v>0</v>
      </c>
      <c r="H10" s="113">
        <v>0</v>
      </c>
      <c r="I10" s="113">
        <v>0</v>
      </c>
      <c r="J10" s="113">
        <v>0</v>
      </c>
    </row>
    <row r="11" spans="1:10" ht="15.75" thickBot="1">
      <c r="A11" s="95" t="s">
        <v>16</v>
      </c>
      <c r="B11" s="114">
        <v>413</v>
      </c>
      <c r="C11" s="110">
        <v>0</v>
      </c>
      <c r="D11" s="110">
        <v>0</v>
      </c>
      <c r="E11" s="113">
        <v>0</v>
      </c>
      <c r="F11" s="113">
        <v>0</v>
      </c>
      <c r="G11" s="113">
        <v>0</v>
      </c>
      <c r="H11" s="113">
        <v>0</v>
      </c>
      <c r="I11" s="113">
        <v>0</v>
      </c>
      <c r="J11" s="113">
        <v>0</v>
      </c>
    </row>
    <row r="12" spans="1:10" ht="15.75" thickBot="1">
      <c r="A12" s="95" t="s">
        <v>17</v>
      </c>
      <c r="B12" s="112">
        <v>414</v>
      </c>
      <c r="C12" s="110">
        <v>0</v>
      </c>
      <c r="D12" s="110">
        <v>0</v>
      </c>
      <c r="E12" s="113">
        <v>0</v>
      </c>
      <c r="F12" s="113">
        <v>0</v>
      </c>
      <c r="G12" s="113">
        <v>0</v>
      </c>
      <c r="H12" s="113">
        <v>0</v>
      </c>
      <c r="I12" s="113">
        <v>0</v>
      </c>
      <c r="J12" s="113">
        <v>0</v>
      </c>
    </row>
    <row r="13" spans="1:10" ht="15.75" thickBot="1">
      <c r="A13" s="111" t="s">
        <v>18</v>
      </c>
      <c r="B13" s="109">
        <v>420</v>
      </c>
      <c r="C13" s="44">
        <v>4</v>
      </c>
      <c r="D13" s="44">
        <v>24</v>
      </c>
      <c r="E13" s="44">
        <v>4</v>
      </c>
      <c r="F13" s="44">
        <v>17</v>
      </c>
      <c r="G13" s="44">
        <v>0</v>
      </c>
      <c r="H13" s="44">
        <v>3</v>
      </c>
      <c r="I13" s="44">
        <v>0</v>
      </c>
      <c r="J13" s="174">
        <v>4</v>
      </c>
    </row>
    <row r="14" spans="1:10" ht="15.75" thickBot="1">
      <c r="A14" s="95" t="s">
        <v>14</v>
      </c>
      <c r="B14" s="112">
        <v>421</v>
      </c>
      <c r="C14" s="110">
        <v>0</v>
      </c>
      <c r="D14" s="110">
        <v>0</v>
      </c>
      <c r="E14" s="113">
        <v>0</v>
      </c>
      <c r="F14" s="113">
        <v>0</v>
      </c>
      <c r="G14" s="113">
        <v>0</v>
      </c>
      <c r="H14" s="113">
        <v>0</v>
      </c>
      <c r="I14" s="113">
        <v>0</v>
      </c>
      <c r="J14" s="113">
        <v>0</v>
      </c>
    </row>
    <row r="15" spans="1:10" ht="15.75" thickBot="1">
      <c r="A15" s="95" t="s">
        <v>19</v>
      </c>
      <c r="B15" s="114">
        <v>422</v>
      </c>
      <c r="C15" s="110">
        <v>2</v>
      </c>
      <c r="D15" s="110">
        <v>3</v>
      </c>
      <c r="E15" s="113">
        <v>2</v>
      </c>
      <c r="F15" s="113">
        <v>2</v>
      </c>
      <c r="G15" s="113">
        <v>0</v>
      </c>
      <c r="H15" s="113">
        <v>1</v>
      </c>
      <c r="I15" s="113">
        <v>0</v>
      </c>
      <c r="J15" s="113">
        <v>0</v>
      </c>
    </row>
    <row r="16" spans="1:10" ht="15.75" thickBot="1">
      <c r="A16" s="95" t="s">
        <v>20</v>
      </c>
      <c r="B16" s="114">
        <v>423</v>
      </c>
      <c r="C16" s="110">
        <v>0</v>
      </c>
      <c r="D16" s="110">
        <v>3</v>
      </c>
      <c r="E16" s="113">
        <v>0</v>
      </c>
      <c r="F16" s="113">
        <v>2</v>
      </c>
      <c r="G16" s="113">
        <v>0</v>
      </c>
      <c r="H16" s="113">
        <v>1</v>
      </c>
      <c r="I16" s="113">
        <v>0</v>
      </c>
      <c r="J16" s="113">
        <v>0</v>
      </c>
    </row>
    <row r="17" spans="1:10" ht="15.75" thickBot="1">
      <c r="A17" s="95" t="s">
        <v>17</v>
      </c>
      <c r="B17" s="114">
        <v>424</v>
      </c>
      <c r="C17" s="110">
        <v>0</v>
      </c>
      <c r="D17" s="110">
        <v>0</v>
      </c>
      <c r="E17" s="113">
        <v>0</v>
      </c>
      <c r="F17" s="113">
        <v>0</v>
      </c>
      <c r="G17" s="113">
        <v>0</v>
      </c>
      <c r="H17" s="113">
        <v>0</v>
      </c>
      <c r="I17" s="113">
        <v>0</v>
      </c>
      <c r="J17" s="113">
        <v>0</v>
      </c>
    </row>
    <row r="18" spans="1:10" ht="26.25" thickBot="1">
      <c r="A18" s="95" t="s">
        <v>21</v>
      </c>
      <c r="B18" s="112">
        <v>425</v>
      </c>
      <c r="C18" s="110">
        <v>2</v>
      </c>
      <c r="D18" s="110">
        <v>18</v>
      </c>
      <c r="E18" s="113">
        <v>2</v>
      </c>
      <c r="F18" s="113">
        <v>13</v>
      </c>
      <c r="G18" s="113">
        <v>0</v>
      </c>
      <c r="H18" s="113">
        <v>1</v>
      </c>
      <c r="I18" s="113">
        <v>0</v>
      </c>
      <c r="J18" s="113">
        <v>4</v>
      </c>
    </row>
    <row r="19" spans="1:10" ht="15.75" thickBot="1">
      <c r="A19" s="115" t="s">
        <v>22</v>
      </c>
      <c r="B19" s="109">
        <v>430</v>
      </c>
      <c r="C19" s="110">
        <v>0</v>
      </c>
      <c r="D19" s="110">
        <v>0</v>
      </c>
      <c r="E19" s="110">
        <v>0</v>
      </c>
      <c r="F19" s="110">
        <v>0</v>
      </c>
      <c r="G19" s="110">
        <v>0</v>
      </c>
      <c r="H19" s="110">
        <v>0</v>
      </c>
      <c r="I19" s="110">
        <v>0</v>
      </c>
      <c r="J19" s="110">
        <v>0</v>
      </c>
    </row>
    <row r="20" spans="1:10" ht="15.75" thickBot="1">
      <c r="A20" s="96" t="s">
        <v>23</v>
      </c>
      <c r="B20" s="112">
        <v>431</v>
      </c>
      <c r="C20" s="110">
        <v>0</v>
      </c>
      <c r="D20" s="110">
        <v>0</v>
      </c>
      <c r="E20" s="113">
        <v>0</v>
      </c>
      <c r="F20" s="113">
        <v>0</v>
      </c>
      <c r="G20" s="113">
        <v>0</v>
      </c>
      <c r="H20" s="113">
        <v>0</v>
      </c>
      <c r="I20" s="113">
        <v>0</v>
      </c>
      <c r="J20" s="113">
        <v>0</v>
      </c>
    </row>
    <row r="21" spans="1:10" ht="16.5" customHeight="1" thickBot="1">
      <c r="A21" s="96" t="s">
        <v>24</v>
      </c>
      <c r="B21" s="112">
        <v>432</v>
      </c>
      <c r="C21" s="110">
        <v>0</v>
      </c>
      <c r="D21" s="110">
        <v>0</v>
      </c>
      <c r="E21" s="113">
        <v>0</v>
      </c>
      <c r="F21" s="113">
        <v>0</v>
      </c>
      <c r="G21" s="113">
        <v>0</v>
      </c>
      <c r="H21" s="113">
        <v>0</v>
      </c>
      <c r="I21" s="113">
        <v>0</v>
      </c>
      <c r="J21" s="113">
        <v>0</v>
      </c>
    </row>
    <row r="22" spans="1:10" ht="16.5" customHeight="1" thickBot="1">
      <c r="A22" s="95" t="s">
        <v>25</v>
      </c>
      <c r="B22" s="112">
        <v>433</v>
      </c>
      <c r="C22" s="110">
        <v>0</v>
      </c>
      <c r="D22" s="110">
        <v>0</v>
      </c>
      <c r="E22" s="113">
        <v>0</v>
      </c>
      <c r="F22" s="113">
        <v>0</v>
      </c>
      <c r="G22" s="113">
        <v>0</v>
      </c>
      <c r="H22" s="113">
        <v>0</v>
      </c>
      <c r="I22" s="113">
        <v>0</v>
      </c>
      <c r="J22" s="113">
        <v>0</v>
      </c>
    </row>
    <row r="23" spans="1:10" ht="15.75" thickBot="1">
      <c r="A23" s="95" t="s">
        <v>26</v>
      </c>
      <c r="B23" s="116">
        <v>434</v>
      </c>
      <c r="C23" s="110">
        <v>0</v>
      </c>
      <c r="D23" s="110">
        <v>0</v>
      </c>
      <c r="E23" s="113">
        <v>0</v>
      </c>
      <c r="F23" s="113">
        <v>0</v>
      </c>
      <c r="G23" s="113">
        <v>0</v>
      </c>
      <c r="H23" s="113">
        <v>0</v>
      </c>
      <c r="I23" s="113">
        <v>0</v>
      </c>
      <c r="J23" s="113">
        <v>0</v>
      </c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13.xml><?xml version="1.0" encoding="utf-8"?>
<worksheet xmlns="http://schemas.openxmlformats.org/spreadsheetml/2006/main" xmlns:r="http://schemas.openxmlformats.org/officeDocument/2006/relationships">
  <sheetPr>
    <tabColor rgb="FF7030A0"/>
  </sheetPr>
  <dimension ref="A1:J23"/>
  <sheetViews>
    <sheetView zoomScale="120" zoomScaleNormal="120" zoomScalePageLayoutView="0" workbookViewId="0" topLeftCell="A5">
      <selection activeCell="C15" sqref="C15:J15"/>
    </sheetView>
  </sheetViews>
  <sheetFormatPr defaultColWidth="9.140625" defaultRowHeight="15"/>
  <cols>
    <col min="1" max="1" width="38.8515625" style="0" customWidth="1"/>
  </cols>
  <sheetData>
    <row r="1" spans="1:10" ht="15">
      <c r="A1" s="22"/>
      <c r="B1" s="22"/>
      <c r="C1" s="2" t="s">
        <v>118</v>
      </c>
      <c r="D1" s="2"/>
      <c r="E1" s="22"/>
      <c r="F1" s="22"/>
      <c r="G1" s="22"/>
      <c r="H1" s="22"/>
      <c r="I1" s="22"/>
      <c r="J1" s="22"/>
    </row>
    <row r="2" spans="1:10" ht="15.75" thickBot="1">
      <c r="A2" s="26" t="s">
        <v>0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15.75" thickBot="1">
      <c r="A3" s="413" t="s">
        <v>1</v>
      </c>
      <c r="B3" s="413" t="s">
        <v>2</v>
      </c>
      <c r="C3" s="416" t="s">
        <v>3</v>
      </c>
      <c r="D3" s="417"/>
      <c r="E3" s="420" t="s">
        <v>4</v>
      </c>
      <c r="F3" s="421"/>
      <c r="G3" s="421"/>
      <c r="H3" s="421"/>
      <c r="I3" s="421"/>
      <c r="J3" s="422"/>
    </row>
    <row r="4" spans="1:10" ht="15.75" thickBot="1">
      <c r="A4" s="414"/>
      <c r="B4" s="414"/>
      <c r="C4" s="418"/>
      <c r="D4" s="419"/>
      <c r="E4" s="423" t="s">
        <v>5</v>
      </c>
      <c r="F4" s="422"/>
      <c r="G4" s="420" t="s">
        <v>6</v>
      </c>
      <c r="H4" s="422"/>
      <c r="I4" s="420" t="s">
        <v>7</v>
      </c>
      <c r="J4" s="422"/>
    </row>
    <row r="5" spans="1:10" ht="15.75" thickBot="1">
      <c r="A5" s="415"/>
      <c r="B5" s="415"/>
      <c r="C5" s="29" t="s">
        <v>8</v>
      </c>
      <c r="D5" s="28" t="s">
        <v>9</v>
      </c>
      <c r="E5" s="30" t="s">
        <v>8</v>
      </c>
      <c r="F5" s="31" t="s">
        <v>9</v>
      </c>
      <c r="G5" s="30" t="s">
        <v>8</v>
      </c>
      <c r="H5" s="31" t="s">
        <v>9</v>
      </c>
      <c r="I5" s="30" t="s">
        <v>8</v>
      </c>
      <c r="J5" s="31" t="s">
        <v>9</v>
      </c>
    </row>
    <row r="6" spans="1:10" ht="15.75" thickBot="1">
      <c r="A6" s="32" t="s">
        <v>10</v>
      </c>
      <c r="B6" s="33" t="s">
        <v>11</v>
      </c>
      <c r="C6" s="34">
        <v>1</v>
      </c>
      <c r="D6" s="35">
        <v>2</v>
      </c>
      <c r="E6" s="36">
        <v>3</v>
      </c>
      <c r="F6" s="33">
        <v>4</v>
      </c>
      <c r="G6" s="36">
        <v>5</v>
      </c>
      <c r="H6" s="33">
        <v>6</v>
      </c>
      <c r="I6" s="36">
        <v>7</v>
      </c>
      <c r="J6" s="33">
        <v>8</v>
      </c>
    </row>
    <row r="7" spans="1:10" ht="16.5" thickBot="1" thickTop="1">
      <c r="A7" s="37" t="s">
        <v>12</v>
      </c>
      <c r="B7" s="38">
        <v>400</v>
      </c>
      <c r="C7" s="39">
        <v>70</v>
      </c>
      <c r="D7" s="39">
        <v>46</v>
      </c>
      <c r="E7" s="39">
        <v>49</v>
      </c>
      <c r="F7" s="39">
        <v>39</v>
      </c>
      <c r="G7" s="39">
        <v>10</v>
      </c>
      <c r="H7" s="39">
        <v>4</v>
      </c>
      <c r="I7" s="39">
        <v>11</v>
      </c>
      <c r="J7" s="39">
        <v>3</v>
      </c>
    </row>
    <row r="8" spans="1:10" ht="26.25" thickBot="1">
      <c r="A8" s="40" t="s">
        <v>13</v>
      </c>
      <c r="B8" s="38">
        <v>410</v>
      </c>
      <c r="C8" s="39">
        <v>0</v>
      </c>
      <c r="D8" s="39">
        <v>7</v>
      </c>
      <c r="E8" s="39">
        <v>6</v>
      </c>
      <c r="F8" s="39">
        <v>5</v>
      </c>
      <c r="G8" s="39">
        <v>0</v>
      </c>
      <c r="H8" s="39">
        <v>2</v>
      </c>
      <c r="I8" s="39">
        <v>0</v>
      </c>
      <c r="J8" s="39">
        <v>0</v>
      </c>
    </row>
    <row r="9" spans="1:10" ht="15.75" thickBot="1">
      <c r="A9" s="24" t="s">
        <v>14</v>
      </c>
      <c r="B9" s="41">
        <v>411</v>
      </c>
      <c r="C9" s="39">
        <v>0</v>
      </c>
      <c r="D9" s="39">
        <v>2</v>
      </c>
      <c r="E9" s="39">
        <v>0</v>
      </c>
      <c r="F9" s="39">
        <v>2</v>
      </c>
      <c r="G9" s="39">
        <v>0</v>
      </c>
      <c r="H9" s="39">
        <v>0</v>
      </c>
      <c r="I9" s="39">
        <v>0</v>
      </c>
      <c r="J9" s="42">
        <v>0</v>
      </c>
    </row>
    <row r="10" spans="1:10" ht="15.75" thickBot="1">
      <c r="A10" s="24" t="s">
        <v>19</v>
      </c>
      <c r="B10" s="43">
        <v>412</v>
      </c>
      <c r="C10" s="39">
        <v>6</v>
      </c>
      <c r="D10" s="39">
        <v>5</v>
      </c>
      <c r="E10" s="42">
        <v>6</v>
      </c>
      <c r="F10" s="42">
        <v>3</v>
      </c>
      <c r="G10" s="42">
        <v>0</v>
      </c>
      <c r="H10" s="42">
        <v>2</v>
      </c>
      <c r="I10" s="42">
        <v>0</v>
      </c>
      <c r="J10" s="42">
        <v>0</v>
      </c>
    </row>
    <row r="11" spans="1:10" ht="15.75" thickBot="1">
      <c r="A11" s="24" t="s">
        <v>16</v>
      </c>
      <c r="B11" s="43">
        <v>413</v>
      </c>
      <c r="C11" s="39">
        <v>0</v>
      </c>
      <c r="D11" s="39">
        <v>0</v>
      </c>
      <c r="E11" s="42">
        <v>0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</row>
    <row r="12" spans="1:10" ht="15.75" thickBot="1">
      <c r="A12" s="24" t="s">
        <v>17</v>
      </c>
      <c r="B12" s="41">
        <v>414</v>
      </c>
      <c r="C12" s="39">
        <v>0</v>
      </c>
      <c r="D12" s="39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</row>
    <row r="13" spans="1:10" ht="15.75" thickBot="1">
      <c r="A13" s="40" t="s">
        <v>18</v>
      </c>
      <c r="B13" s="38">
        <v>420</v>
      </c>
      <c r="C13" s="44">
        <v>21</v>
      </c>
      <c r="D13" s="44">
        <v>23</v>
      </c>
      <c r="E13" s="44">
        <v>16</v>
      </c>
      <c r="F13" s="44">
        <v>19</v>
      </c>
      <c r="G13" s="44">
        <v>0</v>
      </c>
      <c r="H13" s="44">
        <v>1</v>
      </c>
      <c r="I13" s="44">
        <v>5</v>
      </c>
      <c r="J13" s="174">
        <v>3</v>
      </c>
    </row>
    <row r="14" spans="1:10" ht="15.75" thickBot="1">
      <c r="A14" s="24" t="s">
        <v>14</v>
      </c>
      <c r="B14" s="41">
        <v>421</v>
      </c>
      <c r="C14" s="39">
        <v>0</v>
      </c>
      <c r="D14" s="39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</row>
    <row r="15" spans="1:10" ht="15.75" thickBot="1">
      <c r="A15" s="24" t="s">
        <v>19</v>
      </c>
      <c r="B15" s="43">
        <v>422</v>
      </c>
      <c r="C15" s="39">
        <v>0</v>
      </c>
      <c r="D15" s="39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</row>
    <row r="16" spans="1:10" ht="15.75" thickBot="1">
      <c r="A16" s="24" t="s">
        <v>20</v>
      </c>
      <c r="B16" s="43">
        <v>423</v>
      </c>
      <c r="C16" s="39">
        <v>0</v>
      </c>
      <c r="D16" s="39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</row>
    <row r="17" spans="1:10" ht="15.75" thickBot="1">
      <c r="A17" s="24" t="s">
        <v>17</v>
      </c>
      <c r="B17" s="43">
        <v>424</v>
      </c>
      <c r="C17" s="39">
        <v>0</v>
      </c>
      <c r="D17" s="39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</row>
    <row r="18" spans="1:10" ht="26.25" thickBot="1">
      <c r="A18" s="24" t="s">
        <v>21</v>
      </c>
      <c r="B18" s="41">
        <v>425</v>
      </c>
      <c r="C18" s="39">
        <v>21</v>
      </c>
      <c r="D18" s="39">
        <v>23</v>
      </c>
      <c r="E18" s="42">
        <v>16</v>
      </c>
      <c r="F18" s="42">
        <v>19</v>
      </c>
      <c r="G18" s="42">
        <v>0</v>
      </c>
      <c r="H18" s="42">
        <v>1</v>
      </c>
      <c r="I18" s="42">
        <v>5</v>
      </c>
      <c r="J18" s="42">
        <v>3</v>
      </c>
    </row>
    <row r="19" spans="1:10" ht="15.75" thickBot="1">
      <c r="A19" s="45" t="s">
        <v>22</v>
      </c>
      <c r="B19" s="38">
        <v>430</v>
      </c>
      <c r="C19" s="39">
        <v>43</v>
      </c>
      <c r="D19" s="39">
        <v>16</v>
      </c>
      <c r="E19" s="39">
        <v>27</v>
      </c>
      <c r="F19" s="39">
        <v>15</v>
      </c>
      <c r="G19" s="39">
        <v>10</v>
      </c>
      <c r="H19" s="39">
        <v>1</v>
      </c>
      <c r="I19" s="39">
        <v>6</v>
      </c>
      <c r="J19" s="39">
        <v>0</v>
      </c>
    </row>
    <row r="20" spans="1:10" ht="15.75" thickBot="1">
      <c r="A20" s="25" t="s">
        <v>23</v>
      </c>
      <c r="B20" s="41">
        <v>431</v>
      </c>
      <c r="C20" s="39">
        <v>19</v>
      </c>
      <c r="D20" s="39">
        <v>1</v>
      </c>
      <c r="E20" s="42">
        <v>3</v>
      </c>
      <c r="F20" s="42">
        <v>1</v>
      </c>
      <c r="G20" s="39">
        <v>10</v>
      </c>
      <c r="H20" s="39">
        <v>0</v>
      </c>
      <c r="I20" s="39">
        <v>6</v>
      </c>
      <c r="J20" s="39">
        <v>0</v>
      </c>
    </row>
    <row r="21" spans="1:10" ht="16.5" customHeight="1" thickBot="1">
      <c r="A21" s="25" t="s">
        <v>24</v>
      </c>
      <c r="B21" s="41">
        <v>432</v>
      </c>
      <c r="C21" s="39">
        <v>17</v>
      </c>
      <c r="D21" s="39">
        <v>10</v>
      </c>
      <c r="E21" s="42">
        <v>17</v>
      </c>
      <c r="F21" s="42">
        <v>10</v>
      </c>
      <c r="G21" s="42">
        <v>0</v>
      </c>
      <c r="H21" s="42">
        <v>0</v>
      </c>
      <c r="I21" s="42">
        <v>0</v>
      </c>
      <c r="J21" s="42">
        <v>0</v>
      </c>
    </row>
    <row r="22" spans="1:10" ht="16.5" customHeight="1" thickBot="1">
      <c r="A22" s="24" t="s">
        <v>25</v>
      </c>
      <c r="B22" s="41">
        <v>433</v>
      </c>
      <c r="C22" s="39">
        <v>2</v>
      </c>
      <c r="D22" s="39">
        <v>3</v>
      </c>
      <c r="E22" s="42">
        <v>2</v>
      </c>
      <c r="F22" s="42">
        <v>3</v>
      </c>
      <c r="G22" s="42">
        <v>0</v>
      </c>
      <c r="H22" s="42">
        <v>0</v>
      </c>
      <c r="I22" s="42">
        <v>0</v>
      </c>
      <c r="J22" s="42">
        <v>0</v>
      </c>
    </row>
    <row r="23" spans="1:10" ht="15.75" thickBot="1">
      <c r="A23" s="24" t="s">
        <v>26</v>
      </c>
      <c r="B23" s="46">
        <v>434</v>
      </c>
      <c r="C23" s="39">
        <v>5</v>
      </c>
      <c r="D23" s="39">
        <v>2</v>
      </c>
      <c r="E23" s="42">
        <v>5</v>
      </c>
      <c r="F23" s="42">
        <v>1</v>
      </c>
      <c r="G23" s="42">
        <v>0</v>
      </c>
      <c r="H23" s="42">
        <v>1</v>
      </c>
      <c r="I23" s="42">
        <v>0</v>
      </c>
      <c r="J23" s="42">
        <v>0</v>
      </c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14.xml><?xml version="1.0" encoding="utf-8"?>
<worksheet xmlns="http://schemas.openxmlformats.org/spreadsheetml/2006/main" xmlns:r="http://schemas.openxmlformats.org/officeDocument/2006/relationships">
  <sheetPr>
    <tabColor rgb="FF7030A0"/>
  </sheetPr>
  <dimension ref="A1:J23"/>
  <sheetViews>
    <sheetView zoomScalePageLayoutView="0" workbookViewId="0" topLeftCell="A1">
      <selection activeCell="I8" sqref="I8"/>
    </sheetView>
  </sheetViews>
  <sheetFormatPr defaultColWidth="9.140625" defaultRowHeight="15"/>
  <cols>
    <col min="1" max="1" width="38.8515625" style="0" customWidth="1"/>
  </cols>
  <sheetData>
    <row r="1" spans="1:10" ht="15">
      <c r="A1" s="22"/>
      <c r="B1" s="22"/>
      <c r="C1" s="2" t="s">
        <v>119</v>
      </c>
      <c r="D1" s="2"/>
      <c r="E1" s="22"/>
      <c r="F1" s="22"/>
      <c r="G1" s="22"/>
      <c r="H1" s="22"/>
      <c r="I1" s="22"/>
      <c r="J1" s="22"/>
    </row>
    <row r="2" spans="1:10" ht="15.75" thickBot="1">
      <c r="A2" s="115" t="s">
        <v>0</v>
      </c>
      <c r="B2" s="117"/>
      <c r="C2" s="117"/>
      <c r="D2" s="117"/>
      <c r="E2" s="117"/>
      <c r="F2" s="117"/>
      <c r="G2" s="117"/>
      <c r="H2" s="117"/>
      <c r="I2" s="117"/>
      <c r="J2" s="117"/>
    </row>
    <row r="3" spans="1:10" ht="15.75" thickBot="1">
      <c r="A3" s="427" t="s">
        <v>1</v>
      </c>
      <c r="B3" s="427" t="s">
        <v>2</v>
      </c>
      <c r="C3" s="430" t="s">
        <v>3</v>
      </c>
      <c r="D3" s="431"/>
      <c r="E3" s="434" t="s">
        <v>4</v>
      </c>
      <c r="F3" s="435"/>
      <c r="G3" s="435"/>
      <c r="H3" s="435"/>
      <c r="I3" s="435"/>
      <c r="J3" s="436"/>
    </row>
    <row r="4" spans="1:10" ht="15.75" thickBot="1">
      <c r="A4" s="428"/>
      <c r="B4" s="428"/>
      <c r="C4" s="432"/>
      <c r="D4" s="433"/>
      <c r="E4" s="437" t="s">
        <v>5</v>
      </c>
      <c r="F4" s="436"/>
      <c r="G4" s="434" t="s">
        <v>6</v>
      </c>
      <c r="H4" s="436"/>
      <c r="I4" s="434" t="s">
        <v>7</v>
      </c>
      <c r="J4" s="436"/>
    </row>
    <row r="5" spans="1:10" ht="15.75" thickBot="1">
      <c r="A5" s="429"/>
      <c r="B5" s="429"/>
      <c r="C5" s="100" t="s">
        <v>8</v>
      </c>
      <c r="D5" s="99" t="s">
        <v>9</v>
      </c>
      <c r="E5" s="101" t="s">
        <v>8</v>
      </c>
      <c r="F5" s="102" t="s">
        <v>9</v>
      </c>
      <c r="G5" s="101" t="s">
        <v>8</v>
      </c>
      <c r="H5" s="102" t="s">
        <v>9</v>
      </c>
      <c r="I5" s="101" t="s">
        <v>8</v>
      </c>
      <c r="J5" s="102" t="s">
        <v>9</v>
      </c>
    </row>
    <row r="6" spans="1:10" ht="15.75" thickBot="1">
      <c r="A6" s="103" t="s">
        <v>10</v>
      </c>
      <c r="B6" s="104" t="s">
        <v>11</v>
      </c>
      <c r="C6" s="105">
        <v>1</v>
      </c>
      <c r="D6" s="106">
        <v>2</v>
      </c>
      <c r="E6" s="107">
        <v>3</v>
      </c>
      <c r="F6" s="104">
        <v>4</v>
      </c>
      <c r="G6" s="107">
        <v>5</v>
      </c>
      <c r="H6" s="104">
        <v>6</v>
      </c>
      <c r="I6" s="107">
        <v>7</v>
      </c>
      <c r="J6" s="104">
        <v>8</v>
      </c>
    </row>
    <row r="7" spans="1:10" ht="16.5" thickBot="1" thickTop="1">
      <c r="A7" s="108" t="s">
        <v>12</v>
      </c>
      <c r="B7" s="109">
        <v>400</v>
      </c>
      <c r="C7" s="339">
        <v>89</v>
      </c>
      <c r="D7" s="340">
        <v>137</v>
      </c>
      <c r="E7" s="340">
        <v>60</v>
      </c>
      <c r="F7" s="340">
        <v>74</v>
      </c>
      <c r="G7" s="340">
        <v>29</v>
      </c>
      <c r="H7" s="340">
        <v>39</v>
      </c>
      <c r="I7" s="340">
        <v>4</v>
      </c>
      <c r="J7" s="340">
        <v>17</v>
      </c>
    </row>
    <row r="8" spans="1:10" ht="26.25" thickBot="1">
      <c r="A8" s="111" t="s">
        <v>13</v>
      </c>
      <c r="B8" s="109">
        <v>410</v>
      </c>
      <c r="C8" s="341">
        <v>21</v>
      </c>
      <c r="D8" s="342">
        <v>24</v>
      </c>
      <c r="E8" s="342">
        <v>8</v>
      </c>
      <c r="F8" s="342">
        <v>12</v>
      </c>
      <c r="G8" s="342">
        <v>13</v>
      </c>
      <c r="H8" s="342">
        <v>11</v>
      </c>
      <c r="I8" s="342">
        <v>0</v>
      </c>
      <c r="J8" s="342">
        <v>1</v>
      </c>
    </row>
    <row r="9" spans="1:10" ht="15.75" thickBot="1">
      <c r="A9" s="95" t="s">
        <v>14</v>
      </c>
      <c r="B9" s="112">
        <v>411</v>
      </c>
      <c r="C9" s="39">
        <v>0</v>
      </c>
      <c r="D9" s="39">
        <v>0</v>
      </c>
      <c r="E9" s="42">
        <v>0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</row>
    <row r="10" spans="1:10" ht="15.75" thickBot="1">
      <c r="A10" s="95" t="s">
        <v>19</v>
      </c>
      <c r="B10" s="114">
        <v>412</v>
      </c>
      <c r="C10" s="343">
        <v>5</v>
      </c>
      <c r="D10" s="344">
        <v>5</v>
      </c>
      <c r="E10" s="344">
        <v>0</v>
      </c>
      <c r="F10" s="344">
        <v>3</v>
      </c>
      <c r="G10" s="344">
        <v>5</v>
      </c>
      <c r="H10" s="344">
        <v>2</v>
      </c>
      <c r="I10" s="344">
        <v>0</v>
      </c>
      <c r="J10" s="345">
        <v>0</v>
      </c>
    </row>
    <row r="11" spans="1:10" ht="15.75" thickBot="1">
      <c r="A11" s="95" t="s">
        <v>16</v>
      </c>
      <c r="B11" s="114">
        <v>413</v>
      </c>
      <c r="C11" s="343">
        <v>16</v>
      </c>
      <c r="D11" s="344">
        <v>19</v>
      </c>
      <c r="E11" s="344">
        <v>8</v>
      </c>
      <c r="F11" s="344">
        <v>9</v>
      </c>
      <c r="G11" s="344">
        <v>8</v>
      </c>
      <c r="H11" s="344">
        <v>9</v>
      </c>
      <c r="I11" s="346">
        <v>0</v>
      </c>
      <c r="J11" s="347">
        <v>1</v>
      </c>
    </row>
    <row r="12" spans="1:10" ht="15.75" thickBot="1">
      <c r="A12" s="95" t="s">
        <v>17</v>
      </c>
      <c r="B12" s="112">
        <v>414</v>
      </c>
      <c r="C12" s="39">
        <v>0</v>
      </c>
      <c r="D12" s="39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</row>
    <row r="13" spans="1:10" ht="15.75" thickBot="1">
      <c r="A13" s="111" t="s">
        <v>18</v>
      </c>
      <c r="B13" s="109">
        <v>420</v>
      </c>
      <c r="C13" s="341">
        <v>45</v>
      </c>
      <c r="D13" s="342">
        <v>98</v>
      </c>
      <c r="E13" s="342">
        <v>32</v>
      </c>
      <c r="F13" s="342">
        <v>52</v>
      </c>
      <c r="G13" s="342">
        <v>13</v>
      </c>
      <c r="H13" s="342">
        <v>26</v>
      </c>
      <c r="I13" s="342">
        <v>4</v>
      </c>
      <c r="J13" s="342">
        <v>13</v>
      </c>
    </row>
    <row r="14" spans="1:10" ht="15.75" thickBot="1">
      <c r="A14" s="95" t="s">
        <v>14</v>
      </c>
      <c r="B14" s="112">
        <v>421</v>
      </c>
      <c r="C14" s="343">
        <v>6</v>
      </c>
      <c r="D14" s="344">
        <v>0</v>
      </c>
      <c r="E14" s="344">
        <v>2</v>
      </c>
      <c r="F14" s="344">
        <v>0</v>
      </c>
      <c r="G14" s="344">
        <v>4</v>
      </c>
      <c r="H14" s="344">
        <v>0</v>
      </c>
      <c r="I14" s="344">
        <v>0</v>
      </c>
      <c r="J14" s="344">
        <v>0</v>
      </c>
    </row>
    <row r="15" spans="1:10" ht="15.75" thickBot="1">
      <c r="A15" s="95" t="s">
        <v>19</v>
      </c>
      <c r="B15" s="114">
        <v>422</v>
      </c>
      <c r="C15" s="343">
        <v>0</v>
      </c>
      <c r="D15" s="344">
        <v>2</v>
      </c>
      <c r="E15" s="344">
        <v>0</v>
      </c>
      <c r="F15" s="344">
        <v>0</v>
      </c>
      <c r="G15" s="344">
        <v>0</v>
      </c>
      <c r="H15" s="344">
        <v>2</v>
      </c>
      <c r="I15" s="344">
        <v>0</v>
      </c>
      <c r="J15" s="344">
        <v>0</v>
      </c>
    </row>
    <row r="16" spans="1:10" ht="15.75" thickBot="1">
      <c r="A16" s="95" t="s">
        <v>20</v>
      </c>
      <c r="B16" s="114">
        <v>423</v>
      </c>
      <c r="C16" s="343">
        <v>10</v>
      </c>
      <c r="D16" s="344">
        <v>63</v>
      </c>
      <c r="E16" s="344">
        <v>6</v>
      </c>
      <c r="F16" s="343">
        <v>29</v>
      </c>
      <c r="G16" s="344">
        <v>4</v>
      </c>
      <c r="H16" s="344">
        <v>22</v>
      </c>
      <c r="I16" s="343">
        <v>0</v>
      </c>
      <c r="J16" s="344">
        <v>12</v>
      </c>
    </row>
    <row r="17" spans="1:10" ht="15.75" thickBot="1">
      <c r="A17" s="95" t="s">
        <v>17</v>
      </c>
      <c r="B17" s="114">
        <v>424</v>
      </c>
      <c r="C17" s="343">
        <v>0</v>
      </c>
      <c r="D17" s="344">
        <v>0</v>
      </c>
      <c r="E17" s="344">
        <v>0</v>
      </c>
      <c r="F17" s="343">
        <v>0</v>
      </c>
      <c r="G17" s="344">
        <v>0</v>
      </c>
      <c r="H17" s="344">
        <v>0</v>
      </c>
      <c r="I17" s="343">
        <v>0</v>
      </c>
      <c r="J17" s="344">
        <v>0</v>
      </c>
    </row>
    <row r="18" spans="1:10" ht="26.25" thickBot="1">
      <c r="A18" s="95" t="s">
        <v>21</v>
      </c>
      <c r="B18" s="112">
        <v>425</v>
      </c>
      <c r="C18" s="343">
        <v>29</v>
      </c>
      <c r="D18" s="344">
        <v>33</v>
      </c>
      <c r="E18" s="344">
        <v>24</v>
      </c>
      <c r="F18" s="343">
        <v>23</v>
      </c>
      <c r="G18" s="344">
        <v>5</v>
      </c>
      <c r="H18" s="344">
        <v>2</v>
      </c>
      <c r="I18" s="343">
        <v>4</v>
      </c>
      <c r="J18" s="344">
        <v>1</v>
      </c>
    </row>
    <row r="19" spans="1:10" ht="15.75" thickBot="1">
      <c r="A19" s="115" t="s">
        <v>22</v>
      </c>
      <c r="B19" s="109">
        <v>430</v>
      </c>
      <c r="C19" s="341">
        <v>23</v>
      </c>
      <c r="D19" s="342">
        <v>15</v>
      </c>
      <c r="E19" s="342">
        <v>20</v>
      </c>
      <c r="F19" s="341">
        <v>10</v>
      </c>
      <c r="G19" s="344">
        <v>3</v>
      </c>
      <c r="H19" s="344">
        <v>2</v>
      </c>
      <c r="I19" s="343">
        <v>0</v>
      </c>
      <c r="J19" s="344">
        <v>3</v>
      </c>
    </row>
    <row r="20" spans="1:10" ht="15.75" thickBot="1">
      <c r="A20" s="96" t="s">
        <v>23</v>
      </c>
      <c r="B20" s="112">
        <v>431</v>
      </c>
      <c r="C20" s="343">
        <v>9</v>
      </c>
      <c r="D20" s="344">
        <v>2</v>
      </c>
      <c r="E20" s="344">
        <v>8</v>
      </c>
      <c r="F20" s="343">
        <v>1</v>
      </c>
      <c r="G20" s="344">
        <v>1</v>
      </c>
      <c r="H20" s="344">
        <v>0</v>
      </c>
      <c r="I20" s="343">
        <v>0</v>
      </c>
      <c r="J20" s="344">
        <v>1</v>
      </c>
    </row>
    <row r="21" spans="1:10" ht="16.5" customHeight="1" thickBot="1">
      <c r="A21" s="96" t="s">
        <v>24</v>
      </c>
      <c r="B21" s="112">
        <v>432</v>
      </c>
      <c r="C21" s="343">
        <v>14</v>
      </c>
      <c r="D21" s="344">
        <v>13</v>
      </c>
      <c r="E21" s="344">
        <v>12</v>
      </c>
      <c r="F21" s="343">
        <v>9</v>
      </c>
      <c r="G21" s="344">
        <v>2</v>
      </c>
      <c r="H21" s="344">
        <v>2</v>
      </c>
      <c r="I21" s="343">
        <v>0</v>
      </c>
      <c r="J21" s="344">
        <v>2</v>
      </c>
    </row>
    <row r="22" spans="1:10" ht="16.5" customHeight="1" thickBot="1">
      <c r="A22" s="95" t="s">
        <v>25</v>
      </c>
      <c r="B22" s="112">
        <v>433</v>
      </c>
      <c r="C22" s="39">
        <v>0</v>
      </c>
      <c r="D22" s="39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</row>
    <row r="23" spans="1:10" ht="15.75" thickBot="1">
      <c r="A23" s="95" t="s">
        <v>26</v>
      </c>
      <c r="B23" s="116">
        <v>434</v>
      </c>
      <c r="C23" s="39">
        <v>0</v>
      </c>
      <c r="D23" s="39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15.xml><?xml version="1.0" encoding="utf-8"?>
<worksheet xmlns="http://schemas.openxmlformats.org/spreadsheetml/2006/main" xmlns:r="http://schemas.openxmlformats.org/officeDocument/2006/relationships">
  <sheetPr>
    <tabColor rgb="FF7030A0"/>
  </sheetPr>
  <dimension ref="A1:J23"/>
  <sheetViews>
    <sheetView zoomScalePageLayoutView="0" workbookViewId="0" topLeftCell="A1">
      <selection activeCell="C17" sqref="C17:J17"/>
    </sheetView>
  </sheetViews>
  <sheetFormatPr defaultColWidth="9.140625" defaultRowHeight="15"/>
  <cols>
    <col min="1" max="1" width="38.8515625" style="0" customWidth="1"/>
  </cols>
  <sheetData>
    <row r="1" spans="1:10" ht="15">
      <c r="A1" s="22"/>
      <c r="B1" s="22"/>
      <c r="C1" s="2" t="s">
        <v>120</v>
      </c>
      <c r="D1" s="2"/>
      <c r="E1" s="22"/>
      <c r="F1" s="22"/>
      <c r="G1" s="22"/>
      <c r="H1" s="22"/>
      <c r="I1" s="22"/>
      <c r="J1" s="22"/>
    </row>
    <row r="2" spans="1:10" ht="15.75" thickBot="1">
      <c r="A2" s="97" t="s">
        <v>0</v>
      </c>
      <c r="B2" s="98"/>
      <c r="C2" s="98"/>
      <c r="D2" s="98"/>
      <c r="E2" s="98"/>
      <c r="F2" s="98"/>
      <c r="G2" s="98"/>
      <c r="H2" s="98"/>
      <c r="I2" s="98"/>
      <c r="J2" s="98"/>
    </row>
    <row r="3" spans="1:10" ht="15.75" thickBot="1">
      <c r="A3" s="427" t="s">
        <v>1</v>
      </c>
      <c r="B3" s="427" t="s">
        <v>2</v>
      </c>
      <c r="C3" s="430" t="s">
        <v>3</v>
      </c>
      <c r="D3" s="431"/>
      <c r="E3" s="434" t="s">
        <v>4</v>
      </c>
      <c r="F3" s="435"/>
      <c r="G3" s="435"/>
      <c r="H3" s="435"/>
      <c r="I3" s="435"/>
      <c r="J3" s="436"/>
    </row>
    <row r="4" spans="1:10" ht="15.75" thickBot="1">
      <c r="A4" s="428"/>
      <c r="B4" s="428"/>
      <c r="C4" s="432"/>
      <c r="D4" s="433"/>
      <c r="E4" s="437" t="s">
        <v>5</v>
      </c>
      <c r="F4" s="436"/>
      <c r="G4" s="434" t="s">
        <v>6</v>
      </c>
      <c r="H4" s="436"/>
      <c r="I4" s="434" t="s">
        <v>7</v>
      </c>
      <c r="J4" s="436"/>
    </row>
    <row r="5" spans="1:10" ht="15.75" thickBot="1">
      <c r="A5" s="429"/>
      <c r="B5" s="429"/>
      <c r="C5" s="100" t="s">
        <v>8</v>
      </c>
      <c r="D5" s="99" t="s">
        <v>9</v>
      </c>
      <c r="E5" s="101" t="s">
        <v>8</v>
      </c>
      <c r="F5" s="102" t="s">
        <v>9</v>
      </c>
      <c r="G5" s="101" t="s">
        <v>8</v>
      </c>
      <c r="H5" s="102" t="s">
        <v>9</v>
      </c>
      <c r="I5" s="101" t="s">
        <v>8</v>
      </c>
      <c r="J5" s="102" t="s">
        <v>9</v>
      </c>
    </row>
    <row r="6" spans="1:10" ht="15.75" thickBot="1">
      <c r="A6" s="103" t="s">
        <v>10</v>
      </c>
      <c r="B6" s="104" t="s">
        <v>11</v>
      </c>
      <c r="C6" s="105">
        <v>1</v>
      </c>
      <c r="D6" s="106">
        <v>2</v>
      </c>
      <c r="E6" s="107">
        <v>3</v>
      </c>
      <c r="F6" s="104">
        <v>4</v>
      </c>
      <c r="G6" s="107">
        <v>5</v>
      </c>
      <c r="H6" s="104">
        <v>6</v>
      </c>
      <c r="I6" s="107">
        <v>7</v>
      </c>
      <c r="J6" s="104">
        <v>8</v>
      </c>
    </row>
    <row r="7" spans="1:10" ht="16.5" thickBot="1" thickTop="1">
      <c r="A7" s="108" t="s">
        <v>12</v>
      </c>
      <c r="B7" s="109">
        <v>400</v>
      </c>
      <c r="C7" s="110">
        <v>156</v>
      </c>
      <c r="D7" s="110">
        <v>201</v>
      </c>
      <c r="E7" s="110">
        <v>86</v>
      </c>
      <c r="F7" s="110">
        <v>105</v>
      </c>
      <c r="G7" s="110">
        <v>54</v>
      </c>
      <c r="H7" s="110">
        <v>77</v>
      </c>
      <c r="I7" s="110">
        <v>16</v>
      </c>
      <c r="J7" s="110">
        <v>19</v>
      </c>
    </row>
    <row r="8" spans="1:10" ht="26.25" thickBot="1">
      <c r="A8" s="111" t="s">
        <v>13</v>
      </c>
      <c r="B8" s="109">
        <v>410</v>
      </c>
      <c r="C8" s="110">
        <v>47</v>
      </c>
      <c r="D8" s="110">
        <v>65</v>
      </c>
      <c r="E8" s="110">
        <v>20</v>
      </c>
      <c r="F8" s="110">
        <v>29</v>
      </c>
      <c r="G8" s="110">
        <v>24</v>
      </c>
      <c r="H8" s="110">
        <v>28</v>
      </c>
      <c r="I8" s="110">
        <v>3</v>
      </c>
      <c r="J8" s="110">
        <v>8</v>
      </c>
    </row>
    <row r="9" spans="1:10" ht="15.75" thickBot="1">
      <c r="A9" s="95" t="s">
        <v>14</v>
      </c>
      <c r="B9" s="112">
        <v>411</v>
      </c>
      <c r="C9" s="110">
        <v>14</v>
      </c>
      <c r="D9" s="110">
        <v>12</v>
      </c>
      <c r="E9" s="110">
        <v>5</v>
      </c>
      <c r="F9" s="110">
        <v>9</v>
      </c>
      <c r="G9" s="110">
        <v>9</v>
      </c>
      <c r="H9" s="110">
        <v>3</v>
      </c>
      <c r="I9" s="110">
        <v>0</v>
      </c>
      <c r="J9" s="113">
        <v>0</v>
      </c>
    </row>
    <row r="10" spans="1:10" ht="15.75" thickBot="1">
      <c r="A10" s="95" t="s">
        <v>19</v>
      </c>
      <c r="B10" s="114">
        <v>412</v>
      </c>
      <c r="C10" s="110">
        <v>11</v>
      </c>
      <c r="D10" s="110">
        <v>5</v>
      </c>
      <c r="E10" s="113">
        <v>5</v>
      </c>
      <c r="F10" s="113">
        <v>5</v>
      </c>
      <c r="G10" s="113">
        <v>5</v>
      </c>
      <c r="H10" s="113">
        <v>0</v>
      </c>
      <c r="I10" s="113">
        <v>1</v>
      </c>
      <c r="J10" s="113">
        <v>0</v>
      </c>
    </row>
    <row r="11" spans="1:10" ht="15.75" thickBot="1">
      <c r="A11" s="95" t="s">
        <v>16</v>
      </c>
      <c r="B11" s="114">
        <v>413</v>
      </c>
      <c r="C11" s="110">
        <v>0</v>
      </c>
      <c r="D11" s="110">
        <v>0</v>
      </c>
      <c r="E11" s="113">
        <v>0</v>
      </c>
      <c r="F11" s="113">
        <v>0</v>
      </c>
      <c r="G11" s="113">
        <v>0</v>
      </c>
      <c r="H11" s="113">
        <v>0</v>
      </c>
      <c r="I11" s="113">
        <v>0</v>
      </c>
      <c r="J11" s="113">
        <v>0</v>
      </c>
    </row>
    <row r="12" spans="1:10" ht="15.75" thickBot="1">
      <c r="A12" s="95" t="s">
        <v>17</v>
      </c>
      <c r="B12" s="112">
        <v>414</v>
      </c>
      <c r="C12" s="110">
        <v>22</v>
      </c>
      <c r="D12" s="110">
        <v>48</v>
      </c>
      <c r="E12" s="113">
        <v>10</v>
      </c>
      <c r="F12" s="113">
        <v>15</v>
      </c>
      <c r="G12" s="113">
        <v>10</v>
      </c>
      <c r="H12" s="113">
        <v>25</v>
      </c>
      <c r="I12" s="113">
        <v>2</v>
      </c>
      <c r="J12" s="113">
        <v>8</v>
      </c>
    </row>
    <row r="13" spans="1:10" ht="15.75" thickBot="1">
      <c r="A13" s="111" t="s">
        <v>18</v>
      </c>
      <c r="B13" s="109">
        <v>420</v>
      </c>
      <c r="C13" s="44">
        <v>78</v>
      </c>
      <c r="D13" s="44">
        <v>124</v>
      </c>
      <c r="E13" s="44">
        <v>40</v>
      </c>
      <c r="F13" s="44">
        <v>70</v>
      </c>
      <c r="G13" s="44">
        <v>25</v>
      </c>
      <c r="H13" s="44">
        <v>43</v>
      </c>
      <c r="I13" s="44">
        <v>13</v>
      </c>
      <c r="J13" s="174">
        <v>11</v>
      </c>
    </row>
    <row r="14" spans="1:10" ht="15.75" thickBot="1">
      <c r="A14" s="95" t="s">
        <v>14</v>
      </c>
      <c r="B14" s="112">
        <v>421</v>
      </c>
      <c r="C14" s="110">
        <v>0</v>
      </c>
      <c r="D14" s="110">
        <v>0</v>
      </c>
      <c r="E14" s="113">
        <v>0</v>
      </c>
      <c r="F14" s="113">
        <v>0</v>
      </c>
      <c r="G14" s="113">
        <v>0</v>
      </c>
      <c r="H14" s="113">
        <v>0</v>
      </c>
      <c r="I14" s="113">
        <v>0</v>
      </c>
      <c r="J14" s="113">
        <v>0</v>
      </c>
    </row>
    <row r="15" spans="1:10" ht="15.75" thickBot="1">
      <c r="A15" s="95" t="s">
        <v>19</v>
      </c>
      <c r="B15" s="114">
        <v>422</v>
      </c>
      <c r="C15" s="110">
        <v>0</v>
      </c>
      <c r="D15" s="110">
        <v>0</v>
      </c>
      <c r="E15" s="113">
        <v>0</v>
      </c>
      <c r="F15" s="113">
        <v>0</v>
      </c>
      <c r="G15" s="113">
        <v>0</v>
      </c>
      <c r="H15" s="113">
        <v>0</v>
      </c>
      <c r="I15" s="113">
        <v>0</v>
      </c>
      <c r="J15" s="113">
        <v>0</v>
      </c>
    </row>
    <row r="16" spans="1:10" ht="15.75" thickBot="1">
      <c r="A16" s="95" t="s">
        <v>20</v>
      </c>
      <c r="B16" s="114">
        <v>423</v>
      </c>
      <c r="C16" s="110">
        <v>33</v>
      </c>
      <c r="D16" s="110">
        <v>83</v>
      </c>
      <c r="E16" s="113">
        <v>16</v>
      </c>
      <c r="F16" s="113">
        <v>38</v>
      </c>
      <c r="G16" s="113">
        <v>10</v>
      </c>
      <c r="H16" s="113">
        <v>34</v>
      </c>
      <c r="I16" s="113">
        <v>7</v>
      </c>
      <c r="J16" s="113">
        <v>11</v>
      </c>
    </row>
    <row r="17" spans="1:10" ht="15.75" thickBot="1">
      <c r="A17" s="95" t="s">
        <v>17</v>
      </c>
      <c r="B17" s="114">
        <v>424</v>
      </c>
      <c r="C17" s="110">
        <v>0</v>
      </c>
      <c r="D17" s="110">
        <v>0</v>
      </c>
      <c r="E17" s="113">
        <v>0</v>
      </c>
      <c r="F17" s="113">
        <v>0</v>
      </c>
      <c r="G17" s="113">
        <v>0</v>
      </c>
      <c r="H17" s="113">
        <v>0</v>
      </c>
      <c r="I17" s="113">
        <v>0</v>
      </c>
      <c r="J17" s="113">
        <v>0</v>
      </c>
    </row>
    <row r="18" spans="1:10" ht="26.25" thickBot="1">
      <c r="A18" s="227" t="s">
        <v>21</v>
      </c>
      <c r="B18" s="112">
        <v>425</v>
      </c>
      <c r="C18" s="110">
        <v>45</v>
      </c>
      <c r="D18" s="110">
        <v>71</v>
      </c>
      <c r="E18" s="113">
        <v>24</v>
      </c>
      <c r="F18" s="113">
        <v>32</v>
      </c>
      <c r="G18" s="113">
        <v>15</v>
      </c>
      <c r="H18" s="113">
        <v>9</v>
      </c>
      <c r="I18" s="113">
        <v>6</v>
      </c>
      <c r="J18" s="113">
        <v>30</v>
      </c>
    </row>
    <row r="19" spans="1:10" ht="15.75" thickBot="1">
      <c r="A19" s="115" t="s">
        <v>22</v>
      </c>
      <c r="B19" s="109">
        <v>430</v>
      </c>
      <c r="C19" s="110">
        <v>31</v>
      </c>
      <c r="D19" s="110">
        <v>12</v>
      </c>
      <c r="E19" s="110">
        <v>26</v>
      </c>
      <c r="F19" s="110">
        <v>6</v>
      </c>
      <c r="G19" s="110">
        <v>5</v>
      </c>
      <c r="H19" s="110">
        <v>6</v>
      </c>
      <c r="I19" s="110">
        <v>0</v>
      </c>
      <c r="J19" s="110">
        <v>0</v>
      </c>
    </row>
    <row r="20" spans="1:10" ht="15.75" thickBot="1">
      <c r="A20" s="96" t="s">
        <v>23</v>
      </c>
      <c r="B20" s="112">
        <v>431</v>
      </c>
      <c r="C20" s="110">
        <v>5</v>
      </c>
      <c r="D20" s="110">
        <v>1</v>
      </c>
      <c r="E20" s="113">
        <v>2</v>
      </c>
      <c r="F20" s="113">
        <v>0</v>
      </c>
      <c r="G20" s="110">
        <v>3</v>
      </c>
      <c r="H20" s="110">
        <v>1</v>
      </c>
      <c r="I20" s="110">
        <v>0</v>
      </c>
      <c r="J20" s="110">
        <v>0</v>
      </c>
    </row>
    <row r="21" spans="1:10" ht="16.5" customHeight="1" thickBot="1">
      <c r="A21" s="96" t="s">
        <v>24</v>
      </c>
      <c r="B21" s="112">
        <v>432</v>
      </c>
      <c r="C21" s="110">
        <v>19</v>
      </c>
      <c r="D21" s="110">
        <v>10</v>
      </c>
      <c r="E21" s="113">
        <v>17</v>
      </c>
      <c r="F21" s="113">
        <v>5</v>
      </c>
      <c r="G21" s="113">
        <v>2</v>
      </c>
      <c r="H21" s="113">
        <v>5</v>
      </c>
      <c r="I21" s="113">
        <v>0</v>
      </c>
      <c r="J21" s="113">
        <v>0</v>
      </c>
    </row>
    <row r="22" spans="1:10" ht="16.5" customHeight="1" thickBot="1">
      <c r="A22" s="95" t="s">
        <v>25</v>
      </c>
      <c r="B22" s="112">
        <v>433</v>
      </c>
      <c r="C22" s="110">
        <v>4</v>
      </c>
      <c r="D22" s="110">
        <v>0</v>
      </c>
      <c r="E22" s="113">
        <v>4</v>
      </c>
      <c r="F22" s="113">
        <v>0</v>
      </c>
      <c r="G22" s="113">
        <v>0</v>
      </c>
      <c r="H22" s="113">
        <v>0</v>
      </c>
      <c r="I22" s="113">
        <v>0</v>
      </c>
      <c r="J22" s="113">
        <v>0</v>
      </c>
    </row>
    <row r="23" spans="1:10" ht="15.75" thickBot="1">
      <c r="A23" s="95" t="s">
        <v>26</v>
      </c>
      <c r="B23" s="116">
        <v>434</v>
      </c>
      <c r="C23" s="110">
        <v>3</v>
      </c>
      <c r="D23" s="110">
        <v>1</v>
      </c>
      <c r="E23" s="113">
        <v>3</v>
      </c>
      <c r="F23" s="113">
        <v>1</v>
      </c>
      <c r="G23" s="113">
        <v>0</v>
      </c>
      <c r="H23" s="113">
        <v>0</v>
      </c>
      <c r="I23" s="113">
        <v>0</v>
      </c>
      <c r="J23" s="113">
        <v>0</v>
      </c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16.xml><?xml version="1.0" encoding="utf-8"?>
<worksheet xmlns="http://schemas.openxmlformats.org/spreadsheetml/2006/main" xmlns:r="http://schemas.openxmlformats.org/officeDocument/2006/relationships">
  <sheetPr>
    <tabColor rgb="FF7030A0"/>
  </sheetPr>
  <dimension ref="A1:J23"/>
  <sheetViews>
    <sheetView zoomScale="120" zoomScaleNormal="120" zoomScalePageLayoutView="0" workbookViewId="0" topLeftCell="A1">
      <selection activeCell="H23" sqref="H23"/>
    </sheetView>
  </sheetViews>
  <sheetFormatPr defaultColWidth="9.140625" defaultRowHeight="15"/>
  <cols>
    <col min="1" max="1" width="38.8515625" style="0" customWidth="1"/>
  </cols>
  <sheetData>
    <row r="1" spans="1:10" ht="15.75" thickBot="1">
      <c r="A1" s="22"/>
      <c r="B1" s="22"/>
      <c r="C1" s="2" t="s">
        <v>151</v>
      </c>
      <c r="D1" s="2"/>
      <c r="E1" s="22"/>
      <c r="F1" s="22"/>
      <c r="G1" s="22"/>
      <c r="H1" s="22"/>
      <c r="I1" s="22"/>
      <c r="J1" s="22"/>
    </row>
    <row r="2" spans="1:10" ht="15.75" thickBot="1">
      <c r="A2" s="204" t="s">
        <v>0</v>
      </c>
      <c r="B2" s="240"/>
      <c r="C2" s="240"/>
      <c r="D2" s="240"/>
      <c r="E2" s="240"/>
      <c r="F2" s="240"/>
      <c r="G2" s="240"/>
      <c r="H2" s="240"/>
      <c r="I2" s="240"/>
      <c r="J2" s="240"/>
    </row>
    <row r="3" spans="1:10" ht="15.75" thickBot="1">
      <c r="A3" s="469" t="s">
        <v>1</v>
      </c>
      <c r="B3" s="469" t="s">
        <v>2</v>
      </c>
      <c r="C3" s="471" t="s">
        <v>3</v>
      </c>
      <c r="D3" s="471"/>
      <c r="E3" s="469" t="s">
        <v>4</v>
      </c>
      <c r="F3" s="469"/>
      <c r="G3" s="469"/>
      <c r="H3" s="469"/>
      <c r="I3" s="469"/>
      <c r="J3" s="469"/>
    </row>
    <row r="4" spans="1:10" ht="15.75" thickBot="1">
      <c r="A4" s="469"/>
      <c r="B4" s="469"/>
      <c r="C4" s="471"/>
      <c r="D4" s="471"/>
      <c r="E4" s="469" t="s">
        <v>5</v>
      </c>
      <c r="F4" s="469"/>
      <c r="G4" s="469" t="s">
        <v>6</v>
      </c>
      <c r="H4" s="469"/>
      <c r="I4" s="469" t="s">
        <v>7</v>
      </c>
      <c r="J4" s="469"/>
    </row>
    <row r="5" spans="1:10" ht="15.75" thickBot="1">
      <c r="A5" s="469"/>
      <c r="B5" s="469"/>
      <c r="C5" s="222" t="s">
        <v>8</v>
      </c>
      <c r="D5" s="205" t="s">
        <v>9</v>
      </c>
      <c r="E5" s="223" t="s">
        <v>8</v>
      </c>
      <c r="F5" s="96" t="s">
        <v>9</v>
      </c>
      <c r="G5" s="223" t="s">
        <v>8</v>
      </c>
      <c r="H5" s="96" t="s">
        <v>9</v>
      </c>
      <c r="I5" s="223" t="s">
        <v>8</v>
      </c>
      <c r="J5" s="96" t="s">
        <v>9</v>
      </c>
    </row>
    <row r="6" spans="1:10" ht="15.75" thickBot="1">
      <c r="A6" s="96" t="s">
        <v>10</v>
      </c>
      <c r="B6" s="96" t="s">
        <v>11</v>
      </c>
      <c r="C6" s="222">
        <v>1</v>
      </c>
      <c r="D6" s="205">
        <v>2</v>
      </c>
      <c r="E6" s="223">
        <v>3</v>
      </c>
      <c r="F6" s="96">
        <v>4</v>
      </c>
      <c r="G6" s="223">
        <v>5</v>
      </c>
      <c r="H6" s="96">
        <v>6</v>
      </c>
      <c r="I6" s="223">
        <v>7</v>
      </c>
      <c r="J6" s="96">
        <v>8</v>
      </c>
    </row>
    <row r="7" spans="1:10" ht="15.75" thickBot="1">
      <c r="A7" s="224" t="s">
        <v>12</v>
      </c>
      <c r="B7" s="241">
        <v>400</v>
      </c>
      <c r="C7" s="242">
        <v>44</v>
      </c>
      <c r="D7" s="242">
        <v>36</v>
      </c>
      <c r="E7" s="242">
        <v>20</v>
      </c>
      <c r="F7" s="242">
        <v>24</v>
      </c>
      <c r="G7" s="242">
        <v>22</v>
      </c>
      <c r="H7" s="242">
        <v>5</v>
      </c>
      <c r="I7" s="242">
        <v>2</v>
      </c>
      <c r="J7" s="242">
        <v>7</v>
      </c>
    </row>
    <row r="8" spans="1:10" ht="15.75" thickBot="1">
      <c r="A8" s="205" t="s">
        <v>130</v>
      </c>
      <c r="B8" s="241">
        <v>410</v>
      </c>
      <c r="C8" s="242">
        <v>4</v>
      </c>
      <c r="D8" s="242">
        <v>5</v>
      </c>
      <c r="E8" s="242">
        <v>1</v>
      </c>
      <c r="F8" s="242">
        <v>2</v>
      </c>
      <c r="G8" s="242">
        <v>3</v>
      </c>
      <c r="H8" s="242">
        <v>3</v>
      </c>
      <c r="I8" s="242">
        <v>0</v>
      </c>
      <c r="J8" s="242">
        <v>0</v>
      </c>
    </row>
    <row r="9" spans="1:10" ht="15.75" thickBot="1">
      <c r="A9" s="96" t="s">
        <v>14</v>
      </c>
      <c r="B9" s="225">
        <v>411</v>
      </c>
      <c r="C9" s="242">
        <v>0</v>
      </c>
      <c r="D9" s="242">
        <v>0</v>
      </c>
      <c r="E9" s="242">
        <v>0</v>
      </c>
      <c r="F9" s="242">
        <v>0</v>
      </c>
      <c r="G9" s="242">
        <v>0</v>
      </c>
      <c r="H9" s="242">
        <v>0</v>
      </c>
      <c r="I9" s="242">
        <v>0</v>
      </c>
      <c r="J9" s="243">
        <v>0</v>
      </c>
    </row>
    <row r="10" spans="1:10" ht="15.75" thickBot="1">
      <c r="A10" s="96" t="s">
        <v>19</v>
      </c>
      <c r="B10" s="225">
        <v>412</v>
      </c>
      <c r="C10" s="242">
        <v>3</v>
      </c>
      <c r="D10" s="242">
        <v>3</v>
      </c>
      <c r="E10" s="243">
        <v>0</v>
      </c>
      <c r="F10" s="243">
        <v>2</v>
      </c>
      <c r="G10" s="243">
        <v>3</v>
      </c>
      <c r="H10" s="243">
        <v>1</v>
      </c>
      <c r="I10" s="243">
        <v>0</v>
      </c>
      <c r="J10" s="243">
        <v>0</v>
      </c>
    </row>
    <row r="11" spans="1:10" ht="15.75" thickBot="1">
      <c r="A11" s="96" t="s">
        <v>16</v>
      </c>
      <c r="B11" s="225">
        <v>413</v>
      </c>
      <c r="C11" s="242">
        <v>0</v>
      </c>
      <c r="D11" s="242">
        <v>1</v>
      </c>
      <c r="E11" s="243">
        <v>0</v>
      </c>
      <c r="F11" s="243">
        <v>0</v>
      </c>
      <c r="G11" s="243">
        <v>0</v>
      </c>
      <c r="H11" s="243">
        <v>1</v>
      </c>
      <c r="I11" s="243">
        <v>0</v>
      </c>
      <c r="J11" s="243">
        <v>0</v>
      </c>
    </row>
    <row r="12" spans="1:10" ht="15.75" thickBot="1">
      <c r="A12" s="96" t="s">
        <v>17</v>
      </c>
      <c r="B12" s="225">
        <v>414</v>
      </c>
      <c r="C12" s="242">
        <v>1</v>
      </c>
      <c r="D12" s="242">
        <v>1</v>
      </c>
      <c r="E12" s="243">
        <v>1</v>
      </c>
      <c r="F12" s="243">
        <v>0</v>
      </c>
      <c r="G12" s="243">
        <v>0</v>
      </c>
      <c r="H12" s="243">
        <v>1</v>
      </c>
      <c r="I12" s="243">
        <v>0</v>
      </c>
      <c r="J12" s="243">
        <v>0</v>
      </c>
    </row>
    <row r="13" spans="1:10" ht="15.75" thickBot="1">
      <c r="A13" s="205" t="s">
        <v>18</v>
      </c>
      <c r="B13" s="241">
        <v>420</v>
      </c>
      <c r="C13" s="174">
        <v>15</v>
      </c>
      <c r="D13" s="174">
        <v>19</v>
      </c>
      <c r="E13" s="174">
        <v>4</v>
      </c>
      <c r="F13" s="174">
        <v>11</v>
      </c>
      <c r="G13" s="174">
        <v>9</v>
      </c>
      <c r="H13" s="174">
        <v>1</v>
      </c>
      <c r="I13" s="174">
        <v>2</v>
      </c>
      <c r="J13" s="174">
        <v>7</v>
      </c>
    </row>
    <row r="14" spans="1:10" ht="15.75" thickBot="1">
      <c r="A14" s="96" t="s">
        <v>14</v>
      </c>
      <c r="B14" s="225">
        <v>421</v>
      </c>
      <c r="C14" s="242">
        <v>0</v>
      </c>
      <c r="D14" s="242">
        <v>0</v>
      </c>
      <c r="E14" s="243">
        <v>0</v>
      </c>
      <c r="F14" s="243">
        <v>0</v>
      </c>
      <c r="G14" s="243">
        <v>0</v>
      </c>
      <c r="H14" s="243">
        <v>0</v>
      </c>
      <c r="I14" s="243">
        <v>0</v>
      </c>
      <c r="J14" s="243">
        <v>0</v>
      </c>
    </row>
    <row r="15" spans="1:10" ht="15.75" thickBot="1">
      <c r="A15" s="96" t="s">
        <v>19</v>
      </c>
      <c r="B15" s="225">
        <v>422</v>
      </c>
      <c r="C15" s="242">
        <v>0</v>
      </c>
      <c r="D15" s="242">
        <v>1</v>
      </c>
      <c r="E15" s="243">
        <v>0</v>
      </c>
      <c r="F15" s="243">
        <v>1</v>
      </c>
      <c r="G15" s="243">
        <v>0</v>
      </c>
      <c r="H15" s="243">
        <v>0</v>
      </c>
      <c r="I15" s="243">
        <v>0</v>
      </c>
      <c r="J15" s="243">
        <v>0</v>
      </c>
    </row>
    <row r="16" spans="1:10" ht="15.75" thickBot="1">
      <c r="A16" s="96" t="s">
        <v>20</v>
      </c>
      <c r="B16" s="225">
        <v>423</v>
      </c>
      <c r="C16" s="242">
        <v>12</v>
      </c>
      <c r="D16" s="242">
        <v>4</v>
      </c>
      <c r="E16" s="243">
        <v>2</v>
      </c>
      <c r="F16" s="243">
        <v>0</v>
      </c>
      <c r="G16" s="243">
        <v>8</v>
      </c>
      <c r="H16" s="243">
        <v>0</v>
      </c>
      <c r="I16" s="243">
        <v>2</v>
      </c>
      <c r="J16" s="243">
        <v>4</v>
      </c>
    </row>
    <row r="17" spans="1:10" ht="15.75" thickBot="1">
      <c r="A17" s="96" t="s">
        <v>17</v>
      </c>
      <c r="B17" s="225">
        <v>424</v>
      </c>
      <c r="C17" s="242">
        <v>0</v>
      </c>
      <c r="D17" s="242">
        <v>0</v>
      </c>
      <c r="E17" s="243"/>
      <c r="F17" s="243">
        <v>0</v>
      </c>
      <c r="G17" s="243">
        <v>0</v>
      </c>
      <c r="H17" s="243">
        <v>0</v>
      </c>
      <c r="I17" s="243">
        <v>0</v>
      </c>
      <c r="J17" s="243">
        <v>0</v>
      </c>
    </row>
    <row r="18" spans="1:10" ht="26.25" thickBot="1">
      <c r="A18" s="96" t="s">
        <v>21</v>
      </c>
      <c r="B18" s="225">
        <v>425</v>
      </c>
      <c r="C18" s="242">
        <v>3</v>
      </c>
      <c r="D18" s="242">
        <v>14</v>
      </c>
      <c r="E18" s="243">
        <v>2</v>
      </c>
      <c r="F18" s="243">
        <v>10</v>
      </c>
      <c r="G18" s="243">
        <v>1</v>
      </c>
      <c r="H18" s="243">
        <v>1</v>
      </c>
      <c r="I18" s="243">
        <v>0</v>
      </c>
      <c r="J18" s="243">
        <v>3</v>
      </c>
    </row>
    <row r="19" spans="1:10" ht="15.75" thickBot="1">
      <c r="A19" s="224" t="s">
        <v>22</v>
      </c>
      <c r="B19" s="241">
        <v>430</v>
      </c>
      <c r="C19" s="242">
        <v>25</v>
      </c>
      <c r="D19" s="242">
        <v>12</v>
      </c>
      <c r="E19" s="242">
        <v>15</v>
      </c>
      <c r="F19" s="242">
        <v>11</v>
      </c>
      <c r="G19" s="242">
        <v>10</v>
      </c>
      <c r="H19" s="242">
        <v>1</v>
      </c>
      <c r="I19" s="242">
        <v>0</v>
      </c>
      <c r="J19" s="242">
        <v>0</v>
      </c>
    </row>
    <row r="20" spans="1:10" ht="15.75" thickBot="1">
      <c r="A20" s="96" t="s">
        <v>23</v>
      </c>
      <c r="B20" s="225">
        <v>431</v>
      </c>
      <c r="C20" s="242">
        <v>12</v>
      </c>
      <c r="D20" s="243">
        <v>1</v>
      </c>
      <c r="E20" s="243">
        <v>3</v>
      </c>
      <c r="F20" s="243">
        <v>1</v>
      </c>
      <c r="G20" s="243">
        <v>9</v>
      </c>
      <c r="H20" s="243">
        <v>0</v>
      </c>
      <c r="I20" s="243">
        <v>0</v>
      </c>
      <c r="J20" s="243">
        <v>0</v>
      </c>
    </row>
    <row r="21" spans="1:10" ht="16.5" customHeight="1" thickBot="1">
      <c r="A21" s="96" t="s">
        <v>24</v>
      </c>
      <c r="B21" s="225">
        <v>432</v>
      </c>
      <c r="C21" s="242">
        <v>11</v>
      </c>
      <c r="D21" s="242">
        <v>6</v>
      </c>
      <c r="E21" s="243">
        <v>10</v>
      </c>
      <c r="F21" s="243">
        <v>6</v>
      </c>
      <c r="G21" s="243">
        <v>1</v>
      </c>
      <c r="H21" s="243">
        <v>0</v>
      </c>
      <c r="I21" s="243">
        <v>0</v>
      </c>
      <c r="J21" s="243">
        <v>0</v>
      </c>
    </row>
    <row r="22" spans="1:10" ht="16.5" customHeight="1" thickBot="1">
      <c r="A22" s="96" t="s">
        <v>25</v>
      </c>
      <c r="B22" s="225">
        <v>433</v>
      </c>
      <c r="C22" s="242">
        <v>2</v>
      </c>
      <c r="D22" s="242">
        <v>4</v>
      </c>
      <c r="E22" s="243">
        <v>2</v>
      </c>
      <c r="F22" s="243">
        <v>3</v>
      </c>
      <c r="G22" s="243">
        <v>0</v>
      </c>
      <c r="H22" s="243">
        <v>1</v>
      </c>
      <c r="I22" s="243">
        <v>0</v>
      </c>
      <c r="J22" s="243">
        <v>0</v>
      </c>
    </row>
    <row r="23" spans="1:10" ht="15.75" thickBot="1">
      <c r="A23" s="96" t="s">
        <v>26</v>
      </c>
      <c r="B23" s="225">
        <v>434</v>
      </c>
      <c r="C23" s="242">
        <v>0</v>
      </c>
      <c r="D23" s="242">
        <v>1</v>
      </c>
      <c r="E23" s="243">
        <v>0</v>
      </c>
      <c r="F23" s="243">
        <v>1</v>
      </c>
      <c r="G23" s="243">
        <v>0</v>
      </c>
      <c r="H23" s="243">
        <v>0</v>
      </c>
      <c r="I23" s="243">
        <v>0</v>
      </c>
      <c r="J23" s="243">
        <v>0</v>
      </c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17.xml><?xml version="1.0" encoding="utf-8"?>
<worksheet xmlns="http://schemas.openxmlformats.org/spreadsheetml/2006/main" xmlns:r="http://schemas.openxmlformats.org/officeDocument/2006/relationships">
  <sheetPr>
    <tabColor rgb="FF7030A0"/>
  </sheetPr>
  <dimension ref="A1:J23"/>
  <sheetViews>
    <sheetView zoomScale="120" zoomScaleNormal="120" zoomScalePageLayoutView="0" workbookViewId="0" topLeftCell="A1">
      <selection activeCell="L8" sqref="L8"/>
    </sheetView>
  </sheetViews>
  <sheetFormatPr defaultColWidth="9.140625" defaultRowHeight="15"/>
  <cols>
    <col min="1" max="1" width="38.8515625" style="0" customWidth="1"/>
  </cols>
  <sheetData>
    <row r="1" spans="1:10" ht="15">
      <c r="A1" s="22"/>
      <c r="B1" s="22"/>
      <c r="C1" s="2" t="s">
        <v>159</v>
      </c>
      <c r="D1" s="2"/>
      <c r="E1" s="22"/>
      <c r="F1" s="22"/>
      <c r="G1" s="22"/>
      <c r="H1" s="22"/>
      <c r="I1" s="22"/>
      <c r="J1" s="22"/>
    </row>
    <row r="2" spans="1:10" ht="15.75" thickBot="1">
      <c r="A2" s="97" t="s">
        <v>0</v>
      </c>
      <c r="B2" s="98"/>
      <c r="C2" s="98"/>
      <c r="D2" s="98"/>
      <c r="E2" s="98"/>
      <c r="F2" s="98"/>
      <c r="G2" s="98"/>
      <c r="H2" s="98"/>
      <c r="I2" s="98"/>
      <c r="J2" s="98"/>
    </row>
    <row r="3" spans="1:10" ht="15.75" thickBot="1">
      <c r="A3" s="427" t="s">
        <v>1</v>
      </c>
      <c r="B3" s="427" t="s">
        <v>2</v>
      </c>
      <c r="C3" s="430" t="s">
        <v>3</v>
      </c>
      <c r="D3" s="431"/>
      <c r="E3" s="434" t="s">
        <v>4</v>
      </c>
      <c r="F3" s="435"/>
      <c r="G3" s="435"/>
      <c r="H3" s="435"/>
      <c r="I3" s="435"/>
      <c r="J3" s="436"/>
    </row>
    <row r="4" spans="1:10" ht="15.75" thickBot="1">
      <c r="A4" s="428"/>
      <c r="B4" s="428"/>
      <c r="C4" s="432"/>
      <c r="D4" s="433"/>
      <c r="E4" s="437" t="s">
        <v>5</v>
      </c>
      <c r="F4" s="436"/>
      <c r="G4" s="434" t="s">
        <v>6</v>
      </c>
      <c r="H4" s="436"/>
      <c r="I4" s="434" t="s">
        <v>7</v>
      </c>
      <c r="J4" s="436"/>
    </row>
    <row r="5" spans="1:10" ht="15.75" thickBot="1">
      <c r="A5" s="429"/>
      <c r="B5" s="429"/>
      <c r="C5" s="100" t="s">
        <v>8</v>
      </c>
      <c r="D5" s="99" t="s">
        <v>9</v>
      </c>
      <c r="E5" s="101" t="s">
        <v>8</v>
      </c>
      <c r="F5" s="102" t="s">
        <v>9</v>
      </c>
      <c r="G5" s="101" t="s">
        <v>8</v>
      </c>
      <c r="H5" s="102" t="s">
        <v>9</v>
      </c>
      <c r="I5" s="101" t="s">
        <v>8</v>
      </c>
      <c r="J5" s="102" t="s">
        <v>9</v>
      </c>
    </row>
    <row r="6" spans="1:10" ht="15.75" thickBot="1">
      <c r="A6" s="103" t="s">
        <v>10</v>
      </c>
      <c r="B6" s="104" t="s">
        <v>11</v>
      </c>
      <c r="C6" s="105">
        <v>1</v>
      </c>
      <c r="D6" s="106">
        <v>2</v>
      </c>
      <c r="E6" s="107">
        <v>3</v>
      </c>
      <c r="F6" s="104">
        <v>4</v>
      </c>
      <c r="G6" s="107">
        <v>5</v>
      </c>
      <c r="H6" s="104">
        <v>6</v>
      </c>
      <c r="I6" s="107">
        <v>7</v>
      </c>
      <c r="J6" s="104">
        <v>8</v>
      </c>
    </row>
    <row r="7" spans="1:10" ht="16.5" thickBot="1" thickTop="1">
      <c r="A7" s="108" t="s">
        <v>12</v>
      </c>
      <c r="B7" s="109">
        <v>400</v>
      </c>
      <c r="C7" s="110">
        <v>590</v>
      </c>
      <c r="D7" s="110">
        <v>421</v>
      </c>
      <c r="E7" s="110">
        <v>505</v>
      </c>
      <c r="F7" s="110">
        <v>357</v>
      </c>
      <c r="G7" s="110">
        <v>80</v>
      </c>
      <c r="H7" s="110">
        <v>26</v>
      </c>
      <c r="I7" s="110">
        <v>16</v>
      </c>
      <c r="J7" s="110">
        <v>38</v>
      </c>
    </row>
    <row r="8" spans="1:10" ht="26.25" thickBot="1">
      <c r="A8" s="111" t="s">
        <v>13</v>
      </c>
      <c r="B8" s="109">
        <v>410</v>
      </c>
      <c r="C8" s="110">
        <v>141</v>
      </c>
      <c r="D8" s="110">
        <v>92</v>
      </c>
      <c r="E8" s="110">
        <v>108</v>
      </c>
      <c r="F8" s="110">
        <v>79</v>
      </c>
      <c r="G8" s="110">
        <v>31</v>
      </c>
      <c r="H8" s="110">
        <v>8</v>
      </c>
      <c r="I8" s="110">
        <v>2</v>
      </c>
      <c r="J8" s="110">
        <v>4</v>
      </c>
    </row>
    <row r="9" spans="1:10" ht="15.75" thickBot="1">
      <c r="A9" s="234" t="s">
        <v>14</v>
      </c>
      <c r="B9" s="235">
        <v>411</v>
      </c>
      <c r="C9" s="236">
        <v>0</v>
      </c>
      <c r="D9" s="236">
        <v>0</v>
      </c>
      <c r="E9" s="237">
        <v>0</v>
      </c>
      <c r="F9" s="237">
        <v>0</v>
      </c>
      <c r="G9" s="237">
        <v>0</v>
      </c>
      <c r="H9" s="237">
        <v>0</v>
      </c>
      <c r="I9" s="237">
        <v>0</v>
      </c>
      <c r="J9" s="237">
        <v>0</v>
      </c>
    </row>
    <row r="10" spans="1:10" ht="15.75" thickBot="1">
      <c r="A10" s="95" t="s">
        <v>19</v>
      </c>
      <c r="B10" s="114">
        <v>412</v>
      </c>
      <c r="C10" s="110">
        <v>141</v>
      </c>
      <c r="D10" s="110">
        <v>92</v>
      </c>
      <c r="E10" s="113">
        <v>108</v>
      </c>
      <c r="F10" s="113">
        <v>79</v>
      </c>
      <c r="G10" s="113">
        <v>31</v>
      </c>
      <c r="H10" s="113">
        <v>8</v>
      </c>
      <c r="I10" s="113">
        <v>2</v>
      </c>
      <c r="J10" s="113">
        <v>4</v>
      </c>
    </row>
    <row r="11" spans="1:10" ht="15.75" thickBot="1">
      <c r="A11" s="234" t="s">
        <v>16</v>
      </c>
      <c r="B11" s="238">
        <v>413</v>
      </c>
      <c r="C11" s="236">
        <v>0</v>
      </c>
      <c r="D11" s="236">
        <v>0</v>
      </c>
      <c r="E11" s="237">
        <v>0</v>
      </c>
      <c r="F11" s="237">
        <v>0</v>
      </c>
      <c r="G11" s="237">
        <v>0</v>
      </c>
      <c r="H11" s="237">
        <v>0</v>
      </c>
      <c r="I11" s="237">
        <v>0</v>
      </c>
      <c r="J11" s="237">
        <v>0</v>
      </c>
    </row>
    <row r="12" spans="1:10" ht="15.75" thickBot="1">
      <c r="A12" s="234" t="s">
        <v>17</v>
      </c>
      <c r="B12" s="235">
        <v>414</v>
      </c>
      <c r="C12" s="236">
        <v>0</v>
      </c>
      <c r="D12" s="236">
        <v>0</v>
      </c>
      <c r="E12" s="237">
        <v>0</v>
      </c>
      <c r="F12" s="237">
        <v>0</v>
      </c>
      <c r="G12" s="237">
        <v>0</v>
      </c>
      <c r="H12" s="237">
        <v>0</v>
      </c>
      <c r="I12" s="237">
        <v>0</v>
      </c>
      <c r="J12" s="237">
        <v>0</v>
      </c>
    </row>
    <row r="13" spans="1:10" ht="15.75" thickBot="1">
      <c r="A13" s="111" t="s">
        <v>18</v>
      </c>
      <c r="B13" s="109">
        <v>420</v>
      </c>
      <c r="C13" s="110">
        <v>127</v>
      </c>
      <c r="D13" s="110">
        <v>158</v>
      </c>
      <c r="E13" s="237">
        <v>0</v>
      </c>
      <c r="F13" s="237">
        <v>0</v>
      </c>
      <c r="G13" s="237">
        <v>0</v>
      </c>
      <c r="H13" s="237">
        <v>0</v>
      </c>
      <c r="I13" s="237">
        <v>0</v>
      </c>
      <c r="J13" s="237">
        <v>0</v>
      </c>
    </row>
    <row r="14" spans="1:10" ht="15.75" thickBot="1">
      <c r="A14" s="234" t="s">
        <v>14</v>
      </c>
      <c r="B14" s="235">
        <v>421</v>
      </c>
      <c r="C14" s="236">
        <v>0</v>
      </c>
      <c r="D14" s="236">
        <v>0</v>
      </c>
      <c r="E14" s="237">
        <v>0</v>
      </c>
      <c r="F14" s="237">
        <v>0</v>
      </c>
      <c r="G14" s="237">
        <v>0</v>
      </c>
      <c r="H14" s="237">
        <v>0</v>
      </c>
      <c r="I14" s="237">
        <v>0</v>
      </c>
      <c r="J14" s="237">
        <v>0</v>
      </c>
    </row>
    <row r="15" spans="1:10" ht="15.75" thickBot="1">
      <c r="A15" s="95" t="s">
        <v>19</v>
      </c>
      <c r="B15" s="114">
        <v>422</v>
      </c>
      <c r="C15" s="110">
        <v>127</v>
      </c>
      <c r="D15" s="110">
        <v>158</v>
      </c>
      <c r="E15" s="237">
        <v>0</v>
      </c>
      <c r="F15" s="237">
        <v>0</v>
      </c>
      <c r="G15" s="237">
        <v>0</v>
      </c>
      <c r="H15" s="237">
        <v>0</v>
      </c>
      <c r="I15" s="237">
        <v>0</v>
      </c>
      <c r="J15" s="237">
        <v>0</v>
      </c>
    </row>
    <row r="16" spans="1:10" ht="15.75" thickBot="1">
      <c r="A16" s="234" t="s">
        <v>20</v>
      </c>
      <c r="B16" s="238">
        <v>423</v>
      </c>
      <c r="C16" s="236">
        <v>0</v>
      </c>
      <c r="D16" s="236">
        <v>0</v>
      </c>
      <c r="E16" s="237">
        <v>0</v>
      </c>
      <c r="F16" s="237">
        <v>0</v>
      </c>
      <c r="G16" s="237">
        <v>0</v>
      </c>
      <c r="H16" s="237">
        <v>0</v>
      </c>
      <c r="I16" s="237">
        <v>0</v>
      </c>
      <c r="J16" s="237">
        <v>0</v>
      </c>
    </row>
    <row r="17" spans="1:10" ht="15.75" thickBot="1">
      <c r="A17" s="234" t="s">
        <v>17</v>
      </c>
      <c r="B17" s="238">
        <v>424</v>
      </c>
      <c r="C17" s="236">
        <v>0</v>
      </c>
      <c r="D17" s="236">
        <v>0</v>
      </c>
      <c r="E17" s="237">
        <v>0</v>
      </c>
      <c r="F17" s="237">
        <v>0</v>
      </c>
      <c r="G17" s="237">
        <v>0</v>
      </c>
      <c r="H17" s="237">
        <v>0</v>
      </c>
      <c r="I17" s="237">
        <v>0</v>
      </c>
      <c r="J17" s="237">
        <v>0</v>
      </c>
    </row>
    <row r="18" spans="1:10" ht="26.25" thickBot="1">
      <c r="A18" s="95" t="s">
        <v>21</v>
      </c>
      <c r="B18" s="112">
        <v>425</v>
      </c>
      <c r="C18" s="236">
        <v>0</v>
      </c>
      <c r="D18" s="236">
        <v>0</v>
      </c>
      <c r="E18" s="237">
        <v>0</v>
      </c>
      <c r="F18" s="237">
        <v>0</v>
      </c>
      <c r="G18" s="237">
        <v>0</v>
      </c>
      <c r="H18" s="237">
        <v>0</v>
      </c>
      <c r="I18" s="237">
        <v>0</v>
      </c>
      <c r="J18" s="237">
        <v>0</v>
      </c>
    </row>
    <row r="19" spans="1:10" ht="15.75" thickBot="1">
      <c r="A19" s="115" t="s">
        <v>22</v>
      </c>
      <c r="B19" s="109">
        <v>430</v>
      </c>
      <c r="C19" s="110">
        <v>307</v>
      </c>
      <c r="D19" s="110">
        <v>134</v>
      </c>
      <c r="E19" s="110">
        <v>268</v>
      </c>
      <c r="F19" s="110">
        <v>118</v>
      </c>
      <c r="G19" s="110">
        <v>37</v>
      </c>
      <c r="H19" s="110">
        <v>8</v>
      </c>
      <c r="I19" s="110">
        <v>6</v>
      </c>
      <c r="J19" s="110">
        <v>8</v>
      </c>
    </row>
    <row r="20" spans="1:10" ht="15.75" thickBot="1">
      <c r="A20" s="96" t="s">
        <v>23</v>
      </c>
      <c r="B20" s="112">
        <v>431</v>
      </c>
      <c r="C20" s="236">
        <v>0</v>
      </c>
      <c r="D20" s="236">
        <v>0</v>
      </c>
      <c r="E20" s="237">
        <v>0</v>
      </c>
      <c r="F20" s="237">
        <v>0</v>
      </c>
      <c r="G20" s="237">
        <v>0</v>
      </c>
      <c r="H20" s="237">
        <v>0</v>
      </c>
      <c r="I20" s="237">
        <v>0</v>
      </c>
      <c r="J20" s="237">
        <v>0</v>
      </c>
    </row>
    <row r="21" spans="1:10" ht="16.5" customHeight="1" thickBot="1">
      <c r="A21" s="96" t="s">
        <v>24</v>
      </c>
      <c r="B21" s="112">
        <v>432</v>
      </c>
      <c r="C21" s="110">
        <v>307</v>
      </c>
      <c r="D21" s="110">
        <v>134</v>
      </c>
      <c r="E21" s="113">
        <v>268</v>
      </c>
      <c r="F21" s="113">
        <v>118</v>
      </c>
      <c r="G21" s="113">
        <v>37</v>
      </c>
      <c r="H21" s="113">
        <v>8</v>
      </c>
      <c r="I21" s="113">
        <v>6</v>
      </c>
      <c r="J21" s="113">
        <v>8</v>
      </c>
    </row>
    <row r="22" spans="1:10" ht="16.5" customHeight="1" thickBot="1">
      <c r="A22" s="234" t="s">
        <v>25</v>
      </c>
      <c r="B22" s="235">
        <v>433</v>
      </c>
      <c r="C22" s="236">
        <v>0</v>
      </c>
      <c r="D22" s="236">
        <v>0</v>
      </c>
      <c r="E22" s="237">
        <v>0</v>
      </c>
      <c r="F22" s="237">
        <v>0</v>
      </c>
      <c r="G22" s="237">
        <v>0</v>
      </c>
      <c r="H22" s="237">
        <v>0</v>
      </c>
      <c r="I22" s="237">
        <v>0</v>
      </c>
      <c r="J22" s="237">
        <v>0</v>
      </c>
    </row>
    <row r="23" spans="1:10" ht="15.75" thickBot="1">
      <c r="A23" s="234" t="s">
        <v>26</v>
      </c>
      <c r="B23" s="239">
        <v>434</v>
      </c>
      <c r="C23" s="236">
        <v>0</v>
      </c>
      <c r="D23" s="236">
        <v>0</v>
      </c>
      <c r="E23" s="237">
        <v>0</v>
      </c>
      <c r="F23" s="237">
        <v>0</v>
      </c>
      <c r="G23" s="237">
        <v>0</v>
      </c>
      <c r="H23" s="237">
        <v>0</v>
      </c>
      <c r="I23" s="237">
        <v>0</v>
      </c>
      <c r="J23" s="237">
        <v>0</v>
      </c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18.xml><?xml version="1.0" encoding="utf-8"?>
<worksheet xmlns="http://schemas.openxmlformats.org/spreadsheetml/2006/main" xmlns:r="http://schemas.openxmlformats.org/officeDocument/2006/relationships">
  <sheetPr>
    <tabColor rgb="FF7030A0"/>
  </sheetPr>
  <dimension ref="A1:J23"/>
  <sheetViews>
    <sheetView zoomScale="130" zoomScaleNormal="130" zoomScalePageLayoutView="0" workbookViewId="0" topLeftCell="A1">
      <selection activeCell="F17" sqref="F17"/>
    </sheetView>
  </sheetViews>
  <sheetFormatPr defaultColWidth="9.140625" defaultRowHeight="15"/>
  <cols>
    <col min="1" max="1" width="38.8515625" style="0" customWidth="1"/>
  </cols>
  <sheetData>
    <row r="1" spans="1:10" ht="15">
      <c r="A1" s="22"/>
      <c r="B1" s="22"/>
      <c r="C1" s="2" t="s">
        <v>121</v>
      </c>
      <c r="D1" s="2"/>
      <c r="E1" s="22"/>
      <c r="F1" s="22"/>
      <c r="G1" s="22"/>
      <c r="H1" s="22"/>
      <c r="I1" s="22"/>
      <c r="J1" s="22"/>
    </row>
    <row r="2" spans="1:10" ht="15.75" thickBot="1">
      <c r="A2" s="115" t="s">
        <v>0</v>
      </c>
      <c r="B2" s="228"/>
      <c r="C2" s="228"/>
      <c r="D2" s="228"/>
      <c r="E2" s="228"/>
      <c r="F2" s="228"/>
      <c r="G2" s="228"/>
      <c r="H2" s="228"/>
      <c r="I2" s="228"/>
      <c r="J2" s="228"/>
    </row>
    <row r="3" spans="1:10" ht="15.75" thickBot="1">
      <c r="A3" s="427" t="s">
        <v>1</v>
      </c>
      <c r="B3" s="427" t="s">
        <v>2</v>
      </c>
      <c r="C3" s="430" t="s">
        <v>3</v>
      </c>
      <c r="D3" s="431"/>
      <c r="E3" s="434" t="s">
        <v>4</v>
      </c>
      <c r="F3" s="435"/>
      <c r="G3" s="435"/>
      <c r="H3" s="435"/>
      <c r="I3" s="435"/>
      <c r="J3" s="436"/>
    </row>
    <row r="4" spans="1:10" ht="15.75" thickBot="1">
      <c r="A4" s="428"/>
      <c r="B4" s="428"/>
      <c r="C4" s="432"/>
      <c r="D4" s="433"/>
      <c r="E4" s="437" t="s">
        <v>5</v>
      </c>
      <c r="F4" s="436"/>
      <c r="G4" s="434" t="s">
        <v>6</v>
      </c>
      <c r="H4" s="436"/>
      <c r="I4" s="434" t="s">
        <v>7</v>
      </c>
      <c r="J4" s="436"/>
    </row>
    <row r="5" spans="1:10" ht="15.75" thickBot="1">
      <c r="A5" s="429"/>
      <c r="B5" s="429"/>
      <c r="C5" s="100" t="s">
        <v>8</v>
      </c>
      <c r="D5" s="99" t="s">
        <v>9</v>
      </c>
      <c r="E5" s="101" t="s">
        <v>8</v>
      </c>
      <c r="F5" s="102" t="s">
        <v>9</v>
      </c>
      <c r="G5" s="101" t="s">
        <v>8</v>
      </c>
      <c r="H5" s="102" t="s">
        <v>9</v>
      </c>
      <c r="I5" s="101" t="s">
        <v>8</v>
      </c>
      <c r="J5" s="102" t="s">
        <v>9</v>
      </c>
    </row>
    <row r="6" spans="1:10" ht="15.75" thickBot="1">
      <c r="A6" s="103" t="s">
        <v>10</v>
      </c>
      <c r="B6" s="104" t="s">
        <v>11</v>
      </c>
      <c r="C6" s="105">
        <v>1</v>
      </c>
      <c r="D6" s="106">
        <v>2</v>
      </c>
      <c r="E6" s="107">
        <v>3</v>
      </c>
      <c r="F6" s="104">
        <v>4</v>
      </c>
      <c r="G6" s="107">
        <v>5</v>
      </c>
      <c r="H6" s="104">
        <v>6</v>
      </c>
      <c r="I6" s="107">
        <v>7</v>
      </c>
      <c r="J6" s="104">
        <v>8</v>
      </c>
    </row>
    <row r="7" spans="1:10" ht="16.5" thickBot="1" thickTop="1">
      <c r="A7" s="108" t="s">
        <v>12</v>
      </c>
      <c r="B7" s="109">
        <v>400</v>
      </c>
      <c r="C7" s="229">
        <v>57</v>
      </c>
      <c r="D7" s="229">
        <v>36</v>
      </c>
      <c r="E7" s="229">
        <v>49</v>
      </c>
      <c r="F7" s="229">
        <v>28</v>
      </c>
      <c r="G7" s="229">
        <v>7</v>
      </c>
      <c r="H7" s="229">
        <v>7</v>
      </c>
      <c r="I7" s="229">
        <v>1</v>
      </c>
      <c r="J7" s="229">
        <v>1</v>
      </c>
    </row>
    <row r="8" spans="1:10" ht="26.25" thickBot="1">
      <c r="A8" s="111" t="s">
        <v>13</v>
      </c>
      <c r="B8" s="109">
        <v>410</v>
      </c>
      <c r="C8" s="230">
        <v>2</v>
      </c>
      <c r="D8" s="230">
        <v>4</v>
      </c>
      <c r="E8" s="231">
        <v>2</v>
      </c>
      <c r="F8" s="231">
        <v>1</v>
      </c>
      <c r="G8" s="231">
        <v>0</v>
      </c>
      <c r="H8" s="231">
        <v>3</v>
      </c>
      <c r="I8" s="229">
        <v>0</v>
      </c>
      <c r="J8" s="229">
        <v>0</v>
      </c>
    </row>
    <row r="9" spans="1:10" ht="15.75" thickBot="1">
      <c r="A9" s="95" t="s">
        <v>14</v>
      </c>
      <c r="B9" s="112">
        <v>411</v>
      </c>
      <c r="C9" s="229"/>
      <c r="D9" s="229"/>
      <c r="E9" s="120"/>
      <c r="F9" s="120"/>
      <c r="G9" s="120"/>
      <c r="H9" s="120"/>
      <c r="I9" s="120"/>
      <c r="J9" s="120"/>
    </row>
    <row r="10" spans="1:10" ht="15.75" thickBot="1">
      <c r="A10" s="95" t="s">
        <v>19</v>
      </c>
      <c r="B10" s="114">
        <v>412</v>
      </c>
      <c r="C10" s="230">
        <v>2</v>
      </c>
      <c r="D10" s="230">
        <v>4</v>
      </c>
      <c r="E10" s="231">
        <v>2</v>
      </c>
      <c r="F10" s="231">
        <v>1</v>
      </c>
      <c r="G10" s="231">
        <v>0</v>
      </c>
      <c r="H10" s="231">
        <v>3</v>
      </c>
      <c r="I10" s="231">
        <v>0</v>
      </c>
      <c r="J10" s="231">
        <v>0</v>
      </c>
    </row>
    <row r="11" spans="1:10" ht="15.75" thickBot="1">
      <c r="A11" s="95" t="s">
        <v>16</v>
      </c>
      <c r="B11" s="114">
        <v>413</v>
      </c>
      <c r="C11" s="232"/>
      <c r="D11" s="232"/>
      <c r="E11" s="233"/>
      <c r="F11" s="233"/>
      <c r="G11" s="233"/>
      <c r="H11" s="233"/>
      <c r="I11" s="233"/>
      <c r="J11" s="233"/>
    </row>
    <row r="12" spans="1:10" ht="15.75" thickBot="1">
      <c r="A12" s="95" t="s">
        <v>17</v>
      </c>
      <c r="B12" s="112">
        <v>414</v>
      </c>
      <c r="C12" s="232"/>
      <c r="D12" s="232"/>
      <c r="E12" s="233"/>
      <c r="F12" s="233"/>
      <c r="G12" s="233"/>
      <c r="H12" s="233"/>
      <c r="I12" s="233"/>
      <c r="J12" s="233"/>
    </row>
    <row r="13" spans="1:10" ht="15.75" thickBot="1">
      <c r="A13" s="111" t="s">
        <v>18</v>
      </c>
      <c r="B13" s="109">
        <v>420</v>
      </c>
      <c r="C13" s="229">
        <v>21</v>
      </c>
      <c r="D13" s="229">
        <v>22</v>
      </c>
      <c r="E13" s="120">
        <v>19</v>
      </c>
      <c r="F13" s="120">
        <v>18</v>
      </c>
      <c r="G13" s="120">
        <v>1</v>
      </c>
      <c r="H13" s="120">
        <v>3</v>
      </c>
      <c r="I13" s="120">
        <v>1</v>
      </c>
      <c r="J13" s="120">
        <v>1</v>
      </c>
    </row>
    <row r="14" spans="1:10" ht="15.75" thickBot="1">
      <c r="A14" s="95" t="s">
        <v>14</v>
      </c>
      <c r="B14" s="112">
        <v>421</v>
      </c>
      <c r="C14" s="232"/>
      <c r="D14" s="232"/>
      <c r="E14" s="233"/>
      <c r="F14" s="233"/>
      <c r="G14" s="233"/>
      <c r="H14" s="233"/>
      <c r="I14" s="233"/>
      <c r="J14" s="233"/>
    </row>
    <row r="15" spans="1:10" ht="15.75" thickBot="1">
      <c r="A15" s="95" t="s">
        <v>19</v>
      </c>
      <c r="B15" s="114">
        <v>422</v>
      </c>
      <c r="C15" s="232"/>
      <c r="D15" s="232"/>
      <c r="E15" s="233"/>
      <c r="F15" s="233"/>
      <c r="G15" s="233"/>
      <c r="H15" s="233"/>
      <c r="I15" s="233"/>
      <c r="J15" s="233"/>
    </row>
    <row r="16" spans="1:10" ht="15.75" thickBot="1">
      <c r="A16" s="95" t="s">
        <v>20</v>
      </c>
      <c r="B16" s="114">
        <v>423</v>
      </c>
      <c r="C16" s="232"/>
      <c r="D16" s="232"/>
      <c r="E16" s="233"/>
      <c r="F16" s="233"/>
      <c r="G16" s="233"/>
      <c r="H16" s="233"/>
      <c r="I16" s="233"/>
      <c r="J16" s="233"/>
    </row>
    <row r="17" spans="1:10" ht="15.75" thickBot="1">
      <c r="A17" s="95" t="s">
        <v>17</v>
      </c>
      <c r="B17" s="114">
        <v>424</v>
      </c>
      <c r="C17" s="229"/>
      <c r="D17" s="229"/>
      <c r="E17" s="120"/>
      <c r="F17" s="120"/>
      <c r="G17" s="120"/>
      <c r="H17" s="120"/>
      <c r="I17" s="120"/>
      <c r="J17" s="120"/>
    </row>
    <row r="18" spans="1:10" ht="26.25" thickBot="1">
      <c r="A18" s="95" t="s">
        <v>21</v>
      </c>
      <c r="B18" s="112">
        <v>425</v>
      </c>
      <c r="C18" s="229">
        <v>21</v>
      </c>
      <c r="D18" s="229">
        <v>22</v>
      </c>
      <c r="E18" s="120">
        <v>19</v>
      </c>
      <c r="F18" s="120">
        <v>18</v>
      </c>
      <c r="G18" s="120">
        <v>1</v>
      </c>
      <c r="H18" s="120">
        <v>3</v>
      </c>
      <c r="I18" s="120">
        <v>1</v>
      </c>
      <c r="J18" s="120">
        <v>1</v>
      </c>
    </row>
    <row r="19" spans="1:10" ht="15.75" thickBot="1">
      <c r="A19" s="115" t="s">
        <v>22</v>
      </c>
      <c r="B19" s="109">
        <v>430</v>
      </c>
      <c r="C19" s="229">
        <v>34</v>
      </c>
      <c r="D19" s="229">
        <v>10</v>
      </c>
      <c r="E19" s="229">
        <v>28</v>
      </c>
      <c r="F19" s="229">
        <v>9</v>
      </c>
      <c r="G19" s="229">
        <v>6</v>
      </c>
      <c r="H19" s="229">
        <v>1</v>
      </c>
      <c r="I19" s="229">
        <v>0</v>
      </c>
      <c r="J19" s="229">
        <v>0</v>
      </c>
    </row>
    <row r="20" spans="1:10" ht="15.75" thickBot="1">
      <c r="A20" s="96" t="s">
        <v>23</v>
      </c>
      <c r="B20" s="112">
        <v>431</v>
      </c>
      <c r="C20" s="232">
        <v>14</v>
      </c>
      <c r="D20" s="232"/>
      <c r="E20" s="233">
        <v>9</v>
      </c>
      <c r="F20" s="233"/>
      <c r="G20" s="233">
        <v>5</v>
      </c>
      <c r="H20" s="233"/>
      <c r="I20" s="233"/>
      <c r="J20" s="233"/>
    </row>
    <row r="21" spans="1:10" ht="16.5" customHeight="1" thickBot="1">
      <c r="A21" s="96" t="s">
        <v>24</v>
      </c>
      <c r="B21" s="112">
        <v>432</v>
      </c>
      <c r="C21" s="232">
        <v>18</v>
      </c>
      <c r="D21" s="232">
        <v>10</v>
      </c>
      <c r="E21" s="233">
        <v>17</v>
      </c>
      <c r="F21" s="233">
        <v>9</v>
      </c>
      <c r="G21" s="233">
        <v>1</v>
      </c>
      <c r="H21" s="233">
        <v>1</v>
      </c>
      <c r="I21" s="233"/>
      <c r="J21" s="233"/>
    </row>
    <row r="22" spans="1:10" ht="16.5" customHeight="1" thickBot="1">
      <c r="A22" s="95" t="s">
        <v>25</v>
      </c>
      <c r="B22" s="112">
        <v>433</v>
      </c>
      <c r="C22" s="232">
        <v>2</v>
      </c>
      <c r="D22" s="232"/>
      <c r="E22" s="233">
        <v>2</v>
      </c>
      <c r="F22" s="233"/>
      <c r="G22" s="233"/>
      <c r="H22" s="233"/>
      <c r="I22" s="233"/>
      <c r="J22" s="233"/>
    </row>
    <row r="23" spans="1:10" ht="15.75" thickBot="1">
      <c r="A23" s="95" t="s">
        <v>26</v>
      </c>
      <c r="B23" s="116">
        <v>434</v>
      </c>
      <c r="C23" s="232"/>
      <c r="D23" s="232"/>
      <c r="E23" s="233"/>
      <c r="F23" s="233"/>
      <c r="G23" s="233"/>
      <c r="H23" s="233"/>
      <c r="I23" s="233"/>
      <c r="J23" s="233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19.xml><?xml version="1.0" encoding="utf-8"?>
<worksheet xmlns="http://schemas.openxmlformats.org/spreadsheetml/2006/main" xmlns:r="http://schemas.openxmlformats.org/officeDocument/2006/relationships">
  <sheetPr>
    <tabColor rgb="FF7030A0"/>
  </sheetPr>
  <dimension ref="A1:J23"/>
  <sheetViews>
    <sheetView zoomScale="120" zoomScaleNormal="120" zoomScalePageLayoutView="0" workbookViewId="0" topLeftCell="A2">
      <selection activeCell="L18" sqref="L18:M18"/>
    </sheetView>
  </sheetViews>
  <sheetFormatPr defaultColWidth="9.140625" defaultRowHeight="15"/>
  <cols>
    <col min="1" max="1" width="38.8515625" style="0" customWidth="1"/>
  </cols>
  <sheetData>
    <row r="1" spans="1:10" ht="15">
      <c r="A1" s="22"/>
      <c r="B1" s="22"/>
      <c r="C1" s="2" t="s">
        <v>143</v>
      </c>
      <c r="D1" s="2"/>
      <c r="E1" s="22"/>
      <c r="F1" s="22"/>
      <c r="G1" s="22"/>
      <c r="H1" s="22"/>
      <c r="I1" s="22"/>
      <c r="J1" s="22"/>
    </row>
    <row r="2" spans="1:10" ht="15.75" thickBot="1">
      <c r="A2" s="244" t="s">
        <v>0</v>
      </c>
      <c r="B2" s="245"/>
      <c r="C2" s="245"/>
      <c r="D2" s="245"/>
      <c r="E2" s="245"/>
      <c r="F2" s="245"/>
      <c r="G2" s="245"/>
      <c r="H2" s="245"/>
      <c r="I2" s="245"/>
      <c r="J2" s="245"/>
    </row>
    <row r="3" spans="1:10" ht="15.75" thickBot="1">
      <c r="A3" s="492" t="s">
        <v>1</v>
      </c>
      <c r="B3" s="492" t="s">
        <v>2</v>
      </c>
      <c r="C3" s="495" t="s">
        <v>3</v>
      </c>
      <c r="D3" s="496"/>
      <c r="E3" s="499" t="s">
        <v>4</v>
      </c>
      <c r="F3" s="500"/>
      <c r="G3" s="500"/>
      <c r="H3" s="500"/>
      <c r="I3" s="500"/>
      <c r="J3" s="501"/>
    </row>
    <row r="4" spans="1:10" ht="15.75" thickBot="1">
      <c r="A4" s="493"/>
      <c r="B4" s="493"/>
      <c r="C4" s="497"/>
      <c r="D4" s="498"/>
      <c r="E4" s="502" t="s">
        <v>5</v>
      </c>
      <c r="F4" s="501"/>
      <c r="G4" s="499" t="s">
        <v>6</v>
      </c>
      <c r="H4" s="501"/>
      <c r="I4" s="499" t="s">
        <v>7</v>
      </c>
      <c r="J4" s="501"/>
    </row>
    <row r="5" spans="1:10" ht="15.75" thickBot="1">
      <c r="A5" s="494"/>
      <c r="B5" s="494"/>
      <c r="C5" s="248" t="s">
        <v>8</v>
      </c>
      <c r="D5" s="246" t="s">
        <v>9</v>
      </c>
      <c r="E5" s="249" t="s">
        <v>8</v>
      </c>
      <c r="F5" s="250" t="s">
        <v>9</v>
      </c>
      <c r="G5" s="249" t="s">
        <v>8</v>
      </c>
      <c r="H5" s="250" t="s">
        <v>9</v>
      </c>
      <c r="I5" s="249" t="s">
        <v>8</v>
      </c>
      <c r="J5" s="250" t="s">
        <v>9</v>
      </c>
    </row>
    <row r="6" spans="1:10" ht="15.75" thickBot="1">
      <c r="A6" s="251" t="s">
        <v>10</v>
      </c>
      <c r="B6" s="252" t="s">
        <v>11</v>
      </c>
      <c r="C6" s="253">
        <v>1</v>
      </c>
      <c r="D6" s="254">
        <v>2</v>
      </c>
      <c r="E6" s="255">
        <v>3</v>
      </c>
      <c r="F6" s="252">
        <v>4</v>
      </c>
      <c r="G6" s="255">
        <v>5</v>
      </c>
      <c r="H6" s="252">
        <v>6</v>
      </c>
      <c r="I6" s="255">
        <v>7</v>
      </c>
      <c r="J6" s="252">
        <v>8</v>
      </c>
    </row>
    <row r="7" spans="1:10" ht="16.5" thickBot="1" thickTop="1">
      <c r="A7" s="256" t="s">
        <v>12</v>
      </c>
      <c r="B7" s="257">
        <v>400</v>
      </c>
      <c r="C7" s="110">
        <v>46</v>
      </c>
      <c r="D7" s="110">
        <v>88</v>
      </c>
      <c r="E7" s="110">
        <v>38</v>
      </c>
      <c r="F7" s="110">
        <v>53</v>
      </c>
      <c r="G7" s="110">
        <v>4</v>
      </c>
      <c r="H7" s="110">
        <v>15</v>
      </c>
      <c r="I7" s="110">
        <v>5</v>
      </c>
      <c r="J7" s="110">
        <v>20</v>
      </c>
    </row>
    <row r="8" spans="1:10" ht="24.75" thickBot="1">
      <c r="A8" s="258" t="s">
        <v>13</v>
      </c>
      <c r="B8" s="257">
        <v>410</v>
      </c>
      <c r="C8" s="110">
        <v>9</v>
      </c>
      <c r="D8" s="110">
        <v>28</v>
      </c>
      <c r="E8" s="110">
        <v>4</v>
      </c>
      <c r="F8" s="110">
        <v>8</v>
      </c>
      <c r="G8" s="110">
        <v>2</v>
      </c>
      <c r="H8" s="110">
        <v>11</v>
      </c>
      <c r="I8" s="110">
        <v>3</v>
      </c>
      <c r="J8" s="110">
        <v>9</v>
      </c>
    </row>
    <row r="9" spans="1:10" ht="15.75" thickBot="1">
      <c r="A9" s="247" t="s">
        <v>14</v>
      </c>
      <c r="B9" s="259">
        <v>411</v>
      </c>
      <c r="C9" s="110">
        <v>0</v>
      </c>
      <c r="D9" s="110">
        <v>0</v>
      </c>
      <c r="E9" s="113">
        <v>0</v>
      </c>
      <c r="F9" s="113">
        <v>0</v>
      </c>
      <c r="G9" s="113">
        <v>0</v>
      </c>
      <c r="H9" s="113">
        <v>0</v>
      </c>
      <c r="I9" s="113">
        <v>0</v>
      </c>
      <c r="J9" s="113">
        <v>0</v>
      </c>
    </row>
    <row r="10" spans="1:10" ht="15.75" thickBot="1">
      <c r="A10" s="247" t="s">
        <v>19</v>
      </c>
      <c r="B10" s="260">
        <v>412</v>
      </c>
      <c r="C10" s="261">
        <v>4</v>
      </c>
      <c r="D10" s="261">
        <v>9</v>
      </c>
      <c r="E10" s="262">
        <v>3</v>
      </c>
      <c r="F10" s="262">
        <v>4</v>
      </c>
      <c r="G10" s="262">
        <v>0</v>
      </c>
      <c r="H10" s="262">
        <v>1</v>
      </c>
      <c r="I10" s="262">
        <v>1</v>
      </c>
      <c r="J10" s="262">
        <v>4</v>
      </c>
    </row>
    <row r="11" spans="1:10" ht="15.75" thickBot="1">
      <c r="A11" s="247" t="s">
        <v>16</v>
      </c>
      <c r="B11" s="260">
        <v>413</v>
      </c>
      <c r="C11" s="236">
        <v>5</v>
      </c>
      <c r="D11" s="236">
        <v>19</v>
      </c>
      <c r="E11" s="237">
        <v>1</v>
      </c>
      <c r="F11" s="237">
        <v>4</v>
      </c>
      <c r="G11" s="237">
        <v>2</v>
      </c>
      <c r="H11" s="237">
        <v>10</v>
      </c>
      <c r="I11" s="237">
        <v>2</v>
      </c>
      <c r="J11" s="237">
        <v>5</v>
      </c>
    </row>
    <row r="12" spans="1:10" ht="15.75" thickBot="1">
      <c r="A12" s="247" t="s">
        <v>17</v>
      </c>
      <c r="B12" s="259">
        <v>414</v>
      </c>
      <c r="C12" s="110">
        <v>0</v>
      </c>
      <c r="D12" s="110">
        <v>0</v>
      </c>
      <c r="E12" s="113">
        <v>0</v>
      </c>
      <c r="F12" s="113">
        <v>0</v>
      </c>
      <c r="G12" s="113">
        <v>0</v>
      </c>
      <c r="H12" s="113">
        <v>0</v>
      </c>
      <c r="I12" s="113">
        <v>0</v>
      </c>
      <c r="J12" s="113">
        <v>0</v>
      </c>
    </row>
    <row r="13" spans="1:10" ht="15.75" thickBot="1">
      <c r="A13" s="258" t="s">
        <v>18</v>
      </c>
      <c r="B13" s="257">
        <v>420</v>
      </c>
      <c r="C13" s="263">
        <v>20</v>
      </c>
      <c r="D13" s="263">
        <v>53</v>
      </c>
      <c r="E13" s="263">
        <v>16</v>
      </c>
      <c r="F13" s="263">
        <v>39</v>
      </c>
      <c r="G13" s="263">
        <v>2</v>
      </c>
      <c r="H13" s="263">
        <v>4</v>
      </c>
      <c r="I13" s="263">
        <v>2</v>
      </c>
      <c r="J13" s="110">
        <v>10</v>
      </c>
    </row>
    <row r="14" spans="1:10" ht="15.75" thickBot="1">
      <c r="A14" s="247" t="s">
        <v>14</v>
      </c>
      <c r="B14" s="259">
        <v>421</v>
      </c>
      <c r="C14" s="110">
        <v>0</v>
      </c>
      <c r="D14" s="110">
        <v>0</v>
      </c>
      <c r="E14" s="113">
        <v>0</v>
      </c>
      <c r="F14" s="113">
        <v>0</v>
      </c>
      <c r="G14" s="113">
        <v>0</v>
      </c>
      <c r="H14" s="113">
        <v>0</v>
      </c>
      <c r="I14" s="113">
        <v>0</v>
      </c>
      <c r="J14" s="113">
        <v>0</v>
      </c>
    </row>
    <row r="15" spans="1:10" ht="15.75" thickBot="1">
      <c r="A15" s="247" t="s">
        <v>19</v>
      </c>
      <c r="B15" s="260">
        <v>422</v>
      </c>
      <c r="C15" s="110">
        <v>0</v>
      </c>
      <c r="D15" s="110">
        <v>0</v>
      </c>
      <c r="E15" s="113">
        <v>0</v>
      </c>
      <c r="F15" s="113">
        <v>0</v>
      </c>
      <c r="G15" s="113">
        <v>0</v>
      </c>
      <c r="H15" s="113">
        <v>0</v>
      </c>
      <c r="I15" s="113">
        <v>0</v>
      </c>
      <c r="J15" s="113">
        <v>0</v>
      </c>
    </row>
    <row r="16" spans="1:10" ht="15.75" thickBot="1">
      <c r="A16" s="247" t="s">
        <v>20</v>
      </c>
      <c r="B16" s="260">
        <v>423</v>
      </c>
      <c r="C16" s="236">
        <v>2</v>
      </c>
      <c r="D16" s="236">
        <v>23</v>
      </c>
      <c r="E16" s="237">
        <v>2</v>
      </c>
      <c r="F16" s="237">
        <v>17</v>
      </c>
      <c r="G16" s="237">
        <v>0</v>
      </c>
      <c r="H16" s="237">
        <v>3</v>
      </c>
      <c r="I16" s="237">
        <v>0</v>
      </c>
      <c r="J16" s="237">
        <v>3</v>
      </c>
    </row>
    <row r="17" spans="1:10" ht="15.75" thickBot="1">
      <c r="A17" s="247" t="s">
        <v>17</v>
      </c>
      <c r="B17" s="260">
        <v>424</v>
      </c>
      <c r="C17" s="110">
        <v>0</v>
      </c>
      <c r="D17" s="110">
        <v>0</v>
      </c>
      <c r="E17" s="113">
        <v>0</v>
      </c>
      <c r="F17" s="113">
        <v>0</v>
      </c>
      <c r="G17" s="113">
        <v>0</v>
      </c>
      <c r="H17" s="113">
        <v>0</v>
      </c>
      <c r="I17" s="113">
        <v>0</v>
      </c>
      <c r="J17" s="113">
        <v>0</v>
      </c>
    </row>
    <row r="18" spans="1:10" ht="24.75" thickBot="1">
      <c r="A18" s="247" t="s">
        <v>21</v>
      </c>
      <c r="B18" s="259">
        <v>425</v>
      </c>
      <c r="C18" s="110">
        <v>18</v>
      </c>
      <c r="D18" s="110">
        <v>30</v>
      </c>
      <c r="E18" s="113">
        <v>14</v>
      </c>
      <c r="F18" s="113">
        <v>22</v>
      </c>
      <c r="G18" s="113">
        <v>2</v>
      </c>
      <c r="H18" s="113">
        <v>1</v>
      </c>
      <c r="I18" s="113">
        <v>2</v>
      </c>
      <c r="J18" s="113">
        <v>7</v>
      </c>
    </row>
    <row r="19" spans="1:10" ht="15.75" thickBot="1">
      <c r="A19" s="244" t="s">
        <v>22</v>
      </c>
      <c r="B19" s="257">
        <v>430</v>
      </c>
      <c r="C19" s="110">
        <v>17</v>
      </c>
      <c r="D19" s="110">
        <v>7</v>
      </c>
      <c r="E19" s="110">
        <v>18</v>
      </c>
      <c r="F19" s="110">
        <v>6</v>
      </c>
      <c r="G19" s="110">
        <v>0</v>
      </c>
      <c r="H19" s="110">
        <v>0</v>
      </c>
      <c r="I19" s="110">
        <v>0</v>
      </c>
      <c r="J19" s="110">
        <v>1</v>
      </c>
    </row>
    <row r="20" spans="1:10" ht="15.75" thickBot="1">
      <c r="A20" s="264" t="s">
        <v>23</v>
      </c>
      <c r="B20" s="259">
        <v>431</v>
      </c>
      <c r="C20" s="236">
        <v>0</v>
      </c>
      <c r="D20" s="236">
        <v>2</v>
      </c>
      <c r="E20" s="237">
        <v>0</v>
      </c>
      <c r="F20" s="237">
        <v>2</v>
      </c>
      <c r="G20" s="113">
        <v>0</v>
      </c>
      <c r="H20" s="113">
        <v>0</v>
      </c>
      <c r="I20" s="113">
        <v>0</v>
      </c>
      <c r="J20" s="113">
        <v>0</v>
      </c>
    </row>
    <row r="21" spans="1:10" ht="16.5" customHeight="1" thickBot="1">
      <c r="A21" s="264" t="s">
        <v>24</v>
      </c>
      <c r="B21" s="259">
        <v>432</v>
      </c>
      <c r="C21" s="236">
        <v>15</v>
      </c>
      <c r="D21" s="236">
        <v>4</v>
      </c>
      <c r="E21" s="237">
        <v>16</v>
      </c>
      <c r="F21" s="237">
        <v>4</v>
      </c>
      <c r="G21" s="113">
        <v>0</v>
      </c>
      <c r="H21" s="113">
        <v>0</v>
      </c>
      <c r="I21" s="113">
        <v>0</v>
      </c>
      <c r="J21" s="113">
        <v>0</v>
      </c>
    </row>
    <row r="22" spans="1:10" ht="16.5" customHeight="1" thickBot="1">
      <c r="A22" s="247" t="s">
        <v>25</v>
      </c>
      <c r="B22" s="259">
        <v>433</v>
      </c>
      <c r="C22" s="236">
        <v>2</v>
      </c>
      <c r="D22" s="236">
        <v>1</v>
      </c>
      <c r="E22" s="237">
        <v>2</v>
      </c>
      <c r="F22" s="237">
        <v>0</v>
      </c>
      <c r="G22" s="113">
        <v>0</v>
      </c>
      <c r="H22" s="113">
        <v>0</v>
      </c>
      <c r="I22" s="113">
        <v>0</v>
      </c>
      <c r="J22" s="113">
        <v>1</v>
      </c>
    </row>
    <row r="23" spans="1:10" ht="15.75" thickBot="1">
      <c r="A23" s="247" t="s">
        <v>26</v>
      </c>
      <c r="B23" s="265">
        <v>434</v>
      </c>
      <c r="C23" s="110">
        <v>0</v>
      </c>
      <c r="D23" s="110">
        <v>0</v>
      </c>
      <c r="E23" s="113">
        <v>0</v>
      </c>
      <c r="F23" s="113">
        <v>0</v>
      </c>
      <c r="G23" s="113">
        <v>0</v>
      </c>
      <c r="H23" s="113">
        <v>0</v>
      </c>
      <c r="I23" s="113">
        <v>0</v>
      </c>
      <c r="J23" s="113">
        <v>0</v>
      </c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7030A0"/>
  </sheetPr>
  <dimension ref="A1:J23"/>
  <sheetViews>
    <sheetView zoomScalePageLayoutView="0" workbookViewId="0" topLeftCell="A1">
      <selection activeCell="N16" sqref="N16"/>
    </sheetView>
  </sheetViews>
  <sheetFormatPr defaultColWidth="9.140625" defaultRowHeight="15"/>
  <cols>
    <col min="1" max="1" width="38.8515625" style="0" customWidth="1"/>
  </cols>
  <sheetData>
    <row r="1" spans="1:10" ht="15">
      <c r="A1" s="22"/>
      <c r="B1" s="22"/>
      <c r="C1" s="2" t="s">
        <v>37</v>
      </c>
      <c r="D1" s="2"/>
      <c r="E1" s="22"/>
      <c r="F1" s="22"/>
      <c r="G1" s="22"/>
      <c r="H1" s="22"/>
      <c r="I1" s="22"/>
      <c r="J1" s="22"/>
    </row>
    <row r="2" spans="1:10" ht="15.75" thickBot="1">
      <c r="A2" s="26" t="s">
        <v>0</v>
      </c>
      <c r="B2" s="91"/>
      <c r="C2" s="91"/>
      <c r="D2" s="91"/>
      <c r="E2" s="91"/>
      <c r="F2" s="91"/>
      <c r="G2" s="91"/>
      <c r="H2" s="91"/>
      <c r="I2" s="91"/>
      <c r="J2" s="91"/>
    </row>
    <row r="3" spans="1:10" ht="15.75" thickBot="1">
      <c r="A3" s="413" t="s">
        <v>1</v>
      </c>
      <c r="B3" s="413" t="s">
        <v>2</v>
      </c>
      <c r="C3" s="416" t="s">
        <v>3</v>
      </c>
      <c r="D3" s="417"/>
      <c r="E3" s="420" t="s">
        <v>4</v>
      </c>
      <c r="F3" s="421"/>
      <c r="G3" s="421"/>
      <c r="H3" s="421"/>
      <c r="I3" s="421"/>
      <c r="J3" s="422"/>
    </row>
    <row r="4" spans="1:10" ht="15.75" thickBot="1">
      <c r="A4" s="414"/>
      <c r="B4" s="414"/>
      <c r="C4" s="418"/>
      <c r="D4" s="419"/>
      <c r="E4" s="423" t="s">
        <v>5</v>
      </c>
      <c r="F4" s="422"/>
      <c r="G4" s="420" t="s">
        <v>6</v>
      </c>
      <c r="H4" s="422"/>
      <c r="I4" s="420" t="s">
        <v>7</v>
      </c>
      <c r="J4" s="422"/>
    </row>
    <row r="5" spans="1:10" ht="15.75" thickBot="1">
      <c r="A5" s="415"/>
      <c r="B5" s="415"/>
      <c r="C5" s="29" t="s">
        <v>8</v>
      </c>
      <c r="D5" s="28" t="s">
        <v>9</v>
      </c>
      <c r="E5" s="30" t="s">
        <v>8</v>
      </c>
      <c r="F5" s="31" t="s">
        <v>9</v>
      </c>
      <c r="G5" s="30" t="s">
        <v>8</v>
      </c>
      <c r="H5" s="31" t="s">
        <v>9</v>
      </c>
      <c r="I5" s="30" t="s">
        <v>8</v>
      </c>
      <c r="J5" s="31" t="s">
        <v>9</v>
      </c>
    </row>
    <row r="6" spans="1:10" ht="15.75" thickBot="1">
      <c r="A6" s="32" t="s">
        <v>10</v>
      </c>
      <c r="B6" s="33" t="s">
        <v>11</v>
      </c>
      <c r="C6" s="34">
        <v>1</v>
      </c>
      <c r="D6" s="35">
        <v>2</v>
      </c>
      <c r="E6" s="36">
        <v>3</v>
      </c>
      <c r="F6" s="33">
        <v>4</v>
      </c>
      <c r="G6" s="36">
        <v>5</v>
      </c>
      <c r="H6" s="33">
        <v>6</v>
      </c>
      <c r="I6" s="36">
        <v>7</v>
      </c>
      <c r="J6" s="33">
        <v>8</v>
      </c>
    </row>
    <row r="7" spans="1:10" ht="16.5" thickBot="1" thickTop="1">
      <c r="A7" s="37" t="s">
        <v>12</v>
      </c>
      <c r="B7" s="38">
        <v>400</v>
      </c>
      <c r="C7" s="39">
        <v>17</v>
      </c>
      <c r="D7" s="39">
        <v>12</v>
      </c>
      <c r="E7" s="39">
        <v>9</v>
      </c>
      <c r="F7" s="39">
        <v>7</v>
      </c>
      <c r="G7" s="39">
        <v>4</v>
      </c>
      <c r="H7" s="39">
        <v>3</v>
      </c>
      <c r="I7" s="39">
        <v>4</v>
      </c>
      <c r="J7" s="39">
        <v>2</v>
      </c>
    </row>
    <row r="8" spans="1:10" ht="26.25" thickBot="1">
      <c r="A8" s="40" t="s">
        <v>13</v>
      </c>
      <c r="B8" s="38">
        <v>410</v>
      </c>
      <c r="C8" s="39">
        <v>0</v>
      </c>
      <c r="D8" s="39">
        <v>2</v>
      </c>
      <c r="E8" s="39">
        <v>0</v>
      </c>
      <c r="F8" s="39">
        <v>1</v>
      </c>
      <c r="G8" s="39">
        <v>0</v>
      </c>
      <c r="H8" s="39">
        <v>1</v>
      </c>
      <c r="I8" s="39">
        <v>0</v>
      </c>
      <c r="J8" s="39">
        <v>0</v>
      </c>
    </row>
    <row r="9" spans="1:10" ht="15.75" thickBot="1">
      <c r="A9" s="24" t="s">
        <v>14</v>
      </c>
      <c r="B9" s="41">
        <v>411</v>
      </c>
      <c r="C9" s="42">
        <v>0</v>
      </c>
      <c r="D9" s="42">
        <v>0</v>
      </c>
      <c r="E9" s="42">
        <v>0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</row>
    <row r="10" spans="1:10" ht="15.75" thickBot="1">
      <c r="A10" s="24" t="s">
        <v>19</v>
      </c>
      <c r="B10" s="43">
        <v>412</v>
      </c>
      <c r="C10" s="42">
        <v>0</v>
      </c>
      <c r="D10" s="42">
        <v>1</v>
      </c>
      <c r="E10" s="42"/>
      <c r="F10" s="42">
        <v>1</v>
      </c>
      <c r="G10" s="42">
        <v>0</v>
      </c>
      <c r="H10" s="42">
        <v>0</v>
      </c>
      <c r="I10" s="42">
        <v>0</v>
      </c>
      <c r="J10" s="42">
        <v>0</v>
      </c>
    </row>
    <row r="11" spans="1:10" ht="15.75" thickBot="1">
      <c r="A11" s="24" t="s">
        <v>16</v>
      </c>
      <c r="B11" s="43">
        <v>413</v>
      </c>
      <c r="C11" s="42">
        <v>0</v>
      </c>
      <c r="D11" s="42">
        <v>0</v>
      </c>
      <c r="E11" s="42">
        <v>0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</row>
    <row r="12" spans="1:10" ht="15.75" thickBot="1">
      <c r="A12" s="24" t="s">
        <v>17</v>
      </c>
      <c r="B12" s="41">
        <v>414</v>
      </c>
      <c r="C12" s="42">
        <v>0</v>
      </c>
      <c r="D12" s="42">
        <v>1</v>
      </c>
      <c r="E12" s="42">
        <v>0</v>
      </c>
      <c r="F12" s="42">
        <v>0</v>
      </c>
      <c r="G12" s="42">
        <v>0</v>
      </c>
      <c r="H12" s="42">
        <v>1</v>
      </c>
      <c r="I12" s="42">
        <v>0</v>
      </c>
      <c r="J12" s="42"/>
    </row>
    <row r="13" spans="1:10" ht="15.75" thickBot="1">
      <c r="A13" s="40" t="s">
        <v>18</v>
      </c>
      <c r="B13" s="38">
        <v>420</v>
      </c>
      <c r="C13" s="44">
        <v>2</v>
      </c>
      <c r="D13" s="44">
        <v>6</v>
      </c>
      <c r="E13" s="44">
        <v>2</v>
      </c>
      <c r="F13" s="44">
        <v>3</v>
      </c>
      <c r="G13" s="44">
        <v>0</v>
      </c>
      <c r="H13" s="44">
        <v>1</v>
      </c>
      <c r="I13" s="44">
        <v>0</v>
      </c>
      <c r="J13" s="174">
        <v>0</v>
      </c>
    </row>
    <row r="14" spans="1:10" ht="15.75" thickBot="1">
      <c r="A14" s="24" t="s">
        <v>14</v>
      </c>
      <c r="B14" s="41">
        <v>421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</row>
    <row r="15" spans="1:10" ht="15.75" thickBot="1">
      <c r="A15" s="24" t="s">
        <v>19</v>
      </c>
      <c r="B15" s="43">
        <v>422</v>
      </c>
      <c r="C15" s="42">
        <v>2</v>
      </c>
      <c r="D15" s="42">
        <v>6</v>
      </c>
      <c r="E15" s="42">
        <v>2</v>
      </c>
      <c r="F15" s="42">
        <v>3</v>
      </c>
      <c r="G15" s="42">
        <v>0</v>
      </c>
      <c r="H15" s="42">
        <v>1</v>
      </c>
      <c r="I15" s="42">
        <v>0</v>
      </c>
      <c r="J15" s="42">
        <v>2</v>
      </c>
    </row>
    <row r="16" spans="1:10" ht="15.75" thickBot="1">
      <c r="A16" s="24" t="s">
        <v>20</v>
      </c>
      <c r="B16" s="43">
        <v>423</v>
      </c>
      <c r="C16" s="42">
        <v>0</v>
      </c>
      <c r="D16" s="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</row>
    <row r="17" spans="1:10" ht="15.75" thickBot="1">
      <c r="A17" s="24" t="s">
        <v>17</v>
      </c>
      <c r="B17" s="43">
        <v>424</v>
      </c>
      <c r="C17" s="42">
        <v>0</v>
      </c>
      <c r="D17" s="42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</row>
    <row r="18" spans="1:10" ht="26.25" thickBot="1">
      <c r="A18" s="24" t="s">
        <v>21</v>
      </c>
      <c r="B18" s="41">
        <v>425</v>
      </c>
      <c r="C18" s="42">
        <v>0</v>
      </c>
      <c r="D18" s="42">
        <v>0</v>
      </c>
      <c r="E18" s="42">
        <v>0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</row>
    <row r="19" spans="1:10" ht="15.75" thickBot="1">
      <c r="A19" s="45" t="s">
        <v>22</v>
      </c>
      <c r="B19" s="38">
        <v>430</v>
      </c>
      <c r="C19" s="39">
        <v>15</v>
      </c>
      <c r="D19" s="39">
        <v>4</v>
      </c>
      <c r="E19" s="39">
        <v>7</v>
      </c>
      <c r="F19" s="39">
        <v>3</v>
      </c>
      <c r="G19" s="39">
        <v>4</v>
      </c>
      <c r="H19" s="39">
        <v>1</v>
      </c>
      <c r="I19" s="39">
        <v>4</v>
      </c>
      <c r="J19" s="39">
        <v>0</v>
      </c>
    </row>
    <row r="20" spans="1:10" ht="15.75" thickBot="1">
      <c r="A20" s="25" t="s">
        <v>23</v>
      </c>
      <c r="B20" s="41">
        <v>431</v>
      </c>
      <c r="C20" s="42">
        <v>7</v>
      </c>
      <c r="D20" s="42">
        <v>1</v>
      </c>
      <c r="E20" s="42">
        <v>2</v>
      </c>
      <c r="F20" s="42">
        <v>1</v>
      </c>
      <c r="G20" s="39">
        <v>2</v>
      </c>
      <c r="H20" s="39"/>
      <c r="I20" s="39">
        <v>3</v>
      </c>
      <c r="J20" s="39">
        <v>0</v>
      </c>
    </row>
    <row r="21" spans="1:10" ht="16.5" customHeight="1" thickBot="1">
      <c r="A21" s="25" t="s">
        <v>24</v>
      </c>
      <c r="B21" s="41">
        <v>432</v>
      </c>
      <c r="C21" s="42">
        <v>8</v>
      </c>
      <c r="D21" s="42">
        <v>3</v>
      </c>
      <c r="E21" s="42">
        <v>5</v>
      </c>
      <c r="F21" s="42">
        <v>2</v>
      </c>
      <c r="G21" s="42">
        <v>2</v>
      </c>
      <c r="H21" s="42">
        <v>1</v>
      </c>
      <c r="I21" s="42">
        <v>1</v>
      </c>
      <c r="J21" s="42">
        <v>0</v>
      </c>
    </row>
    <row r="22" spans="1:10" ht="17.25" customHeight="1" thickBot="1">
      <c r="A22" s="24" t="s">
        <v>25</v>
      </c>
      <c r="B22" s="41">
        <v>433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</row>
    <row r="23" spans="1:10" ht="15.75" thickBot="1">
      <c r="A23" s="24" t="s">
        <v>26</v>
      </c>
      <c r="B23" s="46">
        <v>434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0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PageLayoutView="0" workbookViewId="0" topLeftCell="A1">
      <selection activeCell="Q8" sqref="Q8"/>
    </sheetView>
  </sheetViews>
  <sheetFormatPr defaultColWidth="9.140625" defaultRowHeight="15"/>
  <cols>
    <col min="1" max="1" width="38.8515625" style="0" customWidth="1"/>
    <col min="3" max="3" width="10.140625" style="0" customWidth="1"/>
    <col min="4" max="4" width="10.8515625" style="0" customWidth="1"/>
  </cols>
  <sheetData>
    <row r="1" spans="1:10" ht="15">
      <c r="A1" s="22"/>
      <c r="B1" s="22"/>
      <c r="C1" s="2" t="s">
        <v>27</v>
      </c>
      <c r="D1" s="2"/>
      <c r="E1" s="22"/>
      <c r="F1" s="22"/>
      <c r="G1" s="22"/>
      <c r="H1" s="22"/>
      <c r="I1" s="22"/>
      <c r="J1" s="22"/>
    </row>
    <row r="2" spans="1:10" ht="15.75" thickBot="1">
      <c r="A2" s="3" t="s">
        <v>0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ht="15.75" thickBot="1">
      <c r="A3" s="413" t="s">
        <v>1</v>
      </c>
      <c r="B3" s="413" t="s">
        <v>2</v>
      </c>
      <c r="C3" s="416" t="s">
        <v>3</v>
      </c>
      <c r="D3" s="417"/>
      <c r="E3" s="420" t="s">
        <v>4</v>
      </c>
      <c r="F3" s="421"/>
      <c r="G3" s="421"/>
      <c r="H3" s="421"/>
      <c r="I3" s="421"/>
      <c r="J3" s="422"/>
    </row>
    <row r="4" spans="1:10" ht="15.75" thickBot="1">
      <c r="A4" s="414"/>
      <c r="B4" s="414"/>
      <c r="C4" s="418"/>
      <c r="D4" s="503"/>
      <c r="E4" s="420" t="s">
        <v>5</v>
      </c>
      <c r="F4" s="422"/>
      <c r="G4" s="420" t="s">
        <v>6</v>
      </c>
      <c r="H4" s="422"/>
      <c r="I4" s="420" t="s">
        <v>7</v>
      </c>
      <c r="J4" s="422"/>
    </row>
    <row r="5" spans="1:10" ht="15.75" thickBot="1">
      <c r="A5" s="415"/>
      <c r="B5" s="415"/>
      <c r="C5" s="29" t="s">
        <v>8</v>
      </c>
      <c r="D5" s="396" t="s">
        <v>9</v>
      </c>
      <c r="E5" s="400" t="s">
        <v>8</v>
      </c>
      <c r="F5" s="31" t="s">
        <v>9</v>
      </c>
      <c r="G5" s="30" t="s">
        <v>8</v>
      </c>
      <c r="H5" s="31" t="s">
        <v>9</v>
      </c>
      <c r="I5" s="30" t="s">
        <v>8</v>
      </c>
      <c r="J5" s="31" t="s">
        <v>9</v>
      </c>
    </row>
    <row r="6" spans="1:10" ht="15.75" thickBot="1">
      <c r="A6" s="394" t="s">
        <v>10</v>
      </c>
      <c r="B6" s="33" t="s">
        <v>11</v>
      </c>
      <c r="C6" s="34">
        <v>1</v>
      </c>
      <c r="D6" s="397">
        <v>2</v>
      </c>
      <c r="E6" s="401">
        <v>3</v>
      </c>
      <c r="F6" s="33">
        <v>4</v>
      </c>
      <c r="G6" s="36">
        <v>5</v>
      </c>
      <c r="H6" s="33">
        <v>6</v>
      </c>
      <c r="I6" s="36">
        <v>7</v>
      </c>
      <c r="J6" s="33">
        <v>8</v>
      </c>
    </row>
    <row r="7" spans="1:10" ht="16.5" thickBot="1" thickTop="1">
      <c r="A7" s="176" t="s">
        <v>12</v>
      </c>
      <c r="B7" s="38">
        <v>400</v>
      </c>
      <c r="C7" s="84">
        <f aca="true" t="shared" si="0" ref="C7:J7">C8+C13+C19</f>
        <v>2117</v>
      </c>
      <c r="D7" s="398">
        <f t="shared" si="0"/>
        <v>2395</v>
      </c>
      <c r="E7" s="84">
        <f t="shared" si="0"/>
        <v>1431</v>
      </c>
      <c r="F7" s="84">
        <f t="shared" si="0"/>
        <v>1589</v>
      </c>
      <c r="G7" s="84">
        <f t="shared" si="0"/>
        <v>401</v>
      </c>
      <c r="H7" s="84">
        <f t="shared" si="0"/>
        <v>351</v>
      </c>
      <c r="I7" s="84">
        <f t="shared" si="0"/>
        <v>95</v>
      </c>
      <c r="J7" s="84">
        <f t="shared" si="0"/>
        <v>273</v>
      </c>
    </row>
    <row r="8" spans="1:10" ht="26.25" customHeight="1" thickBot="1">
      <c r="A8" s="40" t="s">
        <v>13</v>
      </c>
      <c r="B8" s="38">
        <v>410</v>
      </c>
      <c r="C8" s="84">
        <f aca="true" t="shared" si="1" ref="C8:J8">SUM(C9:C12)</f>
        <v>354</v>
      </c>
      <c r="D8" s="398">
        <f t="shared" si="1"/>
        <v>518</v>
      </c>
      <c r="E8" s="84">
        <f t="shared" si="1"/>
        <v>208</v>
      </c>
      <c r="F8" s="84">
        <f t="shared" si="1"/>
        <v>268</v>
      </c>
      <c r="G8" s="84">
        <f t="shared" si="1"/>
        <v>119</v>
      </c>
      <c r="H8" s="84">
        <f t="shared" si="1"/>
        <v>148</v>
      </c>
      <c r="I8" s="84">
        <f t="shared" si="1"/>
        <v>21</v>
      </c>
      <c r="J8" s="84">
        <f t="shared" si="1"/>
        <v>101</v>
      </c>
    </row>
    <row r="9" spans="1:10" ht="15.75" customHeight="1" thickBot="1">
      <c r="A9" s="24" t="s">
        <v>14</v>
      </c>
      <c r="B9" s="41">
        <v>411</v>
      </c>
      <c r="C9" s="39">
        <f>'Ventspils pils.'!C9+'Valmieras pils.'!C9+'Rīgas pils.'!C9+'Rēzeknes pils.'!C9+'Liepājas pils.'!C9+'Jūrmalas pils.'!C9+'Jelgavas pils.'!C9+'Jēkabpils pils.'!C9+'Daugavpils pils.'!C9+'Zilupes nov.'!C9+'Viļānu nov.'!C9+'Viļakas nov.'!C9+'Ventspils nov.'!C9+'Viesītes nov.'!C9+'Vecumnieku nov.'!C9+'Vecpiebalgas nov.'!C9+'Vārkavas nov.'!C9+'Varakļānu nov.'!C9+'Valkas nov.'!C9+'Vaiņodes nov.'!C9+'Tukuma nov.'!C9+'Tērvetes nov.'!C9+'Talsu nov.'!C9+'Strenču nov.'!C9+'Stopiņu nov.'!C9+'Smiltenes nov.'!C9+'Skrundas nov.'!C9+'Skrīveru nov.'!C9+'Siguldas nov.'!C9+'Sējas nov.'!C9+'Saulkrastu nov.'!C9+'Saldus nov.'!C9+'Salaspils nov.'!C9+'Salas nov.'!C9+'Salacgrīvas nov.'!C9+'Rundāles nov.'!C9+'Rūjienas nov.'!C9+'Rugāju nov.'!C9+'Rucavas nov.'!C9+'Ropažu nov.'!C9+'Rojas nov.'!C9+'Riebiņu nov.'!C9+'Rēzeknes nov.'!C9+'Raunas nov.'!C9+'Priekuļu nov.'!C9+'Priekules nov.'!C9+'Preiļu nov.'!C9+'Pļaviņu nov.'!C9+'Pāvilostas nov.'!C9+'Pārgaujas nov.'!C9+'Ozolnieku nov.'!C9+'Olaines nov.'!C9+'Ogres nov.'!C9+'Nīcas nov.'!C9+'Neretas nov.'!C9+'Naukšēnu nov.'!C9+'Mērsraga nov.'!C9+'Mazsalacas nov.'!C9+'Mārupes nov.'!C9+'Mālpils nov.'!C9+'Madonas nov.'!C9+'Ludzas nov.'!C9+'Lubānas nov.'!C9+'Līvānu nov.'!C9+'Limbažu nov.'!C9+'Līgatnes nov.'!C9+'Lielvārdes nov.'!C9+'Ķekavas nov.'!C9+'Ķeguma nov.'!C9+'Kuldīgas nov.'!C9+'Krustpils nov.'!C9+'Krimuldas nov.'!C9+'Krāslavas nov.'!C9+'Kokneses nov.'!C9+'Kocēnu nov.'!C9+'Kārsavas nov.'!C9+'Kandavas nov.'!C9+'Jelgavas nov.'!C9+'Jēkabpils nov.'!C9+'Jaunpils nov.'!C9+'Jaunpiebalgas nov.'!C9+'Jaunjelgavas nov.'!C9+'Inčukalna nov.'!C9+'Ilūkstes nov.'!C9+'Ikšķiles nov.'!C9+'Iecavas nov.'!C9+'Gulbenes nov.'!C9+'Grobiņas nov.'!C9+'Garkalnes nov.'!C9+'Ērgļu nov.'!C9+'Engures nov.'!C9+'Durbes nov.'!C9+'Dundagas nov.'!C9+'Dobeles nov.'!C9+'Daugavpils nov.'!C9+'Dagdas nov.'!C9+'Ciblas nov.'!C9+'Cesvaines nov.'!C9+'Cēsu nov.'!C9+'Carnikavas nov.'!C9+'Burtnieku nov.'!C9+'Brocēnu nov.'!C9+'Beverīnas nov.'!C9+'Bauskas nov.'!C9+'Balvu nov.'!C9+'Baltinavas nov.'!C9+'Baldones nov.'!C9+'Babītes nov.'!C9+'Auces nov.'!C9+'Apes nov.'!C9+'Amatas nov.'!C9+'Alūksnes nov.'!C9+'Alsungas nov.'!C9+'Alojas nov.'!C9+'Aknīstes nov.'!C9+'Aizputes nov.'!C9+'Aizkraukles nov.'!C9+'Aglonas nov.'!C9+'Ādažu nov.'!C9</f>
        <v>23</v>
      </c>
      <c r="D9" s="399">
        <f>'Ventspils pils.'!D9+'Valmieras pils.'!D9+'Rīgas pils.'!D9+'Rēzeknes pils.'!D9+'Liepājas pils.'!D9+'Jūrmalas pils.'!D9+'Jelgavas pils.'!D9+'Jēkabpils pils.'!D9+'Daugavpils pils.'!D9+'Zilupes nov.'!D9+'Viļānu nov.'!D9+'Viļakas nov.'!D9+'Ventspils nov.'!D9+'Viesītes nov.'!D9+'Vecumnieku nov.'!D9+'Vecpiebalgas nov.'!D9+'Vārkavas nov.'!D9+'Varakļānu nov.'!D9+'Valkas nov.'!D9+'Vaiņodes nov.'!D9+'Tukuma nov.'!D9+'Tērvetes nov.'!D9+'Talsu nov.'!D9+'Strenču nov.'!D9+'Stopiņu nov.'!D9+'Smiltenes nov.'!D9+'Skrundas nov.'!D9+'Skrīveru nov.'!D9+'Siguldas nov.'!D9+'Sējas nov.'!D9+'Saulkrastu nov.'!D9+'Saldus nov.'!D9+'Salaspils nov.'!D9+'Salas nov.'!D9+'Salacgrīvas nov.'!D9+'Rundāles nov.'!D9+'Rūjienas nov.'!D9+'Rugāju nov.'!D9+'Rucavas nov.'!D9+'Ropažu nov.'!D9+'Rojas nov.'!D9+'Riebiņu nov.'!D9+'Rēzeknes nov.'!D9+'Raunas nov.'!D9+'Priekuļu nov.'!D9+'Priekules nov.'!D9+'Preiļu nov.'!D9+'Pļaviņu nov.'!D9+'Pāvilostas nov.'!D9+'Pārgaujas nov.'!D9+'Ozolnieku nov.'!D9+'Olaines nov.'!D9+'Ogres nov.'!D9+'Nīcas nov.'!D9+'Neretas nov.'!D9+'Naukšēnu nov.'!D9+'Mērsraga nov.'!D9+'Mazsalacas nov.'!D9+'Mārupes nov.'!D9+'Mālpils nov.'!D9+'Madonas nov.'!D9+'Ludzas nov.'!D9+'Lubānas nov.'!D9+'Līvānu nov.'!D9+'Limbažu nov.'!D9+'Līgatnes nov.'!D9+'Lielvārdes nov.'!D9+'Ķekavas nov.'!D9+'Ķeguma nov.'!D9+'Kuldīgas nov.'!D9+'Krustpils nov.'!D9+'Krimuldas nov.'!D9+'Krāslavas nov.'!D9+'Kokneses nov.'!D9+'Kocēnu nov.'!D9+'Kārsavas nov.'!D9+'Kandavas nov.'!D9+'Jelgavas nov.'!D9+'Jēkabpils nov.'!D9+'Jaunpils nov.'!D9+'Jaunpiebalgas nov.'!D9+'Jaunjelgavas nov.'!D9+'Inčukalna nov.'!D9+'Ilūkstes nov.'!D9+'Ikšķiles nov.'!D9+'Iecavas nov.'!D9+'Gulbenes nov.'!D9+'Grobiņas nov.'!D9+'Garkalnes nov.'!D9+'Ērgļu nov.'!D9+'Engures nov.'!D9+'Durbes nov.'!D9+'Dundagas nov.'!D9+'Dobeles nov.'!D9+'Daugavpils nov.'!D9+'Dagdas nov.'!D9+'Ciblas nov.'!D9+'Cesvaines nov.'!D9+'Cēsu nov.'!D9+'Carnikavas nov.'!D9+'Burtnieku nov.'!D9+'Brocēnu nov.'!D9+'Beverīnas nov.'!D9+'Bauskas nov.'!D9+'Balvu nov.'!D9+'Baltinavas nov.'!D9+'Baldones nov.'!D9+'Babītes nov.'!D9+'Auces nov.'!D9+'Apes nov.'!D9+'Amatas nov.'!D9+'Alūksnes nov.'!D9+'Alsungas nov.'!D9+'Alojas nov.'!D9+'Aknīstes nov.'!D9+'Aizputes nov.'!D9+'Aizkraukles nov.'!D9+'Aglonas nov.'!D9+'Ādažu nov.'!D9</f>
        <v>26</v>
      </c>
      <c r="E9" s="42">
        <f>'Ventspils pils.'!E9+'Valmieras pils.'!E9+'Rīgas pils.'!E9+'Rēzeknes pils.'!E9+'Liepājas pils.'!E9+'Jūrmalas pils.'!E9+'Jelgavas pils.'!E9+'Jēkabpils pils.'!E9+'Daugavpils pils.'!E9+'Zilupes nov.'!E9+'Viļānu nov.'!E9+'Viļakas nov.'!E9+'Ventspils nov.'!E9+'Viesītes nov.'!E9+'Vecumnieku nov.'!E9+'Vecpiebalgas nov.'!E9+'Vārkavas nov.'!E9+'Varakļānu nov.'!E9+'Valkas nov.'!E9+'Vaiņodes nov.'!E9+'Tukuma nov.'!E9+'Tērvetes nov.'!E9+'Talsu nov.'!E9+'Strenču nov.'!E9+'Stopiņu nov.'!E9+'Smiltenes nov.'!E9+'Skrundas nov.'!E9+'Skrīveru nov.'!E9+'Siguldas nov.'!E9+'Sējas nov.'!E9+'Saulkrastu nov.'!E9+'Saldus nov.'!E9+'Salaspils nov.'!E9+'Salas nov.'!E9+'Salacgrīvas nov.'!E9+'Rundāles nov.'!E9+'Rūjienas nov.'!E9+'Rugāju nov.'!E9+'Rucavas nov.'!E9+'Ropažu nov.'!E9+'Rojas nov.'!E9+'Riebiņu nov.'!E9+'Rēzeknes nov.'!E9+'Raunas nov.'!E9+'Priekuļu nov.'!E9+'Priekules nov.'!E9+'Preiļu nov.'!E9+'Pļaviņu nov.'!E9+'Pāvilostas nov.'!E9+'Pārgaujas nov.'!E9+'Ozolnieku nov.'!E9+'Olaines nov.'!E9+'Ogres nov.'!E9+'Nīcas nov.'!E9+'Neretas nov.'!E9+'Naukšēnu nov.'!E9+'Mērsraga nov.'!E9+'Mazsalacas nov.'!E9+'Mārupes nov.'!E9+'Mālpils nov.'!E9+'Madonas nov.'!E9+'Ludzas nov.'!E9+'Lubānas nov.'!E9+'Līvānu nov.'!E9+'Limbažu nov.'!E9+'Līgatnes nov.'!E9+'Lielvārdes nov.'!E9+'Ķekavas nov.'!E9+'Ķeguma nov.'!E9+'Kuldīgas nov.'!E9+'Krustpils nov.'!E9+'Krimuldas nov.'!E9+'Krāslavas nov.'!E9+'Kokneses nov.'!E9+'Kocēnu nov.'!E9+'Kārsavas nov.'!E9+'Kandavas nov.'!E9+'Jelgavas nov.'!E9+'Jēkabpils nov.'!E9+'Jaunpils nov.'!E9+'Jaunpiebalgas nov.'!E9+'Jaunjelgavas nov.'!E9+'Inčukalna nov.'!E9+'Ilūkstes nov.'!E9+'Ikšķiles nov.'!E9+'Iecavas nov.'!E9+'Gulbenes nov.'!E9+'Grobiņas nov.'!E9+'Garkalnes nov.'!E9+'Ērgļu nov.'!E9+'Engures nov.'!E9+'Durbes nov.'!E9+'Dundagas nov.'!E9+'Dobeles nov.'!E9+'Daugavpils nov.'!E9+'Dagdas nov.'!E9+'Ciblas nov.'!E9+'Cesvaines nov.'!E9+'Cēsu nov.'!E9+'Carnikavas nov.'!E9+'Burtnieku nov.'!E9+'Brocēnu nov.'!E9+'Beverīnas nov.'!E9+'Bauskas nov.'!E9+'Balvu nov.'!E9+'Baltinavas nov.'!E9+'Baldones nov.'!E9+'Babītes nov.'!E9+'Auces nov.'!E9+'Apes nov.'!E9+'Amatas nov.'!E9+'Alūksnes nov.'!E9+'Alsungas nov.'!E9+'Alojas nov.'!E9+'Aknīstes nov.'!E9+'Aizputes nov.'!E9+'Aizkraukles nov.'!E9+'Aglonas nov.'!E9+'Ādažu nov.'!E9</f>
        <v>11</v>
      </c>
      <c r="F9" s="42">
        <f>'Ventspils pils.'!F9+'Valmieras pils.'!F9+'Rīgas pils.'!F9+'Rēzeknes pils.'!F9+'Liepājas pils.'!F9+'Jūrmalas pils.'!F9+'Jelgavas pils.'!F9+'Jēkabpils pils.'!F9+'Daugavpils pils.'!F9+'Zilupes nov.'!F9+'Viļānu nov.'!F9+'Viļakas nov.'!F9+'Ventspils nov.'!F9+'Viesītes nov.'!F9+'Vecumnieku nov.'!F9+'Vecpiebalgas nov.'!F9+'Vārkavas nov.'!F9+'Varakļānu nov.'!F9+'Valkas nov.'!F9+'Vaiņodes nov.'!F9+'Tukuma nov.'!F9+'Tērvetes nov.'!F9+'Talsu nov.'!F9+'Strenču nov.'!F9+'Stopiņu nov.'!F9+'Smiltenes nov.'!F9+'Skrundas nov.'!F9+'Skrīveru nov.'!F9+'Siguldas nov.'!F9+'Sējas nov.'!F9+'Saulkrastu nov.'!F9+'Saldus nov.'!F9+'Salaspils nov.'!F9+'Salas nov.'!F9+'Salacgrīvas nov.'!F9+'Rundāles nov.'!F9+'Rūjienas nov.'!F9+'Rugāju nov.'!F9+'Rucavas nov.'!F9+'Ropažu nov.'!F9+'Rojas nov.'!F9+'Riebiņu nov.'!F9+'Rēzeknes nov.'!F9+'Raunas nov.'!F9+'Priekuļu nov.'!F9+'Priekules nov.'!F9+'Preiļu nov.'!F9+'Pļaviņu nov.'!F9+'Pāvilostas nov.'!F9+'Pārgaujas nov.'!F9+'Ozolnieku nov.'!F9+'Olaines nov.'!F9+'Ogres nov.'!F9+'Nīcas nov.'!F9+'Neretas nov.'!F9+'Naukšēnu nov.'!F9+'Mērsraga nov.'!F9+'Mazsalacas nov.'!F9+'Mārupes nov.'!F9+'Mālpils nov.'!F9+'Madonas nov.'!F9+'Ludzas nov.'!F9+'Lubānas nov.'!F9+'Līvānu nov.'!F9+'Limbažu nov.'!F9+'Līgatnes nov.'!F9+'Lielvārdes nov.'!F9+'Ķekavas nov.'!F9+'Ķeguma nov.'!F9+'Kuldīgas nov.'!F9+'Krustpils nov.'!F9+'Krimuldas nov.'!F9+'Krāslavas nov.'!F9+'Kokneses nov.'!F9+'Kocēnu nov.'!F9+'Kārsavas nov.'!F9+'Kandavas nov.'!F9+'Jelgavas nov.'!F9+'Jēkabpils nov.'!F9+'Jaunpils nov.'!F9+'Jaunpiebalgas nov.'!F9+'Jaunjelgavas nov.'!F9+'Inčukalna nov.'!F9+'Ilūkstes nov.'!F9+'Ikšķiles nov.'!F9+'Iecavas nov.'!F9+'Gulbenes nov.'!F9+'Grobiņas nov.'!F9+'Garkalnes nov.'!F9+'Ērgļu nov.'!F9+'Engures nov.'!F9+'Durbes nov.'!F9+'Dundagas nov.'!F9+'Dobeles nov.'!F9+'Daugavpils nov.'!F9+'Dagdas nov.'!F9+'Ciblas nov.'!F9+'Cesvaines nov.'!F9+'Cēsu nov.'!F9+'Carnikavas nov.'!F9+'Burtnieku nov.'!F9+'Brocēnu nov.'!F9+'Beverīnas nov.'!F9+'Bauskas nov.'!F9+'Balvu nov.'!F9+'Baltinavas nov.'!F9+'Baldones nov.'!F9+'Babītes nov.'!F9+'Auces nov.'!F9+'Apes nov.'!F9+'Amatas nov.'!F9+'Alūksnes nov.'!F9+'Alsungas nov.'!F9+'Alojas nov.'!F9+'Aknīstes nov.'!F9+'Aizputes nov.'!F9+'Aizkraukles nov.'!F9+'Aglonas nov.'!F9+'Ādažu nov.'!F9</f>
        <v>20</v>
      </c>
      <c r="G9" s="42">
        <f>'Ventspils pils.'!G9+'Valmieras pils.'!G9+'Rīgas pils.'!G9+'Rēzeknes pils.'!G9+'Liepājas pils.'!G9+'Jūrmalas pils.'!G9+'Jelgavas pils.'!G9+'Jēkabpils pils.'!G9+'Daugavpils pils.'!G9+'Zilupes nov.'!G9+'Viļānu nov.'!G9+'Viļakas nov.'!G9+'Ventspils nov.'!G9+'Viesītes nov.'!G9+'Vecumnieku nov.'!G9+'Vecpiebalgas nov.'!G9+'Vārkavas nov.'!G9+'Varakļānu nov.'!G9+'Valkas nov.'!G9+'Vaiņodes nov.'!G9+'Tukuma nov.'!G9+'Tērvetes nov.'!G9+'Talsu nov.'!G9+'Strenču nov.'!G9+'Stopiņu nov.'!G9+'Smiltenes nov.'!G9+'Skrundas nov.'!G9+'Skrīveru nov.'!G9+'Siguldas nov.'!G9+'Sējas nov.'!G9+'Saulkrastu nov.'!G9+'Saldus nov.'!G9+'Salaspils nov.'!G9+'Salas nov.'!G9+'Salacgrīvas nov.'!G9+'Rundāles nov.'!G9+'Rūjienas nov.'!G9+'Rugāju nov.'!G9+'Rucavas nov.'!G9+'Ropažu nov.'!G9+'Rojas nov.'!G9+'Riebiņu nov.'!G9+'Rēzeknes nov.'!G9+'Raunas nov.'!G9+'Priekuļu nov.'!G9+'Priekules nov.'!G9+'Preiļu nov.'!G9+'Pļaviņu nov.'!G9+'Pāvilostas nov.'!G9+'Pārgaujas nov.'!G9+'Ozolnieku nov.'!G9+'Olaines nov.'!G9+'Ogres nov.'!G9+'Nīcas nov.'!G9+'Neretas nov.'!G9+'Naukšēnu nov.'!G9+'Mērsraga nov.'!G9+'Mazsalacas nov.'!G9+'Mārupes nov.'!G9+'Mālpils nov.'!G9+'Madonas nov.'!G9+'Ludzas nov.'!G9+'Lubānas nov.'!G9+'Līvānu nov.'!G9+'Limbažu nov.'!G9+'Līgatnes nov.'!G9+'Lielvārdes nov.'!G9+'Ķekavas nov.'!G9+'Ķeguma nov.'!G9+'Kuldīgas nov.'!G9+'Krustpils nov.'!G9+'Krimuldas nov.'!G9+'Krāslavas nov.'!G9+'Kokneses nov.'!G9+'Kocēnu nov.'!G9+'Kārsavas nov.'!G9+'Kandavas nov.'!G9+'Jelgavas nov.'!G9+'Jēkabpils nov.'!G9+'Jaunpils nov.'!G9+'Jaunpiebalgas nov.'!G9+'Jaunjelgavas nov.'!G9+'Inčukalna nov.'!G9+'Ilūkstes nov.'!G9+'Ikšķiles nov.'!G9+'Iecavas nov.'!G9+'Gulbenes nov.'!G9+'Grobiņas nov.'!G9+'Garkalnes nov.'!G9+'Ērgļu nov.'!G9+'Engures nov.'!G9+'Durbes nov.'!G9+'Dundagas nov.'!G9+'Dobeles nov.'!G9+'Daugavpils nov.'!G9+'Dagdas nov.'!G9+'Ciblas nov.'!G9+'Cesvaines nov.'!G9+'Cēsu nov.'!G9+'Carnikavas nov.'!G9+'Burtnieku nov.'!G9+'Brocēnu nov.'!G9+'Beverīnas nov.'!G9+'Bauskas nov.'!G9+'Balvu nov.'!G9+'Baltinavas nov.'!G9+'Baldones nov.'!G9+'Babītes nov.'!G9+'Auces nov.'!G9+'Apes nov.'!G9+'Amatas nov.'!G9+'Alūksnes nov.'!G9+'Alsungas nov.'!G9+'Alojas nov.'!G9+'Aknīstes nov.'!G9+'Aizputes nov.'!G9+'Aizkraukles nov.'!G9+'Aglonas nov.'!G9+'Ādažu nov.'!G9</f>
        <v>10</v>
      </c>
      <c r="H9" s="42">
        <f>'Ventspils pils.'!H9+'Valmieras pils.'!H9+'Rīgas pils.'!H9+'Rēzeknes pils.'!H9+'Liepājas pils.'!H9+'Jūrmalas pils.'!H9+'Jelgavas pils.'!H9+'Jēkabpils pils.'!H9+'Daugavpils pils.'!H9+'Zilupes nov.'!H9+'Viļānu nov.'!H9+'Viļakas nov.'!H9+'Ventspils nov.'!H9+'Viesītes nov.'!H9+'Vecumnieku nov.'!H9+'Vecpiebalgas nov.'!H9+'Vārkavas nov.'!H9+'Varakļānu nov.'!H9+'Valkas nov.'!H9+'Vaiņodes nov.'!H9+'Tukuma nov.'!H9+'Tērvetes nov.'!H9+'Talsu nov.'!H9+'Strenču nov.'!H9+'Stopiņu nov.'!H9+'Smiltenes nov.'!H9+'Skrundas nov.'!H9+'Skrīveru nov.'!H9+'Siguldas nov.'!H9+'Sējas nov.'!H9+'Saulkrastu nov.'!H9+'Saldus nov.'!H9+'Salaspils nov.'!H9+'Salas nov.'!H9+'Salacgrīvas nov.'!H9+'Rundāles nov.'!H9+'Rūjienas nov.'!H9+'Rugāju nov.'!H9+'Rucavas nov.'!H9+'Ropažu nov.'!H9+'Rojas nov.'!H9+'Riebiņu nov.'!H9+'Rēzeknes nov.'!H9+'Raunas nov.'!H9+'Priekuļu nov.'!H9+'Priekules nov.'!H9+'Preiļu nov.'!H9+'Pļaviņu nov.'!H9+'Pāvilostas nov.'!H9+'Pārgaujas nov.'!H9+'Ozolnieku nov.'!H9+'Olaines nov.'!H9+'Ogres nov.'!H9+'Nīcas nov.'!H9+'Neretas nov.'!H9+'Naukšēnu nov.'!H9+'Mērsraga nov.'!H9+'Mazsalacas nov.'!H9+'Mārupes nov.'!H9+'Mālpils nov.'!H9+'Madonas nov.'!H9+'Ludzas nov.'!H9+'Lubānas nov.'!H9+'Līvānu nov.'!H9+'Limbažu nov.'!H9+'Līgatnes nov.'!H9+'Lielvārdes nov.'!H9+'Ķekavas nov.'!H9+'Ķeguma nov.'!H9+'Kuldīgas nov.'!H9+'Krustpils nov.'!H9+'Krimuldas nov.'!H9+'Krāslavas nov.'!H9+'Kokneses nov.'!H9+'Kocēnu nov.'!H9+'Kārsavas nov.'!H9+'Kandavas nov.'!H9+'Jelgavas nov.'!H9+'Jēkabpils nov.'!H9+'Jaunpils nov.'!H9+'Jaunpiebalgas nov.'!H9+'Jaunjelgavas nov.'!H9+'Inčukalna nov.'!H9+'Ilūkstes nov.'!H9+'Ikšķiles nov.'!H9+'Iecavas nov.'!H9+'Gulbenes nov.'!H9+'Grobiņas nov.'!H9+'Garkalnes nov.'!H9+'Ērgļu nov.'!H9+'Engures nov.'!H9+'Durbes nov.'!H9+'Dundagas nov.'!H9+'Dobeles nov.'!H9+'Daugavpils nov.'!H9+'Dagdas nov.'!H9+'Ciblas nov.'!H9+'Cesvaines nov.'!H9+'Cēsu nov.'!H9+'Carnikavas nov.'!H9+'Burtnieku nov.'!H9+'Brocēnu nov.'!H9+'Beverīnas nov.'!H9+'Bauskas nov.'!H9+'Balvu nov.'!H9+'Baltinavas nov.'!H9+'Baldones nov.'!H9+'Babītes nov.'!H9+'Auces nov.'!H9+'Apes nov.'!H9+'Amatas nov.'!H9+'Alūksnes nov.'!H9+'Alsungas nov.'!H9+'Alojas nov.'!H9+'Aknīstes nov.'!H9+'Aizputes nov.'!H9+'Aizkraukles nov.'!H9+'Aglonas nov.'!H9+'Ādažu nov.'!H9</f>
        <v>7</v>
      </c>
      <c r="I9" s="42">
        <f>'Ventspils pils.'!I9+'Valmieras pils.'!I9+'Rīgas pils.'!I9+'Rēzeknes pils.'!I9+'Liepājas pils.'!I9+'Jūrmalas pils.'!I9+'Jelgavas pils.'!I9+'Jēkabpils pils.'!I9+'Daugavpils pils.'!I9+'Zilupes nov.'!I9+'Viļānu nov.'!I9+'Viļakas nov.'!I9+'Ventspils nov.'!I9+'Viesītes nov.'!I9+'Vecumnieku nov.'!I9+'Vecpiebalgas nov.'!I9+'Vārkavas nov.'!I9+'Varakļānu nov.'!I9+'Valkas nov.'!I9+'Vaiņodes nov.'!I9+'Tukuma nov.'!I9+'Tērvetes nov.'!I9+'Talsu nov.'!I9+'Strenču nov.'!I9+'Stopiņu nov.'!I9+'Smiltenes nov.'!I9+'Skrundas nov.'!I9+'Skrīveru nov.'!I9+'Siguldas nov.'!I9+'Sējas nov.'!I9+'Saulkrastu nov.'!I9+'Saldus nov.'!I9+'Salaspils nov.'!I9+'Salas nov.'!I9+'Salacgrīvas nov.'!I9+'Rundāles nov.'!I9+'Rūjienas nov.'!I9+'Rugāju nov.'!I9+'Rucavas nov.'!I9+'Ropažu nov.'!I9+'Rojas nov.'!I9+'Riebiņu nov.'!I9+'Rēzeknes nov.'!I9+'Raunas nov.'!I9+'Priekuļu nov.'!I9+'Priekules nov.'!I9+'Preiļu nov.'!I9+'Pļaviņu nov.'!I9+'Pāvilostas nov.'!I9+'Pārgaujas nov.'!I9+'Ozolnieku nov.'!I9+'Olaines nov.'!I9+'Ogres nov.'!I9+'Nīcas nov.'!I9+'Neretas nov.'!I9+'Naukšēnu nov.'!I9+'Mērsraga nov.'!I9+'Mazsalacas nov.'!I9+'Mārupes nov.'!I9+'Mālpils nov.'!I9+'Madonas nov.'!I9+'Ludzas nov.'!I9+'Lubānas nov.'!I9+'Līvānu nov.'!I9+'Limbažu nov.'!I9+'Līgatnes nov.'!I9+'Lielvārdes nov.'!I9+'Ķekavas nov.'!I9+'Ķeguma nov.'!I9+'Kuldīgas nov.'!I9+'Krustpils nov.'!I9+'Krimuldas nov.'!I9+'Krāslavas nov.'!I9+'Kokneses nov.'!I9+'Kocēnu nov.'!I9+'Kārsavas nov.'!I9+'Kandavas nov.'!I9+'Jelgavas nov.'!I9+'Jēkabpils nov.'!I9+'Jaunpils nov.'!I9+'Jaunpiebalgas nov.'!I9+'Jaunjelgavas nov.'!I9+'Inčukalna nov.'!I9+'Ilūkstes nov.'!I9+'Ikšķiles nov.'!I9+'Iecavas nov.'!I9+'Gulbenes nov.'!I9+'Grobiņas nov.'!I9+'Garkalnes nov.'!I9+'Ērgļu nov.'!I9+'Engures nov.'!I9+'Durbes nov.'!I9+'Dundagas nov.'!I9+'Dobeles nov.'!I9+'Daugavpils nov.'!I9+'Dagdas nov.'!I9+'Ciblas nov.'!I9+'Cesvaines nov.'!I9+'Cēsu nov.'!I9+'Carnikavas nov.'!I9+'Burtnieku nov.'!I9+'Brocēnu nov.'!I9+'Beverīnas nov.'!I9+'Bauskas nov.'!I9+'Balvu nov.'!I9+'Baltinavas nov.'!I9+'Baldones nov.'!I9+'Babītes nov.'!I9+'Auces nov.'!I9+'Apes nov.'!I9+'Amatas nov.'!I9+'Alūksnes nov.'!I9+'Alsungas nov.'!I9+'Alojas nov.'!I9+'Aknīstes nov.'!I9+'Aizputes nov.'!I9+'Aizkraukles nov.'!I9+'Aglonas nov.'!I9+'Ādažu nov.'!I9</f>
        <v>1</v>
      </c>
      <c r="J9" s="42">
        <f>'Ventspils pils.'!J9+'Valmieras pils.'!J9+'Rīgas pils.'!J9+'Rēzeknes pils.'!J9+'Liepājas pils.'!J9+'Jūrmalas pils.'!J9+'Jelgavas pils.'!J9+'Jēkabpils pils.'!J9+'Daugavpils pils.'!J9+'Zilupes nov.'!J9+'Viļānu nov.'!J9+'Viļakas nov.'!J9+'Ventspils nov.'!J9+'Viesītes nov.'!J9+'Vecumnieku nov.'!J9+'Vecpiebalgas nov.'!J9+'Vārkavas nov.'!J9+'Varakļānu nov.'!J9+'Valkas nov.'!J9+'Vaiņodes nov.'!J9+'Tukuma nov.'!J9+'Tērvetes nov.'!J9+'Talsu nov.'!J9+'Strenču nov.'!J9+'Stopiņu nov.'!J9+'Smiltenes nov.'!J9+'Skrundas nov.'!J9+'Skrīveru nov.'!J9+'Siguldas nov.'!J9+'Sējas nov.'!J9+'Saulkrastu nov.'!J9+'Saldus nov.'!J9+'Salaspils nov.'!J9+'Salas nov.'!J9+'Salacgrīvas nov.'!J9+'Rundāles nov.'!J9+'Rūjienas nov.'!J9+'Rugāju nov.'!J9+'Rucavas nov.'!J9+'Ropažu nov.'!J9+'Rojas nov.'!J9+'Riebiņu nov.'!J9+'Rēzeknes nov.'!J9+'Raunas nov.'!J9+'Priekuļu nov.'!J9+'Priekules nov.'!J9+'Preiļu nov.'!J9+'Pļaviņu nov.'!J9+'Pāvilostas nov.'!J9+'Pārgaujas nov.'!J9+'Ozolnieku nov.'!J9+'Olaines nov.'!J9+'Ogres nov.'!J9+'Nīcas nov.'!J9+'Neretas nov.'!J9+'Naukšēnu nov.'!J9+'Mērsraga nov.'!J9+'Mazsalacas nov.'!J9+'Mārupes nov.'!J9+'Mālpils nov.'!J9+'Madonas nov.'!J9+'Ludzas nov.'!J9+'Lubānas nov.'!J9+'Līvānu nov.'!J9+'Limbažu nov.'!J9+'Līgatnes nov.'!J9+'Lielvārdes nov.'!J9+'Ķekavas nov.'!J9+'Ķeguma nov.'!J9+'Kuldīgas nov.'!J9+'Krustpils nov.'!J9+'Krimuldas nov.'!J9+'Krāslavas nov.'!J9+'Kokneses nov.'!J9+'Kocēnu nov.'!J9+'Kārsavas nov.'!J9+'Kandavas nov.'!J9+'Jelgavas nov.'!J9+'Jēkabpils nov.'!J9+'Jaunpils nov.'!J9+'Jaunpiebalgas nov.'!J9+'Jaunjelgavas nov.'!J9+'Inčukalna nov.'!J9+'Ilūkstes nov.'!J9+'Ikšķiles nov.'!J9+'Iecavas nov.'!J9+'Gulbenes nov.'!J9+'Grobiņas nov.'!J9+'Garkalnes nov.'!J9+'Ērgļu nov.'!J9+'Engures nov.'!J9+'Durbes nov.'!J9+'Dundagas nov.'!J9+'Dobeles nov.'!J9+'Daugavpils nov.'!J9+'Dagdas nov.'!J9+'Ciblas nov.'!J9+'Cesvaines nov.'!J9+'Cēsu nov.'!J9+'Carnikavas nov.'!J9+'Burtnieku nov.'!J9+'Brocēnu nov.'!J9+'Beverīnas nov.'!J9+'Bauskas nov.'!J9+'Balvu nov.'!J9+'Baltinavas nov.'!J9+'Baldones nov.'!J9+'Babītes nov.'!J9+'Auces nov.'!J9+'Apes nov.'!J9+'Amatas nov.'!J9+'Alūksnes nov.'!J9+'Alsungas nov.'!J9+'Alojas nov.'!J9+'Aknīstes nov.'!J9+'Aizputes nov.'!J9+'Aizkraukles nov.'!J9+'Aglonas nov.'!J9+'Ādažu nov.'!J9</f>
        <v>0</v>
      </c>
    </row>
    <row r="10" spans="1:10" ht="15.75" customHeight="1" thickBot="1">
      <c r="A10" s="24" t="s">
        <v>15</v>
      </c>
      <c r="B10" s="43">
        <v>412</v>
      </c>
      <c r="C10" s="39">
        <f>'Ventspils pils.'!C10+'Valmieras pils.'!C10+'Rīgas pils.'!C10+'Rēzeknes pils.'!C10+'Liepājas pils.'!C10+'Jūrmalas pils.'!C10+'Jelgavas pils.'!C10+'Jēkabpils pils.'!C10+'Daugavpils pils.'!C10+'Zilupes nov.'!C10+'Viļānu nov.'!C10+'Viļakas nov.'!C10+'Ventspils nov.'!C10+'Viesītes nov.'!C10+'Vecumnieku nov.'!C10+'Vecpiebalgas nov.'!C10+'Vārkavas nov.'!C10+'Varakļānu nov.'!C10+'Valkas nov.'!C10+'Vaiņodes nov.'!C10+'Tukuma nov.'!C10+'Tērvetes nov.'!C9+'Talsu nov.'!C10+'Strenču nov.'!C10+'Stopiņu nov.'!C10+'Smiltenes nov.'!C10+'Skrundas nov.'!C10+'Skrīveru nov.'!C10+'Siguldas nov.'!C10+'Sējas nov.'!C10+'Saulkrastu nov.'!C10+'Saldus nov.'!C10+'Salaspils nov.'!C10+'Salas nov.'!C10+'Salacgrīvas nov.'!C10+'Rundāles nov.'!C10+'Rūjienas nov.'!C10+'Rugāju nov.'!C10+'Rucavas nov.'!C10+'Ropažu nov.'!C10+'Rojas nov.'!C10+'Riebiņu nov.'!C10+'Rēzeknes nov.'!C10+'Raunas nov.'!C10+'Priekuļu nov.'!C10+'Priekules nov.'!C10+'Preiļu nov.'!C10+'Pļaviņu nov.'!C10+'Pāvilostas nov.'!C10+'Pārgaujas nov.'!C10+'Ozolnieku nov.'!C10+'Olaines nov.'!C10+'Ogres nov.'!C10+'Nīcas nov.'!C10+'Neretas nov.'!C10+'Naukšēnu nov.'!C10+'Mērsraga nov.'!C10+'Mazsalacas nov.'!C10+'Mārupes nov.'!C10+'Mālpils nov.'!C10+'Madonas nov.'!C10+'Ludzas nov.'!C10+'Lubānas nov.'!C10+'Līvānu nov.'!C10+'Limbažu nov.'!C10+'Līgatnes nov.'!C10+'Lielvārdes nov.'!C10+'Ķekavas nov.'!C10+'Ķeguma nov.'!C10+'Kuldīgas nov.'!C10+'Krustpils nov.'!C10+'Krimuldas nov.'!C10+'Krāslavas nov.'!C10+'Kokneses nov.'!C10+'Kocēnu nov.'!C10+'Kārsavas nov.'!C10+'Kandavas nov.'!C10+'Jelgavas nov.'!C10+'Jēkabpils nov.'!C10+'Jaunpils nov.'!C10+'Jaunpiebalgas nov.'!C10+'Jaunjelgavas nov.'!C10+'Inčukalna nov.'!C10+'Ilūkstes nov.'!C10+'Ikšķiles nov.'!C10+'Iecavas nov.'!C10+'Gulbenes nov.'!C10+'Grobiņas nov.'!C10+'Garkalnes nov.'!C10+'Ērgļu nov.'!C10+'Engures nov.'!C10+'Durbes nov.'!C10+'Dundagas nov.'!C10+'Dobeles nov.'!C10+'Daugavpils nov.'!C10+'Dagdas nov.'!C10+'Ciblas nov.'!C10+'Cesvaines nov.'!C10+'Cēsu nov.'!C10+'Carnikavas nov.'!C10+'Burtnieku nov.'!C10+'Brocēnu nov.'!C10+'Beverīnas nov.'!C10+'Bauskas nov.'!C10+'Balvu nov.'!C10+'Baltinavas nov.'!C10+'Baldones nov.'!C10+'Babītes nov.'!C10+'Auces nov.'!C10+'Apes nov.'!C10+'Amatas nov.'!C10+'Alūksnes nov.'!C10+'Alsungas nov.'!C10+'Alojas nov.'!C10+'Aknīstes nov.'!C10+'Aizputes nov.'!C10+'Aizkraukles nov.'!C10+'Aglonas nov.'!C10+'Ādažu nov.'!C10</f>
        <v>257</v>
      </c>
      <c r="D10" s="399">
        <f>'Ventspils pils.'!D10+'Valmieras pils.'!D10+'Rīgas pils.'!D10+'Rēzeknes pils.'!D10+'Liepājas pils.'!D10+'Jūrmalas pils.'!D10+'Jelgavas pils.'!D10+'Jēkabpils pils.'!D10+'Daugavpils pils.'!D10+'Zilupes nov.'!D10+'Viļānu nov.'!D10+'Viļakas nov.'!D10+'Ventspils nov.'!D10+'Viesītes nov.'!D10+'Vecumnieku nov.'!D10+'Vecpiebalgas nov.'!D10+'Vārkavas nov.'!D10+'Varakļānu nov.'!D10+'Valkas nov.'!D10+'Vaiņodes nov.'!D10+'Tukuma nov.'!D10+'Tērvetes nov.'!D10+'Talsu nov.'!D10+'Strenču nov.'!D10+'Stopiņu nov.'!D10+'Smiltenes nov.'!D10+'Skrundas nov.'!D10+'Skrīveru nov.'!D10+'Siguldas nov.'!D10+'Sējas nov.'!D10+'Saulkrastu nov.'!D10+'Saldus nov.'!D10+'Salaspils nov.'!D10+'Salas nov.'!D10+'Salacgrīvas nov.'!D10+'Rundāles nov.'!D10+'Rūjienas nov.'!D10+'Rugāju nov.'!D10+'Rucavas nov.'!D10+'Ropažu nov.'!D10+'Rojas nov.'!D10+'Riebiņu nov.'!D10+'Rēzeknes nov.'!D10+'Raunas nov.'!D10+'Priekuļu nov.'!D10+'Priekules nov.'!D10+'Preiļu nov.'!D10+'Pļaviņu nov.'!D10+'Pāvilostas nov.'!D10+'Pārgaujas nov.'!D10+'Ozolnieku nov.'!D10+'Olaines nov.'!D10+'Ogres nov.'!D10+'Nīcas nov.'!D10+'Neretas nov.'!D10+'Naukšēnu nov.'!D10+'Mērsraga nov.'!D10+'Mazsalacas nov.'!D10+'Mārupes nov.'!D10+'Mālpils nov.'!D10+'Madonas nov.'!D10+'Ludzas nov.'!D10+'Lubānas nov.'!D10+'Līvānu nov.'!D10+'Limbažu nov.'!D10+'Līgatnes nov.'!D10+'Lielvārdes nov.'!D10+'Ķekavas nov.'!D10+'Ķeguma nov.'!D10+'Kuldīgas nov.'!D10+'Krustpils nov.'!D10+'Krimuldas nov.'!D10+'Krāslavas nov.'!D10+'Kokneses nov.'!D10+'Kocēnu nov.'!D10+'Kārsavas nov.'!D10+'Kandavas nov.'!D10+'Jelgavas nov.'!D10+'Jēkabpils nov.'!D10+'Jaunpils nov.'!D10+'Jaunpiebalgas nov.'!D10+'Jaunjelgavas nov.'!D10+'Inčukalna nov.'!D10+'Ilūkstes nov.'!D10+'Ikšķiles nov.'!D10+'Iecavas nov.'!D10+'Gulbenes nov.'!D10+'Grobiņas nov.'!D10+'Garkalnes nov.'!D10+'Ērgļu nov.'!D10+'Engures nov.'!D10+'Durbes nov.'!D10+'Dundagas nov.'!D10+'Dobeles nov.'!D10+'Daugavpils nov.'!D10+'Dagdas nov.'!D10+'Ciblas nov.'!D10+'Cesvaines nov.'!D10+'Cēsu nov.'!D10+'Carnikavas nov.'!D10+'Burtnieku nov.'!D10+'Brocēnu nov.'!D10+'Beverīnas nov.'!D10+'Bauskas nov.'!D10+'Balvu nov.'!D10+'Baltinavas nov.'!D10+'Baldones nov.'!D10+'Babītes nov.'!D10+'Auces nov.'!D10+'Apes nov.'!D10+'Amatas nov.'!D10+'Alūksnes nov.'!D10+'Alsungas nov.'!D10+'Alojas nov.'!D10+'Aknīstes nov.'!D10+'Aizputes nov.'!D10+'Aizkraukles nov.'!D10+'Aglonas nov.'!D10+'Ādažu nov.'!D10</f>
        <v>277</v>
      </c>
      <c r="E10" s="42">
        <f>'Ventspils pils.'!E10+'Valmieras pils.'!E10+'Rīgas pils.'!E10+'Rēzeknes pils.'!E10+'Liepājas pils.'!E10+'Jūrmalas pils.'!E10+'Jelgavas pils.'!E10+'Jēkabpils pils.'!E10+'Daugavpils pils.'!E10+'Zilupes nov.'!E10+'Viļānu nov.'!E10+'Viļakas nov.'!E10+'Ventspils nov.'!E10+'Viesītes nov.'!E10+'Vecumnieku nov.'!E10+'Vecpiebalgas nov.'!E10+'Vārkavas nov.'!E10+'Varakļānu nov.'!E10+'Valkas nov.'!E10+'Vaiņodes nov.'!E10+'Tukuma nov.'!E10+'Tērvetes nov.'!E10+'Talsu nov.'!E10+'Strenču nov.'!E10+'Stopiņu nov.'!E10+'Smiltenes nov.'!E10+'Skrundas nov.'!E10+'Skrīveru nov.'!E10+'Siguldas nov.'!E10+'Sējas nov.'!E10+'Saulkrastu nov.'!E10+'Saldus nov.'!E10+'Salaspils nov.'!E10+'Salas nov.'!E10+'Salacgrīvas nov.'!E10+'Rundāles nov.'!E10+'Rūjienas nov.'!E10+'Rugāju nov.'!E10+'Rucavas nov.'!E10+'Ropažu nov.'!E10+'Rojas nov.'!E10+'Riebiņu nov.'!E10+'Rēzeknes nov.'!E10+'Raunas nov.'!E10+'Priekuļu nov.'!E10+'Priekules nov.'!E10+'Preiļu nov.'!E10+'Pļaviņu nov.'!E10+'Pāvilostas nov.'!E10+'Pārgaujas nov.'!E10+'Ozolnieku nov.'!E10+'Olaines nov.'!E10+'Ogres nov.'!E10+'Nīcas nov.'!E10+'Neretas nov.'!E10+'Naukšēnu nov.'!E10+'Mērsraga nov.'!E10+'Mazsalacas nov.'!E10+'Mārupes nov.'!E10+'Mālpils nov.'!E10+'Madonas nov.'!E10+'Ludzas nov.'!E10+'Lubānas nov.'!E10+'Līvānu nov.'!E10+'Limbažu nov.'!E10+'Līgatnes nov.'!E10+'Lielvārdes nov.'!E10+'Ķekavas nov.'!E10+'Ķeguma nov.'!E10+'Kuldīgas nov.'!E10+'Krustpils nov.'!E10+'Krimuldas nov.'!E10+'Krāslavas nov.'!E10+'Kokneses nov.'!E10+'Kocēnu nov.'!E10+'Kārsavas nov.'!E10+'Kandavas nov.'!E10+'Jelgavas nov.'!E10+'Jēkabpils nov.'!E10+'Jaunpils nov.'!E10+'Jaunpiebalgas nov.'!E10+'Jaunjelgavas nov.'!E10+'Inčukalna nov.'!E10+'Ilūkstes nov.'!E10+'Ikšķiles nov.'!E10+'Iecavas nov.'!E10+'Gulbenes nov.'!E10+'Grobiņas nov.'!E10+'Garkalnes nov.'!E10+'Ērgļu nov.'!E10+'Engures nov.'!E10+'Durbes nov.'!E10+'Dundagas nov.'!E10+'Dobeles nov.'!E10+'Daugavpils nov.'!E10+'Dagdas nov.'!E10+'Ciblas nov.'!E10+'Cesvaines nov.'!E10+'Cēsu nov.'!E10+'Carnikavas nov.'!E10+'Burtnieku nov.'!E10+'Brocēnu nov.'!E10+'Beverīnas nov.'!E10+'Bauskas nov.'!E10+'Balvu nov.'!E10+'Baltinavas nov.'!E10+'Baldones nov.'!E10+'Babītes nov.'!E10+'Auces nov.'!E10+'Apes nov.'!E10+'Amatas nov.'!E10+'Alūksnes nov.'!E10+'Alsungas nov.'!E10+'Alojas nov.'!E10+'Aknīstes nov.'!E10+'Aizputes nov.'!E10+'Aizkraukles nov.'!E10+'Aglonas nov.'!E10+'Ādažu nov.'!E10</f>
        <v>165</v>
      </c>
      <c r="F10" s="42">
        <f>'Ventspils pils.'!F10+'Valmieras pils.'!F10+'Rīgas pils.'!F10+'Rēzeknes pils.'!F10+'Liepājas pils.'!F10+'Jūrmalas pils.'!F10+'Jelgavas pils.'!F10+'Jēkabpils pils.'!F10+'Daugavpils pils.'!F10+'Zilupes nov.'!F10+'Viļānu nov.'!F10+'Viļakas nov.'!F10+'Ventspils nov.'!F10+'Viesītes nov.'!F10+'Vecumnieku nov.'!F10+'Vecpiebalgas nov.'!F10+'Vārkavas nov.'!F10+'Varakļānu nov.'!F10+'Valkas nov.'!F10+'Vaiņodes nov.'!F10+'Tukuma nov.'!F10+'Tērvetes nov.'!F10+'Talsu nov.'!F10+'Strenču nov.'!F10+'Stopiņu nov.'!F10+'Smiltenes nov.'!F10+'Skrundas nov.'!F10+'Skrīveru nov.'!F10+'Siguldas nov.'!F10+'Sējas nov.'!F10+'Saulkrastu nov.'!F10+'Saldus nov.'!F10+'Salaspils nov.'!F10+'Salas nov.'!F10+'Salacgrīvas nov.'!F10+'Rundāles nov.'!F10+'Rūjienas nov.'!F10+'Rugāju nov.'!F10+'Rucavas nov.'!F10+'Ropažu nov.'!F10+'Rojas nov.'!F10+'Riebiņu nov.'!F10+'Rēzeknes nov.'!F10+'Raunas nov.'!F10+'Priekuļu nov.'!F10+'Priekules nov.'!F10+'Preiļu nov.'!F10+'Pļaviņu nov.'!F10+'Pāvilostas nov.'!F10+'Pārgaujas nov.'!F10+'Ozolnieku nov.'!F10+'Olaines nov.'!F10+'Ogres nov.'!F10+'Nīcas nov.'!F10+'Neretas nov.'!F10+'Naukšēnu nov.'!F10+'Mērsraga nov.'!F10+'Mazsalacas nov.'!F10+'Mārupes nov.'!F10+'Mālpils nov.'!F10+'Madonas nov.'!F10+'Ludzas nov.'!F10+'Lubānas nov.'!F10+'Līvānu nov.'!F10+'Limbažu nov.'!F10+'Līgatnes nov.'!F10+'Lielvārdes nov.'!F10+'Ķekavas nov.'!F10+'Ķeguma nov.'!F10+'Kuldīgas nov.'!F10+'Krustpils nov.'!F10+'Krimuldas nov.'!F10+'Krāslavas nov.'!F10+'Kokneses nov.'!F10+'Kocēnu nov.'!F10+'Kārsavas nov.'!F10+'Kandavas nov.'!F10+'Jelgavas nov.'!F10+'Jēkabpils nov.'!F10+'Jaunpils nov.'!F10+'Jaunpiebalgas nov.'!F10+'Jaunjelgavas nov.'!F10+'Inčukalna nov.'!F10+'Ilūkstes nov.'!F10+'Ikšķiles nov.'!F10+'Iecavas nov.'!F10+'Gulbenes nov.'!F10+'Grobiņas nov.'!F10+'Garkalnes nov.'!F10+'Ērgļu nov.'!F10+'Engures nov.'!F10+'Durbes nov.'!F10+'Dundagas nov.'!F10+'Dobeles nov.'!F10+'Daugavpils nov.'!F10+'Dagdas nov.'!F10+'Ciblas nov.'!F10+'Cesvaines nov.'!F10+'Cēsu nov.'!F10+'Carnikavas nov.'!F10+'Burtnieku nov.'!F10+'Brocēnu nov.'!F10+'Beverīnas nov.'!F10+'Bauskas nov.'!F10+'Balvu nov.'!F10+'Baltinavas nov.'!F10+'Baldones nov.'!F10+'Babītes nov.'!F10+'Auces nov.'!F10+'Apes nov.'!F10+'Amatas nov.'!F10+'Alūksnes nov.'!F10+'Alsungas nov.'!F10+'Alojas nov.'!F10+'Aknīstes nov.'!F10+'Aizputes nov.'!F10+'Aizkraukles nov.'!F10+'Aglonas nov.'!F10+'Ādažu nov.'!F10</f>
        <v>179</v>
      </c>
      <c r="G10" s="42">
        <f>'Ventspils pils.'!G10+'Valmieras pils.'!G10+'Rīgas pils.'!G10+'Rēzeknes pils.'!G10+'Liepājas pils.'!G10+'Jūrmalas pils.'!G10+'Jelgavas pils.'!G10+'Jēkabpils pils.'!G10+'Daugavpils pils.'!G10+'Zilupes nov.'!G10+'Viļānu nov.'!G10+'Viļakas nov.'!G10+'Ventspils nov.'!G10+'Viesītes nov.'!G10+'Vecumnieku nov.'!G10+'Vecpiebalgas nov.'!G10+'Vārkavas nov.'!G10+'Varakļānu nov.'!G10+'Valkas nov.'!G10+'Vaiņodes nov.'!G10+'Tukuma nov.'!G10+'Tērvetes nov.'!G10+'Talsu nov.'!G10+'Strenču nov.'!G10+'Stopiņu nov.'!G10+'Smiltenes nov.'!G10+'Skrundas nov.'!G10+'Skrīveru nov.'!G10+'Siguldas nov.'!G10+'Sējas nov.'!G10+'Saulkrastu nov.'!G10+'Saldus nov.'!G10+'Salaspils nov.'!G10+'Salas nov.'!G10+'Salacgrīvas nov.'!G10+'Rundāles nov.'!G10+'Rūjienas nov.'!G10+'Rugāju nov.'!G10+'Rucavas nov.'!G10+'Ropažu nov.'!G10+'Rojas nov.'!G10+'Riebiņu nov.'!G10+'Rēzeknes nov.'!G10+'Raunas nov.'!G10+'Priekuļu nov.'!G10+'Priekules nov.'!G10+'Preiļu nov.'!G10+'Pļaviņu nov.'!G10+'Pāvilostas nov.'!G10+'Pārgaujas nov.'!G10+'Ozolnieku nov.'!G10+'Olaines nov.'!G10+'Ogres nov.'!G10+'Nīcas nov.'!G10+'Neretas nov.'!G10+'Naukšēnu nov.'!G10+'Mērsraga nov.'!G10+'Mazsalacas nov.'!G10+'Mārupes nov.'!G10+'Mālpils nov.'!G10+'Madonas nov.'!G10+'Ludzas nov.'!G10+'Lubānas nov.'!G10+'Līvānu nov.'!G10+'Limbažu nov.'!G10+'Līgatnes nov.'!G10+'Lielvārdes nov.'!G10+'Ķekavas nov.'!G10+'Ķeguma nov.'!G10+'Kuldīgas nov.'!G10+'Krustpils nov.'!G10+'Krimuldas nov.'!G10+'Krāslavas nov.'!G10+'Kokneses nov.'!G10+'Kocēnu nov.'!G10+'Kārsavas nov.'!G10+'Kandavas nov.'!G10+'Jelgavas nov.'!G10+'Jēkabpils nov.'!G10+'Jaunpils nov.'!G10+'Jaunpiebalgas nov.'!G10+'Jaunjelgavas nov.'!G10+'Inčukalna nov.'!G10+'Ilūkstes nov.'!G10+'Ikšķiles nov.'!G10+'Iecavas nov.'!G10+'Gulbenes nov.'!G10+'Grobiņas nov.'!G10+'Garkalnes nov.'!G10+'Ērgļu nov.'!G10+'Engures nov.'!G10+'Durbes nov.'!G10+'Dundagas nov.'!G10+'Dobeles nov.'!G10+'Daugavpils nov.'!G10+'Dagdas nov.'!G10+'Ciblas nov.'!G10+'Cesvaines nov.'!G10+'Cēsu nov.'!G10+'Carnikavas nov.'!G10+'Burtnieku nov.'!G10+'Brocēnu nov.'!G10+'Beverīnas nov.'!G10+'Bauskas nov.'!G10+'Balvu nov.'!G10+'Baltinavas nov.'!G10+'Baldones nov.'!G10+'Babītes nov.'!G10+'Auces nov.'!G10+'Apes nov.'!G10+'Amatas nov.'!G10+'Alūksnes nov.'!G10+'Alsungas nov.'!G10+'Alojas nov.'!G10+'Aknīstes nov.'!G10+'Aizputes nov.'!G10+'Aizkraukles nov.'!G10+'Aglonas nov.'!G10+'Ādažu nov.'!G10</f>
        <v>74</v>
      </c>
      <c r="H10" s="42">
        <f>'Ventspils pils.'!H10+'Valmieras pils.'!H10+'Rīgas pils.'!H10+'Rēzeknes pils.'!H10+'Liepājas pils.'!H10+'Jūrmalas pils.'!H10+'Jelgavas pils.'!H10+'Jēkabpils pils.'!H10+'Daugavpils pils.'!H10+'Zilupes nov.'!H10+'Viļānu nov.'!H10+'Viļakas nov.'!H10+'Ventspils nov.'!H10+'Viesītes nov.'!H10+'Vecumnieku nov.'!H10+'Vecpiebalgas nov.'!H10+'Vārkavas nov.'!H10+'Varakļānu nov.'!H10+'Valkas nov.'!H10+'Vaiņodes nov.'!H10+'Tukuma nov.'!H10+'Tērvetes nov.'!H10+'Talsu nov.'!H10+'Strenču nov.'!H10+'Stopiņu nov.'!H10+'Smiltenes nov.'!H10+'Skrundas nov.'!H10+'Skrīveru nov.'!H10+'Siguldas nov.'!H10+'Sējas nov.'!H10+'Saulkrastu nov.'!H10+'Saldus nov.'!H10+'Salaspils nov.'!H10+'Salas nov.'!H10+'Salacgrīvas nov.'!H10+'Rundāles nov.'!H10+'Rūjienas nov.'!H10+'Rugāju nov.'!H10+'Rucavas nov.'!H10+'Ropažu nov.'!H10+'Rojas nov.'!H10+'Riebiņu nov.'!H10+'Rēzeknes nov.'!H10+'Raunas nov.'!H10+'Priekuļu nov.'!H10+'Priekules nov.'!H10+'Preiļu nov.'!H10+'Pļaviņu nov.'!H10+'Pāvilostas nov.'!H10+'Pārgaujas nov.'!H10+'Ozolnieku nov.'!H10+'Olaines nov.'!H10+'Ogres nov.'!H10+'Nīcas nov.'!H10+'Neretas nov.'!H10+'Naukšēnu nov.'!H10+'Mērsraga nov.'!H10+'Mazsalacas nov.'!H10+'Mārupes nov.'!H10+'Mālpils nov.'!H10+'Madonas nov.'!H10+'Ludzas nov.'!H10+'Lubānas nov.'!H10+'Līvānu nov.'!H10+'Limbažu nov.'!H10+'Līgatnes nov.'!H10+'Lielvārdes nov.'!H10+'Ķekavas nov.'!H10+'Ķeguma nov.'!H10+'Kuldīgas nov.'!H10+'Krustpils nov.'!H10+'Krimuldas nov.'!H10+'Krāslavas nov.'!H10+'Kokneses nov.'!H10+'Kocēnu nov.'!H10+'Kārsavas nov.'!H10+'Kandavas nov.'!H10+'Jelgavas nov.'!H10+'Jēkabpils nov.'!H10+'Jaunpils nov.'!H10+'Jaunpiebalgas nov.'!H10+'Jaunjelgavas nov.'!H10+'Inčukalna nov.'!H10+'Ilūkstes nov.'!H10+'Ikšķiles nov.'!H10+'Iecavas nov.'!H10+'Gulbenes nov.'!H10+'Grobiņas nov.'!H10+'Garkalnes nov.'!H10+'Ērgļu nov.'!H10+'Engures nov.'!H10+'Durbes nov.'!H10+'Dundagas nov.'!H10+'Dobeles nov.'!H10+'Daugavpils nov.'!H10+'Dagdas nov.'!H10+'Ciblas nov.'!H10+'Cesvaines nov.'!H10+'Cēsu nov.'!H10+'Carnikavas nov.'!H10+'Burtnieku nov.'!H10+'Brocēnu nov.'!H10+'Beverīnas nov.'!H10+'Bauskas nov.'!H10+'Balvu nov.'!H10+'Baltinavas nov.'!H10+'Baldones nov.'!H10+'Babītes nov.'!H10+'Auces nov.'!H10+'Apes nov.'!H10+'Amatas nov.'!H10+'Alūksnes nov.'!H10+'Alsungas nov.'!H10+'Alojas nov.'!H10+'Aknīstes nov.'!H10+'Aizputes nov.'!H10+'Aizkraukles nov.'!H10+'Aglonas nov.'!H10+'Ādažu nov.'!H10</f>
        <v>57</v>
      </c>
      <c r="I10" s="42">
        <f>'Ventspils pils.'!I10+'Valmieras pils.'!I10+'Rīgas pils.'!I10+'Rēzeknes pils.'!I10+'Liepājas pils.'!I10+'Jūrmalas pils.'!I10+'Jelgavas pils.'!I10+'Jēkabpils pils.'!I10+'Daugavpils pils.'!I10+'Zilupes nov.'!I10+'Viļānu nov.'!I10+'Viļakas nov.'!I10+'Ventspils nov.'!I10+'Viesītes nov.'!I10+'Vecumnieku nov.'!I10+'Vecpiebalgas nov.'!I10+'Vārkavas nov.'!I10+'Varakļānu nov.'!I10+'Valkas nov.'!I10+'Vaiņodes nov.'!I10+'Tukuma nov.'!I10+'Tērvetes nov.'!I10+'Talsu nov.'!I10+'Strenču nov.'!I10+'Stopiņu nov.'!I10+'Smiltenes nov.'!I10+'Skrundas nov.'!I10+'Skrīveru nov.'!I10+'Siguldas nov.'!I10+'Sējas nov.'!I10+'Saulkrastu nov.'!I10+'Saldus nov.'!I10+'Salaspils nov.'!I10+'Salas nov.'!I10+'Salacgrīvas nov.'!I10+'Rundāles nov.'!I10+'Rūjienas nov.'!I10+'Rugāju nov.'!I10+'Rucavas nov.'!I10+'Ropažu nov.'!I10+'Rojas nov.'!I10+'Riebiņu nov.'!I10+'Rēzeknes nov.'!I10+'Raunas nov.'!I10+'Priekuļu nov.'!I10+'Priekules nov.'!I10+'Preiļu nov.'!I10+'Pļaviņu nov.'!I10+'Pāvilostas nov.'!I10+'Pārgaujas nov.'!I10+'Ozolnieku nov.'!I10+'Olaines nov.'!I10+'Ogres nov.'!I10+'Nīcas nov.'!I10+'Neretas nov.'!I10+'Naukšēnu nov.'!I10+'Mērsraga nov.'!I10+'Mazsalacas nov.'!I10+'Mārupes nov.'!I10+'Mālpils nov.'!I10+'Madonas nov.'!I10+'Ludzas nov.'!I10+'Lubānas nov.'!I10+'Līvānu nov.'!I10+'Limbažu nov.'!I10+'Līgatnes nov.'!I10+'Lielvārdes nov.'!I10+'Ķekavas nov.'!I10+'Ķeguma nov.'!I10+'Kuldīgas nov.'!I10+'Krustpils nov.'!I10+'Krimuldas nov.'!I10+'Krāslavas nov.'!I10+'Kokneses nov.'!I10+'Kocēnu nov.'!I10+'Kārsavas nov.'!I10+'Kandavas nov.'!I10+'Jelgavas nov.'!I10+'Jēkabpils nov.'!I10+'Jaunpils nov.'!I10+'Jaunpiebalgas nov.'!I10+'Jaunjelgavas nov.'!I10+'Inčukalna nov.'!I10+'Ilūkstes nov.'!I10+'Ikšķiles nov.'!I10+'Iecavas nov.'!I10+'Gulbenes nov.'!I10+'Grobiņas nov.'!I10+'Garkalnes nov.'!I10+'Ērgļu nov.'!I10+'Engures nov.'!I10+'Durbes nov.'!I10+'Dundagas nov.'!I10+'Dobeles nov.'!I10+'Daugavpils nov.'!I10+'Dagdas nov.'!I10+'Ciblas nov.'!I10+'Cesvaines nov.'!I10+'Cēsu nov.'!I10+'Carnikavas nov.'!I10+'Burtnieku nov.'!I10+'Brocēnu nov.'!I10+'Beverīnas nov.'!I10+'Bauskas nov.'!I10+'Balvu nov.'!I10+'Baltinavas nov.'!I10+'Baldones nov.'!I10+'Babītes nov.'!I10+'Auces nov.'!I10+'Apes nov.'!I10+'Amatas nov.'!I10+'Alūksnes nov.'!I10+'Alsungas nov.'!I10+'Alojas nov.'!I10+'Aknīstes nov.'!I10+'Aizputes nov.'!I10+'Aizkraukles nov.'!I10+'Aglonas nov.'!I10+'Ādažu nov.'!I10</f>
        <v>13</v>
      </c>
      <c r="J10" s="42">
        <f>'Ventspils pils.'!J10+'Valmieras pils.'!J10+'Rīgas pils.'!J10+'Rēzeknes pils.'!J10+'Liepājas pils.'!J10+'Jūrmalas pils.'!J10+'Jelgavas pils.'!J10+'Jēkabpils pils.'!J10+'Daugavpils pils.'!J10+'Zilupes nov.'!J10+'Viļānu nov.'!J10+'Viļakas nov.'!J10+'Ventspils nov.'!J10+'Viesītes nov.'!J10+'Vecumnieku nov.'!J10+'Vecpiebalgas nov.'!J10+'Vārkavas nov.'!J10+'Varakļānu nov.'!J10+'Valkas nov.'!J10+'Vaiņodes nov.'!J10+'Tukuma nov.'!J10+'Tērvetes nov.'!J10+'Talsu nov.'!J10+'Strenču nov.'!J10+'Stopiņu nov.'!J10+'Smiltenes nov.'!J10+'Skrundas nov.'!J10+'Skrīveru nov.'!J10+'Siguldas nov.'!J10+'Sējas nov.'!J10+'Saulkrastu nov.'!J10+'Saldus nov.'!J10+'Salaspils nov.'!J10+'Salas nov.'!J10+'Salacgrīvas nov.'!J10+'Rundāles nov.'!J10+'Rūjienas nov.'!J10+'Rugāju nov.'!J10+'Rucavas nov.'!J10+'Ropažu nov.'!J10+'Rojas nov.'!J10+'Riebiņu nov.'!J10+'Rēzeknes nov.'!J10+'Raunas nov.'!J10+'Priekuļu nov.'!J10+'Priekules nov.'!J10+'Preiļu nov.'!J10+'Pļaviņu nov.'!J10+'Pāvilostas nov.'!J10+'Pārgaujas nov.'!J10+'Ozolnieku nov.'!J10+'Olaines nov.'!J10+'Ogres nov.'!J10+'Nīcas nov.'!J10+'Neretas nov.'!J10+'Naukšēnu nov.'!J10+'Mērsraga nov.'!J10+'Mazsalacas nov.'!J10+'Mārupes nov.'!J10+'Mālpils nov.'!J10+'Madonas nov.'!J10+'Ludzas nov.'!J10+'Lubānas nov.'!J10+'Līvānu nov.'!J10+'Limbažu nov.'!J10+'Līgatnes nov.'!J10+'Lielvārdes nov.'!J10+'Ķekavas nov.'!J10+'Ķeguma nov.'!J10+'Kuldīgas nov.'!J10+'Krustpils nov.'!J10+'Krimuldas nov.'!J10+'Krāslavas nov.'!J10+'Kokneses nov.'!J10+'Kocēnu nov.'!J10+'Kārsavas nov.'!J10+'Kandavas nov.'!J10+'Jelgavas nov.'!J10+'Jēkabpils nov.'!J10+'Jaunpils nov.'!J10+'Jaunpiebalgas nov.'!J10+'Jaunjelgavas nov.'!J10+'Inčukalna nov.'!J10+'Ilūkstes nov.'!J10+'Ikšķiles nov.'!J10+'Iecavas nov.'!J10+'Gulbenes nov.'!J10+'Grobiņas nov.'!J10+'Garkalnes nov.'!J10+'Ērgļu nov.'!J10+'Engures nov.'!J10+'Durbes nov.'!J10+'Dundagas nov.'!J10+'Dobeles nov.'!J10+'Daugavpils nov.'!J10+'Dagdas nov.'!J10+'Ciblas nov.'!J10+'Cesvaines nov.'!J10+'Cēsu nov.'!J10+'Carnikavas nov.'!J10+'Burtnieku nov.'!J10+'Brocēnu nov.'!J10+'Beverīnas nov.'!J10+'Bauskas nov.'!J10+'Balvu nov.'!J10+'Baltinavas nov.'!J10+'Baldones nov.'!J10+'Babītes nov.'!J10+'Auces nov.'!J10+'Apes nov.'!J10+'Amatas nov.'!J10+'Alūksnes nov.'!J10+'Alsungas nov.'!J10+'Alojas nov.'!J10+'Aknīstes nov.'!J10+'Aizputes nov.'!J10+'Aizkraukles nov.'!J10+'Aglonas nov.'!J10+'Ādažu nov.'!J10</f>
        <v>35</v>
      </c>
    </row>
    <row r="11" spans="1:10" ht="15.75" customHeight="1" thickBot="1">
      <c r="A11" s="24" t="s">
        <v>16</v>
      </c>
      <c r="B11" s="43">
        <v>413</v>
      </c>
      <c r="C11" s="39">
        <f>'Ventspils pils.'!C11+'Valmieras pils.'!C11+'Rīgas pils.'!C11+'Rēzeknes pils.'!C11+'Liepājas pils.'!C11+'Jūrmalas pils.'!C11+'Jelgavas pils.'!C11+'Jēkabpils pils.'!C11+'Daugavpils pils.'!C11+'Zilupes nov.'!C11+'Viļānu nov.'!C11+'Viļakas nov.'!C11+'Ventspils nov.'!C11+'Viesītes nov.'!C11+'Vecumnieku nov.'!C11+'Vecpiebalgas nov.'!C11+'Vārkavas nov.'!C11+'Varakļānu nov.'!C11+'Valkas nov.'!C11+'Vaiņodes nov.'!C11+'Tukuma nov.'!C11+'Tērvetes nov.'!C9+'Talsu nov.'!C11+'Strenču nov.'!C11+'Stopiņu nov.'!C11+'Smiltenes nov.'!C11+'Skrundas nov.'!C11+'Skrīveru nov.'!C11+'Siguldas nov.'!C11+'Sējas nov.'!C11+'Saulkrastu nov.'!C11+'Saldus nov.'!C11+'Salaspils nov.'!C11+'Salas nov.'!C11+'Salacgrīvas nov.'!C11+'Rundāles nov.'!C11+'Rūjienas nov.'!C11+'Rugāju nov.'!C11+'Rucavas nov.'!C11+'Ropažu nov.'!C11+'Rojas nov.'!C11+'Riebiņu nov.'!C11+'Rēzeknes nov.'!C11+'Raunas nov.'!C11+'Priekuļu nov.'!C11+'Priekules nov.'!C11+'Preiļu nov.'!C11+'Pļaviņu nov.'!C11+'Pāvilostas nov.'!C11+'Pārgaujas nov.'!C11+'Ozolnieku nov.'!C11+'Olaines nov.'!C11+'Ogres nov.'!C11+'Nīcas nov.'!C11+'Neretas nov.'!C11+'Naukšēnu nov.'!C11+'Mērsraga nov.'!C11+'Mazsalacas nov.'!C11+'Mārupes nov.'!C11+'Mālpils nov.'!C11+'Madonas nov.'!C11+'Ludzas nov.'!C11+'Lubānas nov.'!C11+'Līvānu nov.'!C11+'Limbažu nov.'!C11+'Līgatnes nov.'!C11+'Lielvārdes nov.'!C11+'Ķekavas nov.'!C11+'Ķeguma nov.'!C11+'Kuldīgas nov.'!C11+'Krustpils nov.'!C11+'Krimuldas nov.'!C11+'Krāslavas nov.'!C11+'Kokneses nov.'!C11+'Kocēnu nov.'!C11+'Kārsavas nov.'!C11+'Kandavas nov.'!C11+'Jelgavas nov.'!C11+'Jēkabpils nov.'!C11+'Jaunpils nov.'!C11+'Jaunpiebalgas nov.'!C11+'Jaunjelgavas nov.'!C11+'Inčukalna nov.'!C11+'Ilūkstes nov.'!C11+'Ikšķiles nov.'!C11+'Iecavas nov.'!C11+'Gulbenes nov.'!C11+'Grobiņas nov.'!C11+'Garkalnes nov.'!C11+'Ērgļu nov.'!C11+'Engures nov.'!C11+'Durbes nov.'!C11+'Dundagas nov.'!C11+'Dobeles nov.'!C11+'Daugavpils nov.'!C11+'Dagdas nov.'!C11+'Ciblas nov.'!C11+'Cesvaines nov.'!C11+'Cēsu nov.'!C11+'Carnikavas nov.'!C11+'Burtnieku nov.'!C11+'Brocēnu nov.'!C11+'Beverīnas nov.'!C11+'Bauskas nov.'!C11+'Balvu nov.'!C11+'Baltinavas nov.'!C11+'Baldones nov.'!C11+'Babītes nov.'!C11+'Auces nov.'!C11+'Apes nov.'!C11+'Amatas nov.'!C11+'Alūksnes nov.'!C11+'Alsungas nov.'!C11+'Alojas nov.'!C11+'Aknīstes nov.'!C11+'Aizputes nov.'!C11+'Aizkraukles nov.'!C11+'Aglonas nov.'!C11+'Ādažu nov.'!C11</f>
        <v>51</v>
      </c>
      <c r="D11" s="399">
        <f>'Ventspils pils.'!D11+'Valmieras pils.'!D11+'Rīgas pils.'!D11+'Rēzeknes pils.'!D11+'Liepājas pils.'!D11+'Jūrmalas pils.'!D11+'Jelgavas pils.'!D11+'Jēkabpils pils.'!D11+'Daugavpils pils.'!D11+'Zilupes nov.'!D11+'Viļānu nov.'!D11+'Viļakas nov.'!D11+'Ventspils nov.'!D11+'Viesītes nov.'!D11+'Vecumnieku nov.'!D11+'Vecpiebalgas nov.'!D11+'Vārkavas nov.'!D11+'Varakļānu nov.'!D11+'Valkas nov.'!D11+'Vaiņodes nov.'!D11+'Tukuma nov.'!D11+'Tērvetes nov.'!D9+'Talsu nov.'!D11+'Strenču nov.'!D11+'Stopiņu nov.'!D11+'Smiltenes nov.'!D11+'Skrundas nov.'!D11+'Skrīveru nov.'!D11+'Siguldas nov.'!D11+'Sējas nov.'!D11+'Saulkrastu nov.'!D11+'Saldus nov.'!D11+'Salaspils nov.'!D11+'Salas nov.'!D11+'Salacgrīvas nov.'!D11+'Rundāles nov.'!D11+'Rūjienas nov.'!D11+'Rugāju nov.'!D11+'Rucavas nov.'!D11+'Ropažu nov.'!D11+'Rojas nov.'!D11+'Riebiņu nov.'!D11+'Rēzeknes nov.'!D11+'Raunas nov.'!D11+'Priekuļu nov.'!D11+'Priekules nov.'!D11+'Preiļu nov.'!D11+'Pļaviņu nov.'!D11+'Pāvilostas nov.'!D11+'Pārgaujas nov.'!D11+'Ozolnieku nov.'!D11+'Olaines nov.'!D11+'Ogres nov.'!D11+'Nīcas nov.'!D11+'Neretas nov.'!D11+'Naukšēnu nov.'!D11+'Mērsraga nov.'!D11+'Mazsalacas nov.'!D11+'Mārupes nov.'!D11+'Mālpils nov.'!D11+'Madonas nov.'!D11+'Ludzas nov.'!D11+'Lubānas nov.'!D11+'Līvānu nov.'!D11+'Limbažu nov.'!D11+'Līgatnes nov.'!D11+'Lielvārdes nov.'!D11+'Ķekavas nov.'!D11+'Ķeguma nov.'!D11+'Kuldīgas nov.'!D11+'Krustpils nov.'!D11+'Krimuldas nov.'!D11+'Krāslavas nov.'!D11+'Kokneses nov.'!D11+'Kocēnu nov.'!D11+'Kārsavas nov.'!D11+'Kandavas nov.'!D11+'Jelgavas nov.'!D11+'Jēkabpils nov.'!D11+'Jaunpils nov.'!D11+'Jaunpiebalgas nov.'!D11+'Jaunjelgavas nov.'!D11+'Inčukalna nov.'!D11+'Ilūkstes nov.'!D11+'Ikšķiles nov.'!D11+'Iecavas nov.'!D11+'Gulbenes nov.'!D11+'Grobiņas nov.'!D11+'Garkalnes nov.'!D11+'Ērgļu nov.'!D11+'Engures nov.'!D11+'Durbes nov.'!D11+'Dundagas nov.'!D11+'Dobeles nov.'!D11+'Daugavpils nov.'!D11+'Dagdas nov.'!D11+'Ciblas nov.'!D11+'Cesvaines nov.'!D11+'Cēsu nov.'!D11+'Carnikavas nov.'!D11+'Burtnieku nov.'!D11+'Brocēnu nov.'!D11+'Beverīnas nov.'!D11+'Bauskas nov.'!D11+'Balvu nov.'!D11+'Baltinavas nov.'!D11+'Baldones nov.'!D11+'Babītes nov.'!D11+'Auces nov.'!D11+'Apes nov.'!D11+'Amatas nov.'!D11+'Alūksnes nov.'!D11+'Alsungas nov.'!D11+'Alojas nov.'!D11+'Aknīstes nov.'!D11+'Aizputes nov.'!D11+'Aizkraukles nov.'!D11+'Aglonas nov.'!D11+'Ādažu nov.'!D11</f>
        <v>165</v>
      </c>
      <c r="E11" s="42">
        <f>'Ventspils pils.'!E11+'Valmieras pils.'!E11+'Rīgas pils.'!E11+'Rēzeknes pils.'!E11+'Liepājas pils.'!E11+'Jūrmalas pils.'!E11+'Jelgavas pils.'!E11+'Jēkabpils pils.'!E11+'Daugavpils pils.'!E11+'Zilupes nov.'!E11+'Viļānu nov.'!E11+'Viļakas nov.'!E11+'Ventspils nov.'!E11+'Viesītes nov.'!E11+'Vecumnieku nov.'!E11+'Vecpiebalgas nov.'!E11+'Vārkavas nov.'!E11+'Varakļānu nov.'!E11+'Valkas nov.'!E11+'Vaiņodes nov.'!E11+'Tukuma nov.'!E11+'Tērvetes nov.'!E9+'Talsu nov.'!E11+'Strenču nov.'!E11+'Stopiņu nov.'!E11+'Smiltenes nov.'!E11+'Skrundas nov.'!E11+'Skrīveru nov.'!E11+'Siguldas nov.'!E11+'Sējas nov.'!E11+'Saulkrastu nov.'!E11+'Saldus nov.'!E11+'Salaspils nov.'!E11+'Salas nov.'!E11+'Salacgrīvas nov.'!E11+'Rundāles nov.'!E11+'Rūjienas nov.'!E11+'Rugāju nov.'!E11+'Rucavas nov.'!E11+'Ropažu nov.'!E11+'Rojas nov.'!E11+'Riebiņu nov.'!E11+'Rēzeknes nov.'!E11+'Raunas nov.'!E11+'Priekuļu nov.'!E11+'Priekules nov.'!E11+'Preiļu nov.'!E11+'Pļaviņu nov.'!E11+'Pāvilostas nov.'!E11+'Pārgaujas nov.'!E11+'Ozolnieku nov.'!E11+'Olaines nov.'!E11+'Ogres nov.'!E11+'Nīcas nov.'!E11+'Neretas nov.'!E11+'Naukšēnu nov.'!E11+'Mērsraga nov.'!E11+'Mazsalacas nov.'!E11+'Mārupes nov.'!E11+'Mālpils nov.'!E11+'Madonas nov.'!E11+'Ludzas nov.'!E11+'Lubānas nov.'!E11+'Līvānu nov.'!E11+'Limbažu nov.'!E11+'Līgatnes nov.'!E11+'Lielvārdes nov.'!E11+'Ķekavas nov.'!E11+'Ķeguma nov.'!E11+'Kuldīgas nov.'!E11+'Krustpils nov.'!E11+'Krimuldas nov.'!E11+'Krāslavas nov.'!E11+'Kokneses nov.'!E11+'Kocēnu nov.'!E11+'Kārsavas nov.'!E11+'Kandavas nov.'!E11+'Jelgavas nov.'!E11+'Jēkabpils nov.'!E11+'Jaunpils nov.'!E11+'Jaunpiebalgas nov.'!E11+'Jaunjelgavas nov.'!E11+'Inčukalna nov.'!E11+'Ilūkstes nov.'!E11+'Ikšķiles nov.'!E11+'Iecavas nov.'!E11+'Gulbenes nov.'!E11+'Grobiņas nov.'!E11+'Garkalnes nov.'!E11+'Ērgļu nov.'!E11+'Engures nov.'!E11+'Durbes nov.'!E11+'Dundagas nov.'!E11+'Dobeles nov.'!E11+'Daugavpils nov.'!E11+'Dagdas nov.'!E11+'Ciblas nov.'!E11+'Cesvaines nov.'!E11+'Cēsu nov.'!E11+'Carnikavas nov.'!E11+'Burtnieku nov.'!E11+'Brocēnu nov.'!E11+'Beverīnas nov.'!E11+'Bauskas nov.'!E11+'Balvu nov.'!E11+'Baltinavas nov.'!E11+'Baldones nov.'!E11+'Babītes nov.'!E11+'Auces nov.'!E11+'Apes nov.'!E11+'Amatas nov.'!E11+'Alūksnes nov.'!E11+'Alsungas nov.'!E11+'Alojas nov.'!E11+'Aknīstes nov.'!E11+'Aizputes nov.'!E11+'Aizkraukles nov.'!E11+'Aglonas nov.'!E11+'Ādažu nov.'!E11</f>
        <v>21</v>
      </c>
      <c r="F11" s="42">
        <f>'Ventspils pils.'!F11+'Valmieras pils.'!F11+'Rīgas pils.'!F11+'Rēzeknes pils.'!F11+'Liepājas pils.'!F11+'Jūrmalas pils.'!F11+'Jelgavas pils.'!F11+'Jēkabpils pils.'!F11+'Daugavpils pils.'!F11+'Zilupes nov.'!F11+'Viļānu nov.'!F11+'Viļakas nov.'!F11+'Ventspils nov.'!F11+'Viesītes nov.'!F11+'Vecumnieku nov.'!F11+'Vecpiebalgas nov.'!F11+'Vārkavas nov.'!F11+'Varakļānu nov.'!F11+'Valkas nov.'!F11+'Vaiņodes nov.'!F11+'Tukuma nov.'!F11+'Tērvetes nov.'!F9+'Talsu nov.'!F11+'Strenču nov.'!F11+'Stopiņu nov.'!F11+'Smiltenes nov.'!F11+'Skrundas nov.'!F11+'Skrīveru nov.'!F11+'Siguldas nov.'!F11+'Sējas nov.'!F11+'Saulkrastu nov.'!F11+'Saldus nov.'!F11+'Salaspils nov.'!F11+'Salas nov.'!F11+'Salacgrīvas nov.'!F11+'Rundāles nov.'!F11+'Rūjienas nov.'!F11+'Rugāju nov.'!F11+'Rucavas nov.'!F11+'Ropažu nov.'!F11+'Rojas nov.'!F11+'Riebiņu nov.'!F11+'Rēzeknes nov.'!F11+'Raunas nov.'!F11+'Priekuļu nov.'!F11+'Priekules nov.'!F11+'Preiļu nov.'!F11+'Pļaviņu nov.'!F11+'Pāvilostas nov.'!F11+'Pārgaujas nov.'!F11+'Ozolnieku nov.'!F11+'Olaines nov.'!F11+'Ogres nov.'!F11+'Nīcas nov.'!F11+'Neretas nov.'!F11+'Naukšēnu nov.'!F11+'Mērsraga nov.'!F11+'Mazsalacas nov.'!F11+'Mārupes nov.'!F11+'Mālpils nov.'!F11+'Madonas nov.'!F11+'Ludzas nov.'!F11+'Lubānas nov.'!F11+'Līvānu nov.'!F11+'Limbažu nov.'!F11+'Līgatnes nov.'!F11+'Lielvārdes nov.'!F11+'Ķekavas nov.'!F11+'Ķeguma nov.'!F11+'Kuldīgas nov.'!F11+'Krustpils nov.'!F11+'Krimuldas nov.'!F11+'Krāslavas nov.'!F11+'Kokneses nov.'!F11+'Kocēnu nov.'!F11+'Kārsavas nov.'!F11+'Kandavas nov.'!F11+'Jelgavas nov.'!F11+'Jēkabpils nov.'!F11+'Jaunpils nov.'!F11+'Jaunpiebalgas nov.'!F11+'Jaunjelgavas nov.'!F11+'Inčukalna nov.'!F11+'Ilūkstes nov.'!F11+'Ikšķiles nov.'!F11+'Iecavas nov.'!F11+'Gulbenes nov.'!F11+'Grobiņas nov.'!F11+'Garkalnes nov.'!F11+'Ērgļu nov.'!F11+'Engures nov.'!F11+'Durbes nov.'!F11+'Dundagas nov.'!F11+'Dobeles nov.'!F11+'Daugavpils nov.'!F11+'Dagdas nov.'!F11+'Ciblas nov.'!F11+'Cesvaines nov.'!F11+'Cēsu nov.'!F11+'Carnikavas nov.'!F11+'Burtnieku nov.'!F11+'Brocēnu nov.'!F11+'Beverīnas nov.'!F11+'Bauskas nov.'!F11+'Balvu nov.'!F11+'Baltinavas nov.'!F11+'Baldones nov.'!F11+'Babītes nov.'!F11+'Auces nov.'!F11+'Apes nov.'!F11+'Amatas nov.'!F11+'Alūksnes nov.'!F11+'Alsungas nov.'!F11+'Alojas nov.'!F11+'Aknīstes nov.'!F11+'Aizputes nov.'!F11+'Aizkraukles nov.'!F11+'Aglonas nov.'!F11+'Ādažu nov.'!F11</f>
        <v>53</v>
      </c>
      <c r="G11" s="42">
        <f>'Ventspils pils.'!G11+'Valmieras pils.'!G11+'Rīgas pils.'!G11+'Rēzeknes pils.'!G11+'Liepājas pils.'!G11+'Jūrmalas pils.'!G11+'Jelgavas pils.'!G11+'Jēkabpils pils.'!G11+'Daugavpils pils.'!G11+'Zilupes nov.'!G11+'Viļānu nov.'!G11+'Viļakas nov.'!G11+'Ventspils nov.'!G11+'Viesītes nov.'!G11+'Vecumnieku nov.'!G11+'Vecpiebalgas nov.'!G11+'Vārkavas nov.'!G11+'Varakļānu nov.'!G11+'Valkas nov.'!G11+'Vaiņodes nov.'!G11+'Tukuma nov.'!G11+'Tērvetes nov.'!G9+'Talsu nov.'!G11+'Strenču nov.'!G11+'Stopiņu nov.'!G11+'Smiltenes nov.'!G11+'Skrundas nov.'!G11+'Skrīveru nov.'!G11+'Siguldas nov.'!G11+'Sējas nov.'!G11+'Saulkrastu nov.'!G11+'Saldus nov.'!G11+'Salaspils nov.'!G11+'Salas nov.'!G11+'Salacgrīvas nov.'!G11+'Rundāles nov.'!G11+'Rūjienas nov.'!G11+'Rugāju nov.'!G11+'Rucavas nov.'!G11+'Ropažu nov.'!G11+'Rojas nov.'!G11+'Riebiņu nov.'!G11+'Rēzeknes nov.'!G11+'Raunas nov.'!G11+'Priekuļu nov.'!G11+'Priekules nov.'!G11+'Preiļu nov.'!G11+'Pļaviņu nov.'!G11+'Pāvilostas nov.'!G11+'Pārgaujas nov.'!G11+'Ozolnieku nov.'!G11+'Olaines nov.'!G11+'Ogres nov.'!G11+'Nīcas nov.'!G11+'Neretas nov.'!G11+'Naukšēnu nov.'!G11+'Mērsraga nov.'!G11+'Mazsalacas nov.'!G11+'Mārupes nov.'!G11+'Mālpils nov.'!G11+'Madonas nov.'!G11+'Ludzas nov.'!G11+'Lubānas nov.'!G11+'Līvānu nov.'!G11+'Limbažu nov.'!G11+'Līgatnes nov.'!G11+'Lielvārdes nov.'!G11+'Ķekavas nov.'!G11+'Ķeguma nov.'!G11+'Kuldīgas nov.'!G11+'Krustpils nov.'!G11+'Krimuldas nov.'!G11+'Krāslavas nov.'!G11+'Kokneses nov.'!G11+'Kocēnu nov.'!G11+'Kārsavas nov.'!G11+'Kandavas nov.'!G11+'Jelgavas nov.'!G11+'Jēkabpils nov.'!G11+'Jaunpils nov.'!G11+'Jaunpiebalgas nov.'!G11+'Jaunjelgavas nov.'!G11+'Inčukalna nov.'!G11+'Ilūkstes nov.'!G11+'Ikšķiles nov.'!G11+'Iecavas nov.'!G11+'Gulbenes nov.'!G11+'Grobiņas nov.'!G11+'Garkalnes nov.'!G11+'Ērgļu nov.'!G11+'Engures nov.'!G11+'Durbes nov.'!G11+'Dundagas nov.'!G11+'Dobeles nov.'!G11+'Daugavpils nov.'!G11+'Dagdas nov.'!G11+'Ciblas nov.'!G11+'Cesvaines nov.'!G11+'Cēsu nov.'!G11+'Carnikavas nov.'!G11+'Burtnieku nov.'!G11+'Brocēnu nov.'!G11+'Beverīnas nov.'!G11+'Bauskas nov.'!G11+'Balvu nov.'!G11+'Baltinavas nov.'!G11+'Baldones nov.'!G11+'Babītes nov.'!G11+'Auces nov.'!G11+'Apes nov.'!G11+'Amatas nov.'!G11+'Alūksnes nov.'!G11+'Alsungas nov.'!G11+'Alojas nov.'!G11+'Aknīstes nov.'!G11+'Aizputes nov.'!G11+'Aizkraukles nov.'!G11+'Aglonas nov.'!G11+'Ādažu nov.'!G11</f>
        <v>25</v>
      </c>
      <c r="H11" s="42">
        <f>'Ventspils pils.'!H11+'Valmieras pils.'!H11+'Rīgas pils.'!H11+'Rēzeknes pils.'!H11+'Liepājas pils.'!H11+'Jūrmalas pils.'!H11+'Jelgavas pils.'!H11+'Jēkabpils pils.'!H11+'Daugavpils pils.'!H11+'Zilupes nov.'!H11+'Viļānu nov.'!H11+'Viļakas nov.'!H11+'Ventspils nov.'!H11+'Viesītes nov.'!H11+'Vecumnieku nov.'!H11+'Vecpiebalgas nov.'!H11+'Vārkavas nov.'!H11+'Varakļānu nov.'!H11+'Valkas nov.'!H11+'Vaiņodes nov.'!H11+'Tukuma nov.'!H11+'Tērvetes nov.'!H9+'Talsu nov.'!H11+'Strenču nov.'!H11+'Stopiņu nov.'!H11+'Smiltenes nov.'!H11+'Skrundas nov.'!H11+'Skrīveru nov.'!H11+'Siguldas nov.'!H11+'Sējas nov.'!H11+'Saulkrastu nov.'!H11+'Saldus nov.'!H11+'Salaspils nov.'!H11+'Salas nov.'!H11+'Salacgrīvas nov.'!H11+'Rundāles nov.'!H11+'Rūjienas nov.'!H11+'Rugāju nov.'!H11+'Rucavas nov.'!H11+'Ropažu nov.'!H11+'Rojas nov.'!H11+'Riebiņu nov.'!H11+'Rēzeknes nov.'!H11+'Raunas nov.'!H11+'Priekuļu nov.'!H11+'Priekules nov.'!H11+'Preiļu nov.'!H11+'Pļaviņu nov.'!H11+'Pāvilostas nov.'!H11+'Pārgaujas nov.'!H11+'Ozolnieku nov.'!H11+'Olaines nov.'!H11+'Ogres nov.'!H11+'Nīcas nov.'!H11+'Neretas nov.'!H11+'Naukšēnu nov.'!H11+'Mērsraga nov.'!H11+'Mazsalacas nov.'!H11+'Mārupes nov.'!H11+'Mālpils nov.'!H11+'Madonas nov.'!H11+'Ludzas nov.'!H11+'Lubānas nov.'!H11+'Līvānu nov.'!H11+'Limbažu nov.'!H11+'Līgatnes nov.'!H11+'Lielvārdes nov.'!H11+'Ķekavas nov.'!H11+'Ķeguma nov.'!H11+'Kuldīgas nov.'!H11+'Krustpils nov.'!H11+'Krimuldas nov.'!H11+'Krāslavas nov.'!H11+'Kokneses nov.'!H11+'Kocēnu nov.'!H11+'Kārsavas nov.'!H11+'Kandavas nov.'!H11+'Jelgavas nov.'!H11+'Jēkabpils nov.'!H11+'Jaunpils nov.'!H11+'Jaunpiebalgas nov.'!H11+'Jaunjelgavas nov.'!H11+'Inčukalna nov.'!H11+'Ilūkstes nov.'!H11+'Ikšķiles nov.'!H11+'Iecavas nov.'!H11+'Gulbenes nov.'!H11+'Grobiņas nov.'!H11+'Garkalnes nov.'!H11+'Ērgļu nov.'!H11+'Engures nov.'!H11+'Durbes nov.'!H11+'Dundagas nov.'!H11+'Dobeles nov.'!H11+'Daugavpils nov.'!H11+'Dagdas nov.'!H11+'Ciblas nov.'!H11+'Cesvaines nov.'!H11+'Cēsu nov.'!H11+'Carnikavas nov.'!H11+'Burtnieku nov.'!H11+'Brocēnu nov.'!H11+'Beverīnas nov.'!H11+'Bauskas nov.'!H11+'Balvu nov.'!H11+'Baltinavas nov.'!H11+'Baldones nov.'!H11+'Babītes nov.'!H11+'Auces nov.'!H11+'Apes nov.'!H11+'Amatas nov.'!H11+'Alūksnes nov.'!H11+'Alsungas nov.'!H11+'Alojas nov.'!H11+'Aknīstes nov.'!H11+'Aizputes nov.'!H11+'Aizkraukles nov.'!H11+'Aglonas nov.'!H11+'Ādažu nov.'!H11</f>
        <v>57</v>
      </c>
      <c r="I11" s="42">
        <f>'Ventspils pils.'!I11+'Valmieras pils.'!I11+'Rīgas pils.'!I11+'Rēzeknes pils.'!I11+'Liepājas pils.'!I11+'Jūrmalas pils.'!I11+'Jelgavas pils.'!I11+'Jēkabpils pils.'!I11+'Daugavpils pils.'!I11+'Zilupes nov.'!I11+'Viļānu nov.'!I11+'Viļakas nov.'!I11+'Ventspils nov.'!I11+'Viesītes nov.'!I11+'Vecumnieku nov.'!I11+'Vecpiebalgas nov.'!I11+'Vārkavas nov.'!I11+'Varakļānu nov.'!I11+'Valkas nov.'!I11+'Vaiņodes nov.'!I11+'Tukuma nov.'!I11+'Tērvetes nov.'!I9+'Talsu nov.'!I11+'Strenču nov.'!I11+'Stopiņu nov.'!I11+'Smiltenes nov.'!I11+'Skrundas nov.'!I11+'Skrīveru nov.'!I11+'Siguldas nov.'!I11+'Sējas nov.'!I11+'Saulkrastu nov.'!I11+'Saldus nov.'!I11+'Salaspils nov.'!I11+'Salas nov.'!I11+'Salacgrīvas nov.'!I11+'Rundāles nov.'!I11+'Rūjienas nov.'!I11+'Rugāju nov.'!I11+'Rucavas nov.'!I11+'Ropažu nov.'!I11+'Rojas nov.'!I11+'Riebiņu nov.'!I11+'Rēzeknes nov.'!I11+'Raunas nov.'!I11+'Priekuļu nov.'!I11+'Priekules nov.'!I11+'Preiļu nov.'!I11+'Pļaviņu nov.'!I11+'Pāvilostas nov.'!I11+'Pārgaujas nov.'!I11+'Ozolnieku nov.'!I11+'Olaines nov.'!I11+'Ogres nov.'!I11+'Nīcas nov.'!I11+'Neretas nov.'!I11+'Naukšēnu nov.'!I11+'Mērsraga nov.'!I11+'Mazsalacas nov.'!I11+'Mārupes nov.'!I11+'Mālpils nov.'!I11+'Madonas nov.'!I11+'Ludzas nov.'!I11+'Lubānas nov.'!I11+'Līvānu nov.'!I11+'Limbažu nov.'!I11+'Līgatnes nov.'!I11+'Lielvārdes nov.'!I11+'Ķekavas nov.'!I11+'Ķeguma nov.'!I11+'Kuldīgas nov.'!I11+'Krustpils nov.'!I11+'Krimuldas nov.'!I11+'Krāslavas nov.'!I11+'Kokneses nov.'!I11+'Kocēnu nov.'!I11+'Kārsavas nov.'!I11+'Kandavas nov.'!I11+'Jelgavas nov.'!I11+'Jēkabpils nov.'!I11+'Jaunpils nov.'!I11+'Jaunpiebalgas nov.'!I11+'Jaunjelgavas nov.'!I11+'Inčukalna nov.'!I11+'Ilūkstes nov.'!I11+'Ikšķiles nov.'!I11+'Iecavas nov.'!I11+'Gulbenes nov.'!I11+'Grobiņas nov.'!I11+'Garkalnes nov.'!I11+'Ērgļu nov.'!I11+'Engures nov.'!I11+'Durbes nov.'!I11+'Dundagas nov.'!I11+'Dobeles nov.'!I11+'Daugavpils nov.'!I11+'Dagdas nov.'!I11+'Ciblas nov.'!I11+'Cesvaines nov.'!I11+'Cēsu nov.'!I11+'Carnikavas nov.'!I11+'Burtnieku nov.'!I11+'Brocēnu nov.'!I11+'Beverīnas nov.'!I11+'Bauskas nov.'!I11+'Balvu nov.'!I11+'Baltinavas nov.'!I11+'Baldones nov.'!I11+'Babītes nov.'!I11+'Auces nov.'!I11+'Apes nov.'!I11+'Amatas nov.'!I11+'Alūksnes nov.'!I11+'Alsungas nov.'!I11+'Alojas nov.'!I11+'Aknīstes nov.'!I11+'Aizputes nov.'!I11+'Aizkraukles nov.'!I11+'Aglonas nov.'!I11+'Ādažu nov.'!I11</f>
        <v>5</v>
      </c>
      <c r="J11" s="42">
        <f>'Ventspils pils.'!J11+'Valmieras pils.'!J11+'Rīgas pils.'!J11+'Rēzeknes pils.'!J11+'Liepājas pils.'!J11+'Jūrmalas pils.'!J11+'Jelgavas pils.'!J11+'Jēkabpils pils.'!J11+'Daugavpils pils.'!J11+'Zilupes nov.'!J11+'Viļānu nov.'!J11+'Viļakas nov.'!J11+'Ventspils nov.'!J11+'Viesītes nov.'!J11+'Vecumnieku nov.'!J11+'Vecpiebalgas nov.'!J11+'Vārkavas nov.'!J11+'Varakļānu nov.'!J11+'Valkas nov.'!J11+'Vaiņodes nov.'!J11+'Tukuma nov.'!J11+'Tērvetes nov.'!J9+'Talsu nov.'!J11+'Strenču nov.'!J11+'Stopiņu nov.'!J11+'Smiltenes nov.'!J11+'Skrundas nov.'!J11+'Skrīveru nov.'!J11+'Siguldas nov.'!J11+'Sējas nov.'!J11+'Saulkrastu nov.'!J11+'Saldus nov.'!J11+'Salaspils nov.'!J11+'Salas nov.'!J11+'Salacgrīvas nov.'!J11+'Rundāles nov.'!J11+'Rūjienas nov.'!J11+'Rugāju nov.'!J11+'Rucavas nov.'!J11+'Ropažu nov.'!J11+'Rojas nov.'!J11+'Riebiņu nov.'!J11+'Rēzeknes nov.'!J11+'Raunas nov.'!J11+'Priekuļu nov.'!J11+'Priekules nov.'!J11+'Preiļu nov.'!J11+'Pļaviņu nov.'!J11+'Pāvilostas nov.'!J11+'Pārgaujas nov.'!J11+'Ozolnieku nov.'!J11+'Olaines nov.'!J11+'Ogres nov.'!J11+'Nīcas nov.'!J11+'Neretas nov.'!J11+'Naukšēnu nov.'!J11+'Mērsraga nov.'!J11+'Mazsalacas nov.'!J11+'Mārupes nov.'!J11+'Mālpils nov.'!J11+'Madonas nov.'!J11+'Ludzas nov.'!J11+'Lubānas nov.'!J11+'Līvānu nov.'!J11+'Limbažu nov.'!J11+'Līgatnes nov.'!J11+'Lielvārdes nov.'!J11+'Ķekavas nov.'!J11+'Ķeguma nov.'!J11+'Kuldīgas nov.'!J11+'Krustpils nov.'!J11+'Krimuldas nov.'!J11+'Krāslavas nov.'!J11+'Kokneses nov.'!J11+'Kocēnu nov.'!J11+'Kārsavas nov.'!J11+'Kandavas nov.'!J11+'Jelgavas nov.'!J11+'Jēkabpils nov.'!J11+'Jaunpils nov.'!J11+'Jaunpiebalgas nov.'!J11+'Jaunjelgavas nov.'!J11+'Inčukalna nov.'!J11+'Ilūkstes nov.'!J11+'Ikšķiles nov.'!J11+'Iecavas nov.'!J11+'Gulbenes nov.'!J11+'Grobiņas nov.'!J11+'Garkalnes nov.'!J11+'Ērgļu nov.'!J11+'Engures nov.'!J11+'Durbes nov.'!J11+'Dundagas nov.'!J11+'Dobeles nov.'!J11+'Daugavpils nov.'!J11+'Dagdas nov.'!J11+'Ciblas nov.'!J11+'Cesvaines nov.'!J11+'Cēsu nov.'!J11+'Carnikavas nov.'!J11+'Burtnieku nov.'!J11+'Brocēnu nov.'!J11+'Beverīnas nov.'!J11+'Bauskas nov.'!J11+'Balvu nov.'!J11+'Baltinavas nov.'!J11+'Baldones nov.'!J11+'Babītes nov.'!J11+'Auces nov.'!J11+'Apes nov.'!J11+'Amatas nov.'!J11+'Alūksnes nov.'!J11+'Alsungas nov.'!J11+'Alojas nov.'!J11+'Aknīstes nov.'!J11+'Aizputes nov.'!J11+'Aizkraukles nov.'!J11+'Aglonas nov.'!J11+'Ādažu nov.'!J11</f>
        <v>58</v>
      </c>
    </row>
    <row r="12" spans="1:10" ht="17.25" customHeight="1" thickBot="1">
      <c r="A12" s="24" t="s">
        <v>17</v>
      </c>
      <c r="B12" s="41">
        <v>414</v>
      </c>
      <c r="C12" s="39">
        <f>'Ventspils pils.'!C12+'Valmieras pils.'!C12+'Rīgas pils.'!C12+'Rēzeknes pils.'!C12+'Liepājas pils.'!C12+'Jūrmalas pils.'!C12+'Jelgavas pils.'!C12+'Jēkabpils pils.'!C12+'Daugavpils pils.'!C12+'Zilupes nov.'!C12+'Viļānu nov.'!C12+'Viļakas nov.'!C12+'Ventspils nov.'!C12+'Viesītes nov.'!C12+'Vecumnieku nov.'!C12+'Vecpiebalgas nov.'!C12+'Vārkavas nov.'!C12+'Varakļānu nov.'!C12+'Valkas nov.'!C12+'Vaiņodes nov.'!C12+'Tukuma nov.'!C12+'Tērvetes nov.'!C10+'Talsu nov.'!C12+'Strenču nov.'!C12+'Stopiņu nov.'!C12+'Smiltenes nov.'!C12+'Skrundas nov.'!C12+'Skrīveru nov.'!C12+'Siguldas nov.'!C12+'Sējas nov.'!C12+'Saulkrastu nov.'!C12+'Saldus nov.'!C12+'Salaspils nov.'!C12+'Salas nov.'!C12+'Salacgrīvas nov.'!C12+'Rundāles nov.'!C12+'Rūjienas nov.'!C12+'Rugāju nov.'!C12+'Rucavas nov.'!C12+'Ropažu nov.'!C12+'Rojas nov.'!C12+'Riebiņu nov.'!C12+'Rēzeknes nov.'!C12+'Raunas nov.'!C12+'Priekuļu nov.'!C12+'Priekules nov.'!C12+'Preiļu nov.'!C12+'Pļaviņu nov.'!C12+'Pāvilostas nov.'!C12+'Pārgaujas nov.'!C12+'Ozolnieku nov.'!C12+'Olaines nov.'!C12+'Ogres nov.'!C12+'Nīcas nov.'!C12+'Neretas nov.'!C12+'Naukšēnu nov.'!C12+'Mērsraga nov.'!C12+'Mazsalacas nov.'!C12+'Mārupes nov.'!C12+'Mālpils nov.'!C12+'Madonas nov.'!C12+'Ludzas nov.'!C12+'Lubānas nov.'!C12+'Līvānu nov.'!C12+'Limbažu nov.'!C12+'Līgatnes nov.'!C12+'Lielvārdes nov.'!C12+'Ķekavas nov.'!C12+'Ķeguma nov.'!C12+'Kuldīgas nov.'!C12+'Krustpils nov.'!C12+'Krimuldas nov.'!C12+'Krāslavas nov.'!C12+'Kokneses nov.'!C12+'Kocēnu nov.'!C12+'Kārsavas nov.'!C12+'Kandavas nov.'!C12+'Jelgavas nov.'!C12+'Jēkabpils nov.'!C12+'Jaunpils nov.'!C12+'Jaunpiebalgas nov.'!C12+'Jaunjelgavas nov.'!C12+'Inčukalna nov.'!C12+'Ilūkstes nov.'!C12+'Ikšķiles nov.'!C12+'Iecavas nov.'!C12+'Gulbenes nov.'!C12+'Grobiņas nov.'!C12+'Garkalnes nov.'!C12+'Ērgļu nov.'!C12+'Engures nov.'!C12+'Durbes nov.'!C12+'Dundagas nov.'!C12+'Dobeles nov.'!C12+'Daugavpils nov.'!C12+'Dagdas nov.'!C12+'Ciblas nov.'!C12+'Cesvaines nov.'!C12+'Cēsu nov.'!C12+'Carnikavas nov.'!C12+'Burtnieku nov.'!C12+'Brocēnu nov.'!C12+'Beverīnas nov.'!C12+'Bauskas nov.'!C12+'Balvu nov.'!C12+'Baltinavas nov.'!C12+'Baldones nov.'!C12+'Babītes nov.'!C12+'Auces nov.'!C12+'Apes nov.'!C12+'Amatas nov.'!C12+'Alūksnes nov.'!C12+'Alsungas nov.'!C12+'Alojas nov.'!C12+'Aknīstes nov.'!C12+'Aizputes nov.'!C12+'Aizkraukles nov.'!C12+'Aglonas nov.'!C12+'Ādažu nov.'!C12</f>
        <v>23</v>
      </c>
      <c r="D12" s="399">
        <f>'Ventspils pils.'!D12+'Valmieras pils.'!D12+'Rīgas pils.'!D12+'Rēzeknes pils.'!D12+'Liepājas pils.'!D12+'Jūrmalas pils.'!D12+'Jelgavas pils.'!D12+'Jēkabpils pils.'!D12+'Daugavpils pils.'!D12+'Zilupes nov.'!D12+'Viļānu nov.'!D12+'Viļakas nov.'!D12+'Ventspils nov.'!D12+'Viesītes nov.'!D12+'Vecumnieku nov.'!D12+'Vecpiebalgas nov.'!D12+'Vārkavas nov.'!D12+'Varakļānu nov.'!D12+'Valkas nov.'!D12+'Vaiņodes nov.'!D12+'Tukuma nov.'!D12+'Tērvetes nov.'!D10+'Talsu nov.'!D12+'Strenču nov.'!D12+'Stopiņu nov.'!D12+'Smiltenes nov.'!D12+'Skrundas nov.'!D12+'Skrīveru nov.'!D12+'Siguldas nov.'!D12+'Sējas nov.'!D12+'Saulkrastu nov.'!D12+'Saldus nov.'!D12+'Salaspils nov.'!D12+'Salas nov.'!D12+'Salacgrīvas nov.'!D12+'Rundāles nov.'!D12+'Rūjienas nov.'!D12+'Rugāju nov.'!D12+'Rucavas nov.'!D12+'Ropažu nov.'!D12+'Rojas nov.'!D12+'Riebiņu nov.'!D12+'Rēzeknes nov.'!D12+'Raunas nov.'!D12+'Priekuļu nov.'!D12+'Priekules nov.'!D12+'Preiļu nov.'!D12+'Pļaviņu nov.'!D12+'Pāvilostas nov.'!D12+'Pārgaujas nov.'!D12+'Ozolnieku nov.'!D12+'Olaines nov.'!D12+'Ogres nov.'!D12+'Nīcas nov.'!D12+'Neretas nov.'!D12+'Naukšēnu nov.'!D12+'Mērsraga nov.'!D12+'Mazsalacas nov.'!D12+'Mārupes nov.'!D12+'Mālpils nov.'!D12+'Madonas nov.'!D12+'Ludzas nov.'!D12+'Lubānas nov.'!D12+'Līvānu nov.'!D12+'Limbažu nov.'!D12+'Līgatnes nov.'!D12+'Lielvārdes nov.'!D12+'Ķekavas nov.'!D12+'Ķeguma nov.'!D12+'Kuldīgas nov.'!D12+'Krustpils nov.'!D12+'Krimuldas nov.'!D12+'Krāslavas nov.'!D12+'Kokneses nov.'!D12+'Kocēnu nov.'!D12+'Kārsavas nov.'!D12+'Kandavas nov.'!D12+'Jelgavas nov.'!D12+'Jēkabpils nov.'!D12+'Jaunpils nov.'!D12+'Jaunpiebalgas nov.'!D12+'Jaunjelgavas nov.'!D12+'Inčukalna nov.'!D12+'Ilūkstes nov.'!D12+'Ikšķiles nov.'!D12+'Iecavas nov.'!D12+'Gulbenes nov.'!D12+'Grobiņas nov.'!D12+'Garkalnes nov.'!D12+'Ērgļu nov.'!D12+'Engures nov.'!D12+'Durbes nov.'!D12+'Dundagas nov.'!D12+'Dobeles nov.'!D12+'Daugavpils nov.'!D12+'Dagdas nov.'!D12+'Ciblas nov.'!D12+'Cesvaines nov.'!D12+'Cēsu nov.'!D12+'Carnikavas nov.'!D12+'Burtnieku nov.'!D12+'Brocēnu nov.'!D12+'Beverīnas nov.'!D12+'Bauskas nov.'!D12+'Balvu nov.'!D12+'Baltinavas nov.'!D12+'Baldones nov.'!D12+'Babītes nov.'!D12+'Auces nov.'!D12+'Apes nov.'!D12+'Amatas nov.'!D12+'Alūksnes nov.'!D12+'Alsungas nov.'!D12+'Alojas nov.'!D12+'Aknīstes nov.'!D12+'Aizputes nov.'!D12+'Aizkraukles nov.'!D12+'Aglonas nov.'!D12+'Ādažu nov.'!D12</f>
        <v>50</v>
      </c>
      <c r="E12" s="42">
        <f>'Ventspils pils.'!E12+'Valmieras pils.'!E12+'Rīgas pils.'!E12+'Rēzeknes pils.'!E12+'Liepājas pils.'!E12+'Jūrmalas pils.'!E12+'Jelgavas pils.'!E12+'Jēkabpils pils.'!E12+'Daugavpils pils.'!E12+'Zilupes nov.'!E12+'Viļānu nov.'!E12+'Viļakas nov.'!E12+'Ventspils nov.'!E12+'Viesītes nov.'!E12+'Vecumnieku nov.'!E12+'Vecpiebalgas nov.'!E12+'Vārkavas nov.'!E12+'Varakļānu nov.'!E12+'Valkas nov.'!E12+'Vaiņodes nov.'!E12+'Tukuma nov.'!E12+'Tērvetes nov.'!E10+'Talsu nov.'!E12+'Strenču nov.'!E12+'Stopiņu nov.'!E12+'Smiltenes nov.'!E12+'Skrundas nov.'!E12+'Skrīveru nov.'!E12+'Siguldas nov.'!E12+'Sējas nov.'!E12+'Saulkrastu nov.'!E12+'Saldus nov.'!E12+'Salaspils nov.'!E12+'Salas nov.'!E12+'Salacgrīvas nov.'!E12+'Rundāles nov.'!E12+'Rūjienas nov.'!E12+'Rugāju nov.'!E12+'Rucavas nov.'!E12+'Ropažu nov.'!E12+'Rojas nov.'!E12+'Riebiņu nov.'!E12+'Rēzeknes nov.'!E12+'Raunas nov.'!E12+'Priekuļu nov.'!E12+'Priekules nov.'!E12+'Preiļu nov.'!E12+'Pļaviņu nov.'!E12+'Pāvilostas nov.'!E12+'Pārgaujas nov.'!E12+'Ozolnieku nov.'!E12+'Olaines nov.'!E12+'Ogres nov.'!E12+'Nīcas nov.'!E12+'Neretas nov.'!E12+'Naukšēnu nov.'!E12+'Mērsraga nov.'!E12+'Mazsalacas nov.'!E12+'Mārupes nov.'!E12+'Mālpils nov.'!E12+'Madonas nov.'!E12+'Ludzas nov.'!E12+'Lubānas nov.'!E12+'Līvānu nov.'!E12+'Limbažu nov.'!E12+'Līgatnes nov.'!E12+'Lielvārdes nov.'!E12+'Ķekavas nov.'!E12+'Ķeguma nov.'!E12+'Kuldīgas nov.'!E12+'Krustpils nov.'!E12+'Krimuldas nov.'!E12+'Krāslavas nov.'!E12+'Kokneses nov.'!E12+'Kocēnu nov.'!E12+'Kārsavas nov.'!E12+'Kandavas nov.'!E12+'Jelgavas nov.'!E12+'Jēkabpils nov.'!E12+'Jaunpils nov.'!E12+'Jaunpiebalgas nov.'!E12+'Jaunjelgavas nov.'!E12+'Inčukalna nov.'!E12+'Ilūkstes nov.'!E12+'Ikšķiles nov.'!E12+'Iecavas nov.'!E12+'Gulbenes nov.'!E12+'Grobiņas nov.'!E12+'Garkalnes nov.'!E12+'Ērgļu nov.'!E12+'Engures nov.'!E12+'Durbes nov.'!E12+'Dundagas nov.'!E12+'Dobeles nov.'!E12+'Daugavpils nov.'!E12+'Dagdas nov.'!E12+'Ciblas nov.'!E12+'Cesvaines nov.'!E12+'Cēsu nov.'!E12+'Carnikavas nov.'!E12+'Burtnieku nov.'!E12+'Brocēnu nov.'!E12+'Beverīnas nov.'!E12+'Bauskas nov.'!E12+'Balvu nov.'!E12+'Baltinavas nov.'!E12+'Baldones nov.'!E12+'Babītes nov.'!E12+'Auces nov.'!E12+'Apes nov.'!E12+'Amatas nov.'!E12+'Alūksnes nov.'!E12+'Alsungas nov.'!E12+'Alojas nov.'!E12+'Aknīstes nov.'!E12+'Aizputes nov.'!E12+'Aizkraukles nov.'!E12+'Aglonas nov.'!E12+'Ādažu nov.'!E12</f>
        <v>11</v>
      </c>
      <c r="F12" s="42">
        <f>'Ventspils pils.'!F12+'Valmieras pils.'!F12+'Rīgas pils.'!F12+'Rēzeknes pils.'!F12+'Liepājas pils.'!F12+'Jūrmalas pils.'!F12+'Jelgavas pils.'!F12+'Jēkabpils pils.'!F12+'Daugavpils pils.'!F12+'Zilupes nov.'!F12+'Viļānu nov.'!F12+'Viļakas nov.'!F12+'Ventspils nov.'!F12+'Viesītes nov.'!F12+'Vecumnieku nov.'!F12+'Vecpiebalgas nov.'!F12+'Vārkavas nov.'!F12+'Varakļānu nov.'!F12+'Valkas nov.'!F12+'Vaiņodes nov.'!F12+'Tukuma nov.'!F12+'Tērvetes nov.'!F10+'Talsu nov.'!F12+'Strenču nov.'!F12+'Stopiņu nov.'!F12+'Smiltenes nov.'!F12+'Skrundas nov.'!F12+'Skrīveru nov.'!F12+'Siguldas nov.'!F12+'Sējas nov.'!F12+'Saulkrastu nov.'!F12+'Saldus nov.'!F12+'Salaspils nov.'!F12+'Salas nov.'!F12+'Salacgrīvas nov.'!F12+'Rundāles nov.'!F12+'Rūjienas nov.'!F12+'Rugāju nov.'!F12+'Rucavas nov.'!F12+'Ropažu nov.'!F12+'Rojas nov.'!F12+'Riebiņu nov.'!F12+'Rēzeknes nov.'!F12+'Raunas nov.'!F12+'Priekuļu nov.'!F12+'Priekules nov.'!F12+'Preiļu nov.'!F12+'Pļaviņu nov.'!F12+'Pāvilostas nov.'!F12+'Pārgaujas nov.'!F12+'Ozolnieku nov.'!F12+'Olaines nov.'!F12+'Ogres nov.'!F12+'Nīcas nov.'!F12+'Neretas nov.'!F12+'Naukšēnu nov.'!F12+'Mērsraga nov.'!F12+'Mazsalacas nov.'!F12+'Mārupes nov.'!F12+'Mālpils nov.'!F12+'Madonas nov.'!F12+'Ludzas nov.'!F12+'Lubānas nov.'!F12+'Līvānu nov.'!F12+'Limbažu nov.'!F12+'Līgatnes nov.'!F12+'Lielvārdes nov.'!F12+'Ķekavas nov.'!F12+'Ķeguma nov.'!F12+'Kuldīgas nov.'!F12+'Krustpils nov.'!F12+'Krimuldas nov.'!F12+'Krāslavas nov.'!F12+'Kokneses nov.'!F12+'Kocēnu nov.'!F12+'Kārsavas nov.'!F12+'Kandavas nov.'!F12+'Jelgavas nov.'!F12+'Jēkabpils nov.'!F12+'Jaunpils nov.'!F12+'Jaunpiebalgas nov.'!F12+'Jaunjelgavas nov.'!F12+'Inčukalna nov.'!F12+'Ilūkstes nov.'!F12+'Ikšķiles nov.'!F12+'Iecavas nov.'!F12+'Gulbenes nov.'!F12+'Grobiņas nov.'!F12+'Garkalnes nov.'!F12+'Ērgļu nov.'!F12+'Engures nov.'!F12+'Durbes nov.'!F12+'Dundagas nov.'!F12+'Dobeles nov.'!F12+'Daugavpils nov.'!F12+'Dagdas nov.'!F12+'Ciblas nov.'!F12+'Cesvaines nov.'!F12+'Cēsu nov.'!F12+'Carnikavas nov.'!F12+'Burtnieku nov.'!F12+'Brocēnu nov.'!F12+'Beverīnas nov.'!F12+'Bauskas nov.'!F12+'Balvu nov.'!F12+'Baltinavas nov.'!F12+'Baldones nov.'!F12+'Babītes nov.'!F12+'Auces nov.'!F12+'Apes nov.'!F12+'Amatas nov.'!F12+'Alūksnes nov.'!F12+'Alsungas nov.'!F12+'Alojas nov.'!F12+'Aknīstes nov.'!F12+'Aizputes nov.'!F12+'Aizkraukles nov.'!F12+'Aglonas nov.'!F12+'Ādažu nov.'!F12</f>
        <v>16</v>
      </c>
      <c r="G12" s="42">
        <f>'Ventspils pils.'!G12+'Valmieras pils.'!G12+'Rīgas pils.'!G12+'Rēzeknes pils.'!G12+'Liepājas pils.'!G12+'Jūrmalas pils.'!G12+'Jelgavas pils.'!G12+'Jēkabpils pils.'!G12+'Daugavpils pils.'!G12+'Zilupes nov.'!G12+'Viļānu nov.'!G12+'Viļakas nov.'!G12+'Ventspils nov.'!G12+'Viesītes nov.'!G12+'Vecumnieku nov.'!G12+'Vecpiebalgas nov.'!G12+'Vārkavas nov.'!G12+'Varakļānu nov.'!G12+'Valkas nov.'!G12+'Vaiņodes nov.'!G12+'Tukuma nov.'!G12+'Tērvetes nov.'!G10+'Talsu nov.'!G12+'Strenču nov.'!G12+'Stopiņu nov.'!G12+'Smiltenes nov.'!G12+'Skrundas nov.'!G12+'Skrīveru nov.'!G12+'Siguldas nov.'!G12+'Sējas nov.'!G12+'Saulkrastu nov.'!G12+'Saldus nov.'!G12+'Salaspils nov.'!G12+'Salas nov.'!G12+'Salacgrīvas nov.'!G12+'Rundāles nov.'!G12+'Rūjienas nov.'!G12+'Rugāju nov.'!G12+'Rucavas nov.'!G12+'Ropažu nov.'!G12+'Rojas nov.'!G12+'Riebiņu nov.'!G12+'Rēzeknes nov.'!G12+'Raunas nov.'!G12+'Priekuļu nov.'!G12+'Priekules nov.'!G12+'Preiļu nov.'!G12+'Pļaviņu nov.'!G12+'Pāvilostas nov.'!G12+'Pārgaujas nov.'!G12+'Ozolnieku nov.'!G12+'Olaines nov.'!G12+'Ogres nov.'!G12+'Nīcas nov.'!G12+'Neretas nov.'!G12+'Naukšēnu nov.'!G12+'Mērsraga nov.'!G12+'Mazsalacas nov.'!G12+'Mārupes nov.'!G12+'Mālpils nov.'!G12+'Madonas nov.'!G12+'Ludzas nov.'!G12+'Lubānas nov.'!G12+'Līvānu nov.'!G12+'Limbažu nov.'!G12+'Līgatnes nov.'!G12+'Lielvārdes nov.'!G12+'Ķekavas nov.'!G12+'Ķeguma nov.'!G12+'Kuldīgas nov.'!G12+'Krustpils nov.'!G12+'Krimuldas nov.'!G12+'Krāslavas nov.'!G12+'Kokneses nov.'!G12+'Kocēnu nov.'!G12+'Kārsavas nov.'!G12+'Kandavas nov.'!G12+'Jelgavas nov.'!G12+'Jēkabpils nov.'!G12+'Jaunpils nov.'!G12+'Jaunpiebalgas nov.'!G12+'Jaunjelgavas nov.'!G12+'Inčukalna nov.'!G12+'Ilūkstes nov.'!G12+'Ikšķiles nov.'!G12+'Iecavas nov.'!G12+'Gulbenes nov.'!G12+'Grobiņas nov.'!G12+'Garkalnes nov.'!G12+'Ērgļu nov.'!G12+'Engures nov.'!G12+'Durbes nov.'!G12+'Dundagas nov.'!G12+'Dobeles nov.'!G12+'Daugavpils nov.'!G12+'Dagdas nov.'!G12+'Ciblas nov.'!G12+'Cesvaines nov.'!G12+'Cēsu nov.'!G12+'Carnikavas nov.'!G12+'Burtnieku nov.'!G12+'Brocēnu nov.'!G12+'Beverīnas nov.'!G12+'Bauskas nov.'!G12+'Balvu nov.'!G12+'Baltinavas nov.'!G12+'Baldones nov.'!G12+'Babītes nov.'!G12+'Auces nov.'!G12+'Apes nov.'!G12+'Amatas nov.'!G12+'Alūksnes nov.'!G12+'Alsungas nov.'!G12+'Alojas nov.'!G12+'Aknīstes nov.'!G12+'Aizputes nov.'!G12+'Aizkraukles nov.'!G12+'Aglonas nov.'!G12+'Ādažu nov.'!G12</f>
        <v>10</v>
      </c>
      <c r="H12" s="42">
        <f>'Ventspils pils.'!H12+'Valmieras pils.'!H12+'Rīgas pils.'!H12+'Rēzeknes pils.'!H12+'Liepājas pils.'!H12+'Jūrmalas pils.'!H12+'Jelgavas pils.'!H12+'Jēkabpils pils.'!H12+'Daugavpils pils.'!H12+'Zilupes nov.'!H12+'Viļānu nov.'!H12+'Viļakas nov.'!H12+'Ventspils nov.'!H12+'Viesītes nov.'!H12+'Vecumnieku nov.'!H12+'Vecpiebalgas nov.'!H12+'Vārkavas nov.'!H12+'Varakļānu nov.'!H12+'Valkas nov.'!H12+'Vaiņodes nov.'!H12+'Tukuma nov.'!H12+'Tērvetes nov.'!H10+'Talsu nov.'!H12+'Strenču nov.'!H12+'Stopiņu nov.'!H12+'Smiltenes nov.'!H12+'Skrundas nov.'!H12+'Skrīveru nov.'!H12+'Siguldas nov.'!H12+'Sējas nov.'!H12+'Saulkrastu nov.'!H12+'Saldus nov.'!H12+'Salaspils nov.'!H12+'Salas nov.'!H12+'Salacgrīvas nov.'!H12+'Rundāles nov.'!H12+'Rūjienas nov.'!H12+'Rugāju nov.'!H12+'Rucavas nov.'!H12+'Ropažu nov.'!H12+'Rojas nov.'!H12+'Riebiņu nov.'!H12+'Rēzeknes nov.'!H12+'Raunas nov.'!H12+'Priekuļu nov.'!H12+'Priekules nov.'!H12+'Preiļu nov.'!H12+'Pļaviņu nov.'!H12+'Pāvilostas nov.'!H12+'Pārgaujas nov.'!H12+'Ozolnieku nov.'!H12+'Olaines nov.'!H12+'Ogres nov.'!H12+'Nīcas nov.'!H12+'Neretas nov.'!H12+'Naukšēnu nov.'!H12+'Mērsraga nov.'!H12+'Mazsalacas nov.'!H12+'Mārupes nov.'!H12+'Mālpils nov.'!H12+'Madonas nov.'!H12+'Ludzas nov.'!H12+'Lubānas nov.'!H12+'Līvānu nov.'!H12+'Limbažu nov.'!H12+'Līgatnes nov.'!H12+'Lielvārdes nov.'!H12+'Ķekavas nov.'!H12+'Ķeguma nov.'!H12+'Kuldīgas nov.'!H12+'Krustpils nov.'!H12+'Krimuldas nov.'!H12+'Krāslavas nov.'!H12+'Kokneses nov.'!H12+'Kocēnu nov.'!H12+'Kārsavas nov.'!H12+'Kandavas nov.'!H12+'Jelgavas nov.'!H12+'Jēkabpils nov.'!H12+'Jaunpils nov.'!H12+'Jaunpiebalgas nov.'!H12+'Jaunjelgavas nov.'!H12+'Inčukalna nov.'!H12+'Ilūkstes nov.'!H12+'Ikšķiles nov.'!H12+'Iecavas nov.'!H12+'Gulbenes nov.'!H12+'Grobiņas nov.'!H12+'Garkalnes nov.'!H12+'Ērgļu nov.'!H12+'Engures nov.'!H12+'Durbes nov.'!H12+'Dundagas nov.'!H12+'Dobeles nov.'!H12+'Daugavpils nov.'!H12+'Dagdas nov.'!H12+'Ciblas nov.'!H12+'Cesvaines nov.'!H12+'Cēsu nov.'!H12+'Carnikavas nov.'!H12+'Burtnieku nov.'!H12+'Brocēnu nov.'!H12+'Beverīnas nov.'!H12+'Bauskas nov.'!H12+'Balvu nov.'!H12+'Baltinavas nov.'!H12+'Baldones nov.'!H12+'Babītes nov.'!H12+'Auces nov.'!H12+'Apes nov.'!H12+'Amatas nov.'!H12+'Alūksnes nov.'!H12+'Alsungas nov.'!H12+'Alojas nov.'!H12+'Aknīstes nov.'!H12+'Aizputes nov.'!H12+'Aizkraukles nov.'!H12+'Aglonas nov.'!H12+'Ādažu nov.'!H12</f>
        <v>27</v>
      </c>
      <c r="I12" s="42">
        <f>'Ventspils pils.'!I12+'Valmieras pils.'!I12+'Rīgas pils.'!I12+'Rēzeknes pils.'!I12+'Liepājas pils.'!I12+'Jūrmalas pils.'!I12+'Jelgavas pils.'!I12+'Jēkabpils pils.'!I12+'Daugavpils pils.'!I12+'Zilupes nov.'!I12+'Viļānu nov.'!I12+'Viļakas nov.'!I12+'Ventspils nov.'!I12+'Viesītes nov.'!I12+'Vecumnieku nov.'!I12+'Vecpiebalgas nov.'!I12+'Vārkavas nov.'!I12+'Varakļānu nov.'!I12+'Valkas nov.'!I12+'Vaiņodes nov.'!I12+'Tukuma nov.'!I12+'Tērvetes nov.'!I10+'Talsu nov.'!I12+'Strenču nov.'!I12+'Stopiņu nov.'!I12+'Smiltenes nov.'!I12+'Skrundas nov.'!I12+'Skrīveru nov.'!I12+'Siguldas nov.'!I12+'Sējas nov.'!I12+'Saulkrastu nov.'!I12+'Saldus nov.'!I12+'Salaspils nov.'!I12+'Salas nov.'!I12+'Salacgrīvas nov.'!I12+'Rundāles nov.'!I12+'Rūjienas nov.'!I12+'Rugāju nov.'!I12+'Rucavas nov.'!I12+'Ropažu nov.'!I12+'Rojas nov.'!I12+'Riebiņu nov.'!I12+'Rēzeknes nov.'!I12+'Raunas nov.'!I12+'Priekuļu nov.'!I12+'Priekules nov.'!I12+'Preiļu nov.'!I12+'Pļaviņu nov.'!I12+'Pāvilostas nov.'!I12+'Pārgaujas nov.'!I12+'Ozolnieku nov.'!I12+'Olaines nov.'!I12+'Ogres nov.'!I12+'Nīcas nov.'!I12+'Neretas nov.'!I12+'Naukšēnu nov.'!I12+'Mērsraga nov.'!I12+'Mazsalacas nov.'!I12+'Mārupes nov.'!I12+'Mālpils nov.'!I12+'Madonas nov.'!I12+'Ludzas nov.'!I12+'Lubānas nov.'!I12+'Līvānu nov.'!I12+'Limbažu nov.'!I12+'Līgatnes nov.'!I12+'Lielvārdes nov.'!I12+'Ķekavas nov.'!I12+'Ķeguma nov.'!I12+'Kuldīgas nov.'!I12+'Krustpils nov.'!I12+'Krimuldas nov.'!I12+'Krāslavas nov.'!I12+'Kokneses nov.'!I12+'Kocēnu nov.'!I12+'Kārsavas nov.'!I12+'Kandavas nov.'!I12+'Jelgavas nov.'!I12+'Jēkabpils nov.'!I12+'Jaunpils nov.'!I12+'Jaunpiebalgas nov.'!I12+'Jaunjelgavas nov.'!I12+'Inčukalna nov.'!I12+'Ilūkstes nov.'!I12+'Ikšķiles nov.'!I12+'Iecavas nov.'!I12+'Gulbenes nov.'!I12+'Grobiņas nov.'!I12+'Garkalnes nov.'!I12+'Ērgļu nov.'!I12+'Engures nov.'!I12+'Durbes nov.'!I12+'Dundagas nov.'!I12+'Dobeles nov.'!I12+'Daugavpils nov.'!I12+'Dagdas nov.'!I12+'Ciblas nov.'!I12+'Cesvaines nov.'!I12+'Cēsu nov.'!I12+'Carnikavas nov.'!I12+'Burtnieku nov.'!I12+'Brocēnu nov.'!I12+'Beverīnas nov.'!I12+'Bauskas nov.'!I12+'Balvu nov.'!I12+'Baltinavas nov.'!I12+'Baldones nov.'!I12+'Babītes nov.'!I12+'Auces nov.'!I12+'Apes nov.'!I12+'Amatas nov.'!I12+'Alūksnes nov.'!I12+'Alsungas nov.'!I12+'Alojas nov.'!I12+'Aknīstes nov.'!I12+'Aizputes nov.'!I12+'Aizkraukles nov.'!I12+'Aglonas nov.'!I12+'Ādažu nov.'!I12</f>
        <v>2</v>
      </c>
      <c r="J12" s="42">
        <f>'Ventspils pils.'!J12+'Valmieras pils.'!J12+'Rīgas pils.'!J12+'Rēzeknes pils.'!J12+'Liepājas pils.'!J12+'Jūrmalas pils.'!J12+'Jelgavas pils.'!J12+'Jēkabpils pils.'!J12+'Daugavpils pils.'!J12+'Zilupes nov.'!J12+'Viļānu nov.'!J12+'Viļakas nov.'!J12+'Ventspils nov.'!J12+'Viesītes nov.'!J12+'Vecumnieku nov.'!J12+'Vecpiebalgas nov.'!J12+'Vārkavas nov.'!J12+'Varakļānu nov.'!J12+'Valkas nov.'!J12+'Vaiņodes nov.'!J12+'Tukuma nov.'!J12+'Tērvetes nov.'!J10+'Talsu nov.'!J12+'Strenču nov.'!J12+'Stopiņu nov.'!J12+'Smiltenes nov.'!J12+'Skrundas nov.'!J12+'Skrīveru nov.'!J12+'Siguldas nov.'!J12+'Sējas nov.'!J12+'Saulkrastu nov.'!J12+'Saldus nov.'!J12+'Salaspils nov.'!J12+'Salas nov.'!J12+'Salacgrīvas nov.'!J12+'Rundāles nov.'!J12+'Rūjienas nov.'!J12+'Rugāju nov.'!J12+'Rucavas nov.'!J12+'Ropažu nov.'!J12+'Rojas nov.'!J12+'Riebiņu nov.'!J12+'Rēzeknes nov.'!J12+'Raunas nov.'!J12+'Priekuļu nov.'!J12+'Priekules nov.'!J12+'Preiļu nov.'!J12+'Pļaviņu nov.'!J12+'Pāvilostas nov.'!J12+'Pārgaujas nov.'!J12+'Ozolnieku nov.'!J12+'Olaines nov.'!J12+'Ogres nov.'!J12+'Nīcas nov.'!J12+'Neretas nov.'!J12+'Naukšēnu nov.'!J12+'Mērsraga nov.'!J12+'Mazsalacas nov.'!J12+'Mārupes nov.'!J12+'Mālpils nov.'!J12+'Madonas nov.'!J12+'Ludzas nov.'!J12+'Lubānas nov.'!J12+'Līvānu nov.'!J12+'Limbažu nov.'!J12+'Līgatnes nov.'!J12+'Lielvārdes nov.'!J12+'Ķekavas nov.'!J12+'Ķeguma nov.'!J12+'Kuldīgas nov.'!J12+'Krustpils nov.'!J12+'Krimuldas nov.'!J12+'Krāslavas nov.'!J12+'Kokneses nov.'!J12+'Kocēnu nov.'!J12+'Kārsavas nov.'!J12+'Kandavas nov.'!J12+'Jelgavas nov.'!J12+'Jēkabpils nov.'!J12+'Jaunpils nov.'!J12+'Jaunpiebalgas nov.'!J12+'Jaunjelgavas nov.'!J12+'Inčukalna nov.'!J12+'Ilūkstes nov.'!J12+'Ikšķiles nov.'!J12+'Iecavas nov.'!J12+'Gulbenes nov.'!J12+'Grobiņas nov.'!J12+'Garkalnes nov.'!J12+'Ērgļu nov.'!J12+'Engures nov.'!J12+'Durbes nov.'!J12+'Dundagas nov.'!J12+'Dobeles nov.'!J12+'Daugavpils nov.'!J12+'Dagdas nov.'!J12+'Ciblas nov.'!J12+'Cesvaines nov.'!J12+'Cēsu nov.'!J12+'Carnikavas nov.'!J12+'Burtnieku nov.'!J12+'Brocēnu nov.'!J12+'Beverīnas nov.'!J12+'Bauskas nov.'!J12+'Balvu nov.'!J12+'Baltinavas nov.'!J12+'Baldones nov.'!J12+'Babītes nov.'!J12+'Auces nov.'!J12+'Apes nov.'!J12+'Amatas nov.'!J12+'Alūksnes nov.'!J12+'Alsungas nov.'!J12+'Alojas nov.'!J12+'Aknīstes nov.'!J12+'Aizputes nov.'!J12+'Aizkraukles nov.'!J12+'Aglonas nov.'!J12+'Ādažu nov.'!J12</f>
        <v>8</v>
      </c>
    </row>
    <row r="13" spans="1:10" ht="14.25" customHeight="1" thickBot="1">
      <c r="A13" s="40" t="s">
        <v>18</v>
      </c>
      <c r="B13" s="38">
        <v>420</v>
      </c>
      <c r="C13" s="302">
        <f>SUM(C14:C18)</f>
        <v>693</v>
      </c>
      <c r="D13" s="398">
        <f>'Ventspils pils.'!D13+'Valmieras pils.'!D13+'Rīgas pils.'!D13+'Rēzeknes pils.'!D13+'Liepājas pils.'!D13+'Jūrmalas pils.'!D13+'Jelgavas pils.'!D13+'Jēkabpils pils.'!D13+'Daugavpils pils.'!D13+'Zilupes nov.'!D13+'Viļānu nov.'!D13+'Viļakas nov.'!D13+'Ventspils nov.'!D13+'Viesītes nov.'!D13+'Vecumnieku nov.'!D13+'Vecpiebalgas nov.'!D13+'Vārkavas nov.'!D13+'Varakļānu nov.'!D13+'Valkas nov.'!D13+'Vaiņodes nov.'!D13+'Tukuma nov.'!D13+'Tērvetes nov.'!D11+'Talsu nov.'!D13+'Strenču nov.'!D13+'Stopiņu nov.'!D13+'Smiltenes nov.'!D13+'Skrundas nov.'!D13+'Skrīveru nov.'!D13+'Siguldas nov.'!D13+'Sējas nov.'!D13+'Saulkrastu nov.'!D13+'Saldus nov.'!D13+'Salaspils nov.'!D13+'Salas nov.'!D13+'Salacgrīvas nov.'!D13+'Rundāles nov.'!D13+'Rūjienas nov.'!D13+'Rugāju nov.'!D13+'Rucavas nov.'!D13+'Ropažu nov.'!D13+'Rojas nov.'!D13+'Riebiņu nov.'!D13+'Rēzeknes nov.'!D13+'Raunas nov.'!D13+'Priekuļu nov.'!D13+'Priekules nov.'!D13+'Preiļu nov.'!D13+'Pļaviņu nov.'!D13+'Pāvilostas nov.'!D13+'Pārgaujas nov.'!D13+'Ozolnieku nov.'!D13+'Olaines nov.'!D13+'Ogres nov.'!D13+'Nīcas nov.'!D13+'Neretas nov.'!D13+'Naukšēnu nov.'!D13+'Mērsraga nov.'!D13+'Mazsalacas nov.'!D13+'Mārupes nov.'!D13+'Mālpils nov.'!D13+'Madonas nov.'!D13+'Ludzas nov.'!D13+'Lubānas nov.'!D13+'Līvānu nov.'!D13+'Limbažu nov.'!D13+'Līgatnes nov.'!D13+'Lielvārdes nov.'!D13+'Ķekavas nov.'!D13+'Ķeguma nov.'!D13+'Kuldīgas nov.'!D13+'Krustpils nov.'!D13+'Krimuldas nov.'!D13+'Krāslavas nov.'!D13+'Kokneses nov.'!D13+'Kocēnu nov.'!D13+'Kārsavas nov.'!D13+'Kandavas nov.'!D13+'Jelgavas nov.'!D13+'Jēkabpils nov.'!D13+'Jaunpils nov.'!D13+'Jaunpiebalgas nov.'!D13+'Jaunjelgavas nov.'!D13+'Inčukalna nov.'!D13+'Ilūkstes nov.'!D13+'Ikšķiles nov.'!D13+'Iecavas nov.'!D13+'Gulbenes nov.'!D13+'Grobiņas nov.'!D13+'Garkalnes nov.'!D13+'Ērgļu nov.'!D13+'Engures nov.'!D13+'Durbes nov.'!D13+'Dundagas nov.'!D13+'Dobeles nov.'!D13+'Daugavpils nov.'!D13+'Dagdas nov.'!D13+'Ciblas nov.'!D13+'Cesvaines nov.'!D13+'Cēsu nov.'!D13+'Carnikavas nov.'!D13+'Burtnieku nov.'!D13+'Brocēnu nov.'!D13+'Beverīnas nov.'!D13+'Bauskas nov.'!D13+'Balvu nov.'!D13+'Baltinavas nov.'!D13+'Baldones nov.'!D13+'Babītes nov.'!D13+'Auces nov.'!D13+'Apes nov.'!D13+'Amatas nov.'!D13+'Alūksnes nov.'!D13+'Alsungas nov.'!D13+'Alojas nov.'!D13+'Aknīstes nov.'!D13+'Aizputes nov.'!D13+'Aizkraukles nov.'!D13+'Aglonas nov.'!D13+'Ādažu nov.'!D13</f>
        <v>1227</v>
      </c>
      <c r="E13" s="84">
        <f>'Ventspils pils.'!E13+'Valmieras pils.'!E13+'Rīgas pils.'!E13+'Rēzeknes pils.'!E13+'Liepājas pils.'!E13+'Jūrmalas pils.'!E13+'Jelgavas pils.'!E13+'Jēkabpils pils.'!E13+'Daugavpils pils.'!E13+'Zilupes nov.'!E13+'Viļānu nov.'!E13+'Viļakas nov.'!E13+'Ventspils nov.'!E13+'Viesītes nov.'!E13+'Vecumnieku nov.'!E13+'Vecpiebalgas nov.'!E13+'Vārkavas nov.'!E13+'Varakļānu nov.'!E13+'Valkas nov.'!E13+'Vaiņodes nov.'!E13+'Tukuma nov.'!E13+'Tērvetes nov.'!E11+'Talsu nov.'!E13+'Strenču nov.'!E13+'Stopiņu nov.'!E13+'Smiltenes nov.'!E13+'Skrundas nov.'!E13+'Skrīveru nov.'!E13+'Siguldas nov.'!E13+'Sējas nov.'!E13+'Saulkrastu nov.'!E13+'Saldus nov.'!E13+'Salaspils nov.'!E13+'Salas nov.'!E13+'Salacgrīvas nov.'!E13+'Rundāles nov.'!E13+'Rūjienas nov.'!E13+'Rugāju nov.'!E13+'Rucavas nov.'!E13+'Ropažu nov.'!E13+'Rojas nov.'!E13+'Riebiņu nov.'!E13+'Rēzeknes nov.'!E13+'Raunas nov.'!E13+'Priekuļu nov.'!E13+'Priekules nov.'!E13+'Preiļu nov.'!E13+'Pļaviņu nov.'!E13+'Pāvilostas nov.'!E13+'Pārgaujas nov.'!E13+'Ozolnieku nov.'!E13+'Olaines nov.'!E13+'Ogres nov.'!E13+'Nīcas nov.'!E13+'Neretas nov.'!E13+'Naukšēnu nov.'!E13+'Mērsraga nov.'!E13+'Mazsalacas nov.'!E13+'Mārupes nov.'!E13+'Mālpils nov.'!E13+'Madonas nov.'!E13+'Ludzas nov.'!E13+'Lubānas nov.'!E13+'Līvānu nov.'!E13+'Limbažu nov.'!E13+'Līgatnes nov.'!E13+'Lielvārdes nov.'!E13+'Ķekavas nov.'!E13+'Ķeguma nov.'!E13+'Kuldīgas nov.'!E13+'Krustpils nov.'!E13+'Krimuldas nov.'!E13+'Krāslavas nov.'!E13+'Kokneses nov.'!E13+'Kocēnu nov.'!E13+'Kārsavas nov.'!E13+'Kandavas nov.'!E13+'Jelgavas nov.'!E13+'Jēkabpils nov.'!E13+'Jaunpils nov.'!E13+'Jaunpiebalgas nov.'!E13+'Jaunjelgavas nov.'!E13+'Inčukalna nov.'!E13+'Ilūkstes nov.'!E13+'Ikšķiles nov.'!E13+'Iecavas nov.'!E13+'Gulbenes nov.'!E13+'Grobiņas nov.'!E13+'Garkalnes nov.'!E13+'Ērgļu nov.'!E13+'Engures nov.'!E13+'Durbes nov.'!E13+'Dundagas nov.'!E13+'Dobeles nov.'!E13+'Daugavpils nov.'!E13+'Dagdas nov.'!E13+'Ciblas nov.'!E13+'Cesvaines nov.'!E13+'Cēsu nov.'!E13+'Carnikavas nov.'!E13+'Burtnieku nov.'!E13+'Brocēnu nov.'!E13+'Beverīnas nov.'!E13+'Bauskas nov.'!E13+'Balvu nov.'!E13+'Baltinavas nov.'!E13+'Baldones nov.'!E13+'Babītes nov.'!E13+'Auces nov.'!E13+'Apes nov.'!E13+'Amatas nov.'!E13+'Alūksnes nov.'!E13+'Alsungas nov.'!E13+'Alojas nov.'!E13+'Aknīstes nov.'!E13+'Aizputes nov.'!E13+'Aizkraukles nov.'!E13+'Aglonas nov.'!E13+'Ādažu nov.'!E13</f>
        <v>369</v>
      </c>
      <c r="F13" s="84">
        <f>'Ventspils pils.'!F13+'Valmieras pils.'!F13+'Rīgas pils.'!F13+'Rēzeknes pils.'!F13+'Liepājas pils.'!F13+'Jūrmalas pils.'!F13+'Jelgavas pils.'!F13+'Jēkabpils pils.'!F13+'Daugavpils pils.'!F13+'Zilupes nov.'!F13+'Viļānu nov.'!F13+'Viļakas nov.'!F13+'Ventspils nov.'!F13+'Viesītes nov.'!F13+'Vecumnieku nov.'!F13+'Vecpiebalgas nov.'!F13+'Vārkavas nov.'!F13+'Varakļānu nov.'!F13+'Valkas nov.'!F13+'Vaiņodes nov.'!F13+'Tukuma nov.'!F13+'Tērvetes nov.'!F11+'Talsu nov.'!F13+'Strenču nov.'!F13+'Stopiņu nov.'!F13+'Smiltenes nov.'!F13+'Skrundas nov.'!F13+'Skrīveru nov.'!F13+'Siguldas nov.'!F13+'Sējas nov.'!F13+'Saulkrastu nov.'!F13+'Saldus nov.'!F13+'Salaspils nov.'!F13+'Salas nov.'!F13+'Salacgrīvas nov.'!F13+'Rundāles nov.'!F13+'Rūjienas nov.'!F13+'Rugāju nov.'!F13+'Rucavas nov.'!F13+'Ropažu nov.'!F13+'Rojas nov.'!F13+'Riebiņu nov.'!F13+'Rēzeknes nov.'!F13+'Raunas nov.'!F13+'Priekuļu nov.'!F13+'Priekules nov.'!F13+'Preiļu nov.'!F13+'Pļaviņu nov.'!F13+'Pāvilostas nov.'!F13+'Pārgaujas nov.'!F13+'Ozolnieku nov.'!F13+'Olaines nov.'!F13+'Ogres nov.'!F13+'Nīcas nov.'!F13+'Neretas nov.'!F13+'Naukšēnu nov.'!F13+'Mērsraga nov.'!F13+'Mazsalacas nov.'!F13+'Mārupes nov.'!F13+'Mālpils nov.'!F13+'Madonas nov.'!F13+'Ludzas nov.'!F13+'Lubānas nov.'!F13+'Līvānu nov.'!F13+'Limbažu nov.'!F13+'Līgatnes nov.'!F13+'Lielvārdes nov.'!F13+'Ķekavas nov.'!F13+'Ķeguma nov.'!F13+'Kuldīgas nov.'!F13+'Krustpils nov.'!F13+'Krimuldas nov.'!F13+'Krāslavas nov.'!F13+'Kokneses nov.'!F13+'Kocēnu nov.'!F13+'Kārsavas nov.'!F13+'Kandavas nov.'!F13+'Jelgavas nov.'!F13+'Jēkabpils nov.'!F13+'Jaunpils nov.'!F13+'Jaunpiebalgas nov.'!F13+'Jaunjelgavas nov.'!F13+'Inčukalna nov.'!F13+'Ilūkstes nov.'!F13+'Ikšķiles nov.'!F13+'Iecavas nov.'!F13+'Gulbenes nov.'!F13+'Grobiņas nov.'!F13+'Garkalnes nov.'!F13+'Ērgļu nov.'!F13+'Engures nov.'!F13+'Durbes nov.'!F13+'Dundagas nov.'!F13+'Dobeles nov.'!F13+'Daugavpils nov.'!F13+'Dagdas nov.'!F13+'Ciblas nov.'!F13+'Cesvaines nov.'!F13+'Cēsu nov.'!F13+'Carnikavas nov.'!F13+'Burtnieku nov.'!F13+'Brocēnu nov.'!F13+'Beverīnas nov.'!F13+'Bauskas nov.'!F13+'Balvu nov.'!F13+'Baltinavas nov.'!F13+'Baldones nov.'!F13+'Babītes nov.'!F13+'Auces nov.'!F13+'Apes nov.'!F13+'Amatas nov.'!F13+'Alūksnes nov.'!F13+'Alsungas nov.'!F13+'Alojas nov.'!F13+'Aknīstes nov.'!F13+'Aizputes nov.'!F13+'Aizkraukles nov.'!F13+'Aglonas nov.'!F13+'Ādažu nov.'!F13</f>
        <v>748</v>
      </c>
      <c r="G13" s="84">
        <f>'Ventspils pils.'!G13+'Valmieras pils.'!G13+'Rīgas pils.'!G13+'Rēzeknes pils.'!G13+'Liepājas pils.'!G13+'Jūrmalas pils.'!G13+'Jelgavas pils.'!G13+'Jēkabpils pils.'!G13+'Daugavpils pils.'!G13+'Zilupes nov.'!G13+'Viļānu nov.'!G13+'Viļakas nov.'!G13+'Ventspils nov.'!G13+'Viesītes nov.'!G13+'Vecumnieku nov.'!G13+'Vecpiebalgas nov.'!G13+'Vārkavas nov.'!G13+'Varakļānu nov.'!G13+'Valkas nov.'!G13+'Vaiņodes nov.'!G13+'Tukuma nov.'!G13+'Tērvetes nov.'!G11+'Talsu nov.'!G13+'Strenču nov.'!G13+'Stopiņu nov.'!G13+'Smiltenes nov.'!G13+'Skrundas nov.'!G13+'Skrīveru nov.'!G13+'Siguldas nov.'!G13+'Sējas nov.'!G13+'Saulkrastu nov.'!G13+'Saldus nov.'!G13+'Salaspils nov.'!G13+'Salas nov.'!G13+'Salacgrīvas nov.'!G13+'Rundāles nov.'!G13+'Rūjienas nov.'!G13+'Rugāju nov.'!G13+'Rucavas nov.'!G13+'Ropažu nov.'!G13+'Rojas nov.'!G13+'Riebiņu nov.'!G13+'Rēzeknes nov.'!G13+'Raunas nov.'!G13+'Priekuļu nov.'!G13+'Priekules nov.'!G13+'Preiļu nov.'!G13+'Pļaviņu nov.'!G13+'Pāvilostas nov.'!G13+'Pārgaujas nov.'!G13+'Ozolnieku nov.'!G13+'Olaines nov.'!G13+'Ogres nov.'!G13+'Nīcas nov.'!G13+'Neretas nov.'!G13+'Naukšēnu nov.'!G13+'Mērsraga nov.'!G13+'Mazsalacas nov.'!G13+'Mārupes nov.'!G13+'Mālpils nov.'!G13+'Madonas nov.'!G13+'Ludzas nov.'!G13+'Lubānas nov.'!G13+'Līvānu nov.'!G13+'Limbažu nov.'!G13+'Līgatnes nov.'!G13+'Lielvārdes nov.'!G13+'Ķekavas nov.'!G13+'Ķeguma nov.'!G13+'Kuldīgas nov.'!G13+'Krustpils nov.'!G13+'Krimuldas nov.'!G13+'Krāslavas nov.'!G13+'Kokneses nov.'!G13+'Kocēnu nov.'!G13+'Kārsavas nov.'!G13+'Kandavas nov.'!G13+'Jelgavas nov.'!G13+'Jēkabpils nov.'!G13+'Jaunpils nov.'!G13+'Jaunpiebalgas nov.'!G13+'Jaunjelgavas nov.'!G13+'Inčukalna nov.'!G13+'Ilūkstes nov.'!G13+'Ikšķiles nov.'!G13+'Iecavas nov.'!G13+'Gulbenes nov.'!G13+'Grobiņas nov.'!G13+'Garkalnes nov.'!G13+'Ērgļu nov.'!G13+'Engures nov.'!G13+'Durbes nov.'!G13+'Dundagas nov.'!G13+'Dobeles nov.'!G13+'Daugavpils nov.'!G13+'Dagdas nov.'!G13+'Ciblas nov.'!G13+'Cesvaines nov.'!G13+'Cēsu nov.'!G13+'Carnikavas nov.'!G13+'Burtnieku nov.'!G13+'Brocēnu nov.'!G13+'Beverīnas nov.'!G13+'Bauskas nov.'!G13+'Balvu nov.'!G13+'Baltinavas nov.'!G13+'Baldones nov.'!G13+'Babītes nov.'!G13+'Auces nov.'!G13+'Apes nov.'!G13+'Amatas nov.'!G13+'Alūksnes nov.'!G13+'Alsungas nov.'!G13+'Alojas nov.'!G13+'Aknīstes nov.'!G13+'Aizputes nov.'!G13+'Aizkraukles nov.'!G13+'Aglonas nov.'!G13+'Ādažu nov.'!G13</f>
        <v>122</v>
      </c>
      <c r="H13" s="84">
        <f>'Ventspils pils.'!H13+'Valmieras pils.'!H13+'Rīgas pils.'!H13+'Rēzeknes pils.'!H13+'Liepājas pils.'!H13+'Jūrmalas pils.'!H13+'Jelgavas pils.'!H13+'Jēkabpils pils.'!H13+'Daugavpils pils.'!H13+'Zilupes nov.'!H13+'Viļānu nov.'!H13+'Viļakas nov.'!H13+'Ventspils nov.'!H13+'Viesītes nov.'!H13+'Vecumnieku nov.'!H13+'Vecpiebalgas nov.'!H13+'Vārkavas nov.'!H13+'Varakļānu nov.'!H13+'Valkas nov.'!H13+'Vaiņodes nov.'!H13+'Tukuma nov.'!H13+'Tērvetes nov.'!H11+'Talsu nov.'!H13+'Strenču nov.'!H13+'Stopiņu nov.'!H13+'Smiltenes nov.'!H13+'Skrundas nov.'!H13+'Skrīveru nov.'!H13+'Siguldas nov.'!H13+'Sējas nov.'!H13+'Saulkrastu nov.'!H13+'Saldus nov.'!H13+'Salaspils nov.'!H13+'Salas nov.'!H13+'Salacgrīvas nov.'!H13+'Rundāles nov.'!H13+'Rūjienas nov.'!H13+'Rugāju nov.'!H13+'Rucavas nov.'!H13+'Ropažu nov.'!H13+'Rojas nov.'!H13+'Riebiņu nov.'!H13+'Rēzeknes nov.'!H13+'Raunas nov.'!H13+'Priekuļu nov.'!H13+'Priekules nov.'!H13+'Preiļu nov.'!H13+'Pļaviņu nov.'!H13+'Pāvilostas nov.'!H13+'Pārgaujas nov.'!H13+'Ozolnieku nov.'!H13+'Olaines nov.'!H13+'Ogres nov.'!H13+'Nīcas nov.'!H13+'Neretas nov.'!H13+'Naukšēnu nov.'!H13+'Mērsraga nov.'!H13+'Mazsalacas nov.'!H13+'Mārupes nov.'!H13+'Mālpils nov.'!H13+'Madonas nov.'!H13+'Ludzas nov.'!H13+'Lubānas nov.'!H13+'Līvānu nov.'!H13+'Limbažu nov.'!H13+'Līgatnes nov.'!H13+'Lielvārdes nov.'!H13+'Ķekavas nov.'!H13+'Ķeguma nov.'!H13+'Kuldīgas nov.'!H13+'Krustpils nov.'!H13+'Krimuldas nov.'!H13+'Krāslavas nov.'!H13+'Kokneses nov.'!H13+'Kocēnu nov.'!H13+'Kārsavas nov.'!H13+'Kandavas nov.'!H13+'Jelgavas nov.'!H13+'Jēkabpils nov.'!H13+'Jaunpils nov.'!H13+'Jaunpiebalgas nov.'!H13+'Jaunjelgavas nov.'!H13+'Inčukalna nov.'!H13+'Ilūkstes nov.'!H13+'Ikšķiles nov.'!H13+'Iecavas nov.'!H13+'Gulbenes nov.'!H13+'Grobiņas nov.'!H13+'Garkalnes nov.'!H13+'Ērgļu nov.'!H13+'Engures nov.'!H13+'Durbes nov.'!H13+'Dundagas nov.'!H13+'Dobeles nov.'!H13+'Daugavpils nov.'!H13+'Dagdas nov.'!H13+'Ciblas nov.'!H13+'Cesvaines nov.'!H13+'Cēsu nov.'!H13+'Carnikavas nov.'!H13+'Burtnieku nov.'!H13+'Brocēnu nov.'!H13+'Beverīnas nov.'!H13+'Bauskas nov.'!H13+'Balvu nov.'!H13+'Baltinavas nov.'!H13+'Baldones nov.'!H13+'Babītes nov.'!H13+'Auces nov.'!H13+'Apes nov.'!H13+'Amatas nov.'!H13+'Alūksnes nov.'!H13+'Alsungas nov.'!H13+'Alojas nov.'!H13+'Aknīstes nov.'!H13+'Aizputes nov.'!H13+'Aizkraukles nov.'!H13+'Aglonas nov.'!H13+'Ādažu nov.'!H13</f>
        <v>163</v>
      </c>
      <c r="I13" s="84">
        <f>'Ventspils pils.'!I13+'Valmieras pils.'!I13+'Rīgas pils.'!I13+'Rēzeknes pils.'!I13+'Liepājas pils.'!I13+'Jūrmalas pils.'!I13+'Jelgavas pils.'!I13+'Jēkabpils pils.'!I13+'Daugavpils pils.'!I13+'Zilupes nov.'!I13+'Viļānu nov.'!I13+'Viļakas nov.'!I13+'Ventspils nov.'!I13+'Viesītes nov.'!I13+'Vecumnieku nov.'!I13+'Vecpiebalgas nov.'!I13+'Vārkavas nov.'!I13+'Varakļānu nov.'!I13+'Valkas nov.'!I13+'Vaiņodes nov.'!I13+'Tukuma nov.'!I13+'Tērvetes nov.'!I11+'Talsu nov.'!I13+'Strenču nov.'!I13+'Stopiņu nov.'!I13+'Smiltenes nov.'!I13+'Skrundas nov.'!I13+'Skrīveru nov.'!I13+'Siguldas nov.'!I13+'Sējas nov.'!I13+'Saulkrastu nov.'!I13+'Saldus nov.'!I13+'Salaspils nov.'!I13+'Salas nov.'!I13+'Salacgrīvas nov.'!I13+'Rundāles nov.'!I13+'Rūjienas nov.'!I13+'Rugāju nov.'!I13+'Rucavas nov.'!I13+'Ropažu nov.'!I13+'Rojas nov.'!I13+'Riebiņu nov.'!I13+'Rēzeknes nov.'!I13+'Raunas nov.'!I13+'Priekuļu nov.'!I13+'Priekules nov.'!I13+'Preiļu nov.'!I13+'Pļaviņu nov.'!I13+'Pāvilostas nov.'!I13+'Pārgaujas nov.'!I13+'Ozolnieku nov.'!I13+'Olaines nov.'!I13+'Ogres nov.'!I13+'Nīcas nov.'!I13+'Neretas nov.'!I13+'Naukšēnu nov.'!I13+'Mērsraga nov.'!I13+'Mazsalacas nov.'!I13+'Mārupes nov.'!I13+'Mālpils nov.'!I13+'Madonas nov.'!I13+'Ludzas nov.'!I13+'Lubānas nov.'!I13+'Līvānu nov.'!I13+'Limbažu nov.'!I13+'Līgatnes nov.'!I13+'Lielvārdes nov.'!I13+'Ķekavas nov.'!I13+'Ķeguma nov.'!I13+'Kuldīgas nov.'!I13+'Krustpils nov.'!I13+'Krimuldas nov.'!I13+'Krāslavas nov.'!I13+'Kokneses nov.'!I13+'Kocēnu nov.'!I13+'Kārsavas nov.'!I13+'Kandavas nov.'!I13+'Jelgavas nov.'!I13+'Jēkabpils nov.'!I13+'Jaunpils nov.'!I13+'Jaunpiebalgas nov.'!I13+'Jaunjelgavas nov.'!I13+'Inčukalna nov.'!I13+'Ilūkstes nov.'!I13+'Ikšķiles nov.'!I13+'Iecavas nov.'!I13+'Gulbenes nov.'!I13+'Grobiņas nov.'!I13+'Garkalnes nov.'!I13+'Ērgļu nov.'!I13+'Engures nov.'!I13+'Durbes nov.'!I13+'Dundagas nov.'!I13+'Dobeles nov.'!I13+'Daugavpils nov.'!I13+'Dagdas nov.'!I13+'Ciblas nov.'!I13+'Cesvaines nov.'!I13+'Cēsu nov.'!I13+'Carnikavas nov.'!I13+'Burtnieku nov.'!I13+'Brocēnu nov.'!I13+'Beverīnas nov.'!I13+'Bauskas nov.'!I13+'Balvu nov.'!I13+'Baltinavas nov.'!I13+'Baldones nov.'!I13+'Babītes nov.'!I13+'Auces nov.'!I13+'Apes nov.'!I13+'Amatas nov.'!I13+'Alūksnes nov.'!I13+'Alsungas nov.'!I13+'Alojas nov.'!I13+'Aknīstes nov.'!I13+'Aizputes nov.'!I13+'Aizkraukles nov.'!I13+'Aglonas nov.'!I13+'Ādažu nov.'!I13</f>
        <v>46</v>
      </c>
      <c r="J13" s="84">
        <f>'Ventspils pils.'!J13+'Valmieras pils.'!J13+'Rīgas pils.'!J13+'Rēzeknes pils.'!J13+'Liepājas pils.'!J13+'Jūrmalas pils.'!J13+'Jelgavas pils.'!J13+'Jēkabpils pils.'!J13+'Daugavpils pils.'!J13+'Zilupes nov.'!J13+'Viļānu nov.'!J13+'Viļakas nov.'!J13+'Ventspils nov.'!J13+'Viesītes nov.'!J13+'Vecumnieku nov.'!J13+'Vecpiebalgas nov.'!J13+'Vārkavas nov.'!J13+'Varakļānu nov.'!J13+'Valkas nov.'!J13+'Vaiņodes nov.'!J13+'Tukuma nov.'!J13+'Tērvetes nov.'!J11+'Talsu nov.'!J13+'Strenču nov.'!J13+'Stopiņu nov.'!J13+'Smiltenes nov.'!J13+'Skrundas nov.'!J13+'Skrīveru nov.'!J13+'Siguldas nov.'!J13+'Sējas nov.'!J13+'Saulkrastu nov.'!J13+'Saldus nov.'!J13+'Salaspils nov.'!J13+'Salas nov.'!J13+'Salacgrīvas nov.'!J13+'Rundāles nov.'!J13+'Rūjienas nov.'!J13+'Rugāju nov.'!J13+'Rucavas nov.'!J13+'Ropažu nov.'!J13+'Rojas nov.'!J13+'Riebiņu nov.'!J13+'Rēzeknes nov.'!J13+'Raunas nov.'!J13+'Priekuļu nov.'!J13+'Priekules nov.'!J13+'Preiļu nov.'!J13+'Pļaviņu nov.'!J13+'Pāvilostas nov.'!J13+'Pārgaujas nov.'!J13+'Ozolnieku nov.'!J13+'Olaines nov.'!J13+'Ogres nov.'!J13+'Nīcas nov.'!J13+'Neretas nov.'!J13+'Naukšēnu nov.'!J13+'Mērsraga nov.'!J13+'Mazsalacas nov.'!J13+'Mārupes nov.'!J13+'Mālpils nov.'!J13+'Madonas nov.'!J13+'Ludzas nov.'!J13+'Lubānas nov.'!J13+'Līvānu nov.'!J13+'Limbažu nov.'!J13+'Līgatnes nov.'!J13+'Lielvārdes nov.'!J13+'Ķekavas nov.'!J13+'Ķeguma nov.'!J13+'Kuldīgas nov.'!J13+'Krustpils nov.'!J13+'Krimuldas nov.'!J13+'Krāslavas nov.'!J13+'Kokneses nov.'!J13+'Kocēnu nov.'!J13+'Kārsavas nov.'!J13+'Kandavas nov.'!J13+'Jelgavas nov.'!J13+'Jēkabpils nov.'!J13+'Jaunpils nov.'!J13+'Jaunpiebalgas nov.'!J13+'Jaunjelgavas nov.'!J13+'Inčukalna nov.'!J13+'Ilūkstes nov.'!J13+'Ikšķiles nov.'!J13+'Iecavas nov.'!J13+'Gulbenes nov.'!J13+'Grobiņas nov.'!J13+'Garkalnes nov.'!J13+'Ērgļu nov.'!J13+'Engures nov.'!J13+'Durbes nov.'!J13+'Dundagas nov.'!J13+'Dobeles nov.'!J13+'Daugavpils nov.'!J13+'Dagdas nov.'!J13+'Ciblas nov.'!J13+'Cesvaines nov.'!J13+'Cēsu nov.'!J13+'Carnikavas nov.'!J13+'Burtnieku nov.'!J13+'Brocēnu nov.'!J13+'Beverīnas nov.'!J13+'Bauskas nov.'!J13+'Balvu nov.'!J13+'Baltinavas nov.'!J13+'Baldones nov.'!J13+'Babītes nov.'!J13+'Auces nov.'!J13+'Apes nov.'!J13+'Amatas nov.'!J13+'Alūksnes nov.'!J13+'Alsungas nov.'!J13+'Alojas nov.'!J13+'Aknīstes nov.'!J13+'Aizputes nov.'!J13+'Aizkraukles nov.'!J13+'Aglonas nov.'!J13+'Ādažu nov.'!J13</f>
        <v>145</v>
      </c>
    </row>
    <row r="14" spans="1:10" ht="16.5" customHeight="1" thickBot="1">
      <c r="A14" s="24" t="s">
        <v>14</v>
      </c>
      <c r="B14" s="41">
        <v>421</v>
      </c>
      <c r="C14" s="39">
        <f>'Ventspils pils.'!C14+'Valmieras pils.'!C14+'Rīgas pils.'!C14+'Rēzeknes pils.'!C14+'Liepājas pils.'!C14+'Jūrmalas pils.'!C14+'Jelgavas pils.'!C14+'Jēkabpils pils.'!C14+'Daugavpils pils.'!C14+'Zilupes nov.'!C14+'Viļānu nov.'!C14+'Viļakas nov.'!C14+'Ventspils nov.'!C14+'Viesītes nov.'!C14+'Vecumnieku nov.'!C14+'Vecpiebalgas nov.'!C14+'Vārkavas nov.'!C14+'Varakļānu nov.'!C14+'Valkas nov.'!C14+'Vaiņodes nov.'!C14+'Tukuma nov.'!C14+'Tērvetes nov.'!C12+'Talsu nov.'!C14+'Strenču nov.'!C14+'Stopiņu nov.'!C14+'Smiltenes nov.'!C14+'Skrundas nov.'!C14+'Skrīveru nov.'!C14+'Siguldas nov.'!C14+'Sējas nov.'!C14+'Saulkrastu nov.'!C14+'Saldus nov.'!C14+'Salaspils nov.'!C14+'Salas nov.'!C14+'Salacgrīvas nov.'!C14+'Rundāles nov.'!C14+'Rūjienas nov.'!C14+'Rugāju nov.'!C14+'Rucavas nov.'!C14+'Ropažu nov.'!C14+'Rojas nov.'!C14+'Riebiņu nov.'!C14+'Rēzeknes nov.'!C14+'Raunas nov.'!C14+'Priekuļu nov.'!C14+'Priekules nov.'!C14+'Preiļu nov.'!C14+'Pļaviņu nov.'!C14+'Pāvilostas nov.'!C14+'Pārgaujas nov.'!C14+'Ozolnieku nov.'!C14+'Olaines nov.'!C14+'Ogres nov.'!C14+'Nīcas nov.'!C14+'Neretas nov.'!C14+'Naukšēnu nov.'!C14+'Mērsraga nov.'!C14+'Mazsalacas nov.'!C14+'Mārupes nov.'!C14+'Mālpils nov.'!C14+'Madonas nov.'!C14+'Ludzas nov.'!C14+'Lubānas nov.'!C14+'Līvānu nov.'!C14+'Limbažu nov.'!C14+'Līgatnes nov.'!C14+'Lielvārdes nov.'!C14+'Ķekavas nov.'!C14+'Ķeguma nov.'!C14+'Kuldīgas nov.'!C14+'Krustpils nov.'!C14+'Krimuldas nov.'!C14+'Krāslavas nov.'!C14+'Kokneses nov.'!C14+'Kocēnu nov.'!C14+'Kārsavas nov.'!C14+'Kandavas nov.'!C14+'Jelgavas nov.'!C14+'Jēkabpils nov.'!C14+'Jaunpils nov.'!C14+'Jaunpiebalgas nov.'!C14+'Jaunjelgavas nov.'!C14+'Inčukalna nov.'!C14+'Ilūkstes nov.'!C14+'Ikšķiles nov.'!C14+'Iecavas nov.'!C14+'Gulbenes nov.'!C14+'Grobiņas nov.'!C14+'Garkalnes nov.'!C14+'Ērgļu nov.'!C14+'Engures nov.'!C14+'Durbes nov.'!C14+'Dundagas nov.'!C14+'Dobeles nov.'!C14+'Daugavpils nov.'!C14+'Dagdas nov.'!C14+'Ciblas nov.'!C14+'Cesvaines nov.'!C14+'Cēsu nov.'!C14+'Carnikavas nov.'!C14+'Burtnieku nov.'!C14+'Brocēnu nov.'!C14+'Beverīnas nov.'!C14+'Bauskas nov.'!C14+'Balvu nov.'!C14+'Baltinavas nov.'!C14+'Baldones nov.'!C14+'Babītes nov.'!C14+'Auces nov.'!C14+'Apes nov.'!C14+'Amatas nov.'!C14+'Alūksnes nov.'!C14+'Alsungas nov.'!C14+'Alojas nov.'!C14+'Aknīstes nov.'!C14+'Aizputes nov.'!C14+'Aizkraukles nov.'!C14+'Aglonas nov.'!C14+'Ādažu nov.'!C14</f>
        <v>8</v>
      </c>
      <c r="D14" s="399">
        <f>'Ventspils pils.'!D14+'Valmieras pils.'!D14+'Rīgas pils.'!D14+'Rēzeknes pils.'!D14+'Liepājas pils.'!D14+'Jūrmalas pils.'!D14+'Jelgavas pils.'!D14+'Jēkabpils pils.'!D14+'Daugavpils pils.'!D14+'Zilupes nov.'!D14+'Viļānu nov.'!D14+'Viļakas nov.'!D14+'Ventspils nov.'!D14+'Viesītes nov.'!D14+'Vecumnieku nov.'!D14+'Vecpiebalgas nov.'!D14+'Vārkavas nov.'!D14+'Varakļānu nov.'!D14+'Valkas nov.'!D14+'Vaiņodes nov.'!D14+'Tukuma nov.'!D14+'Tērvetes nov.'!D12+'Talsu nov.'!D14+'Strenču nov.'!D14+'Stopiņu nov.'!D14+'Smiltenes nov.'!D14+'Skrundas nov.'!D14+'Skrīveru nov.'!D14+'Siguldas nov.'!D14+'Sējas nov.'!D14+'Saulkrastu nov.'!D14+'Saldus nov.'!D14+'Salaspils nov.'!D14+'Salas nov.'!D14+'Salacgrīvas nov.'!D14+'Rundāles nov.'!D14+'Rūjienas nov.'!D14+'Rugāju nov.'!D14+'Rucavas nov.'!D14+'Ropažu nov.'!D14+'Rojas nov.'!D14+'Riebiņu nov.'!D14+'Rēzeknes nov.'!D14+'Raunas nov.'!D14+'Priekuļu nov.'!D14+'Priekules nov.'!D14+'Preiļu nov.'!D14+'Pļaviņu nov.'!D14+'Pāvilostas nov.'!D14+'Pārgaujas nov.'!D14+'Ozolnieku nov.'!D14+'Olaines nov.'!D14+'Ogres nov.'!D14+'Nīcas nov.'!D14+'Neretas nov.'!D14+'Naukšēnu nov.'!D14+'Mērsraga nov.'!D14+'Mazsalacas nov.'!D14+'Mārupes nov.'!D14+'Mālpils nov.'!D14+'Madonas nov.'!D14+'Ludzas nov.'!D14+'Lubānas nov.'!D14+'Līvānu nov.'!D14+'Limbažu nov.'!D14+'Līgatnes nov.'!D14+'Lielvārdes nov.'!D14+'Ķekavas nov.'!D14+'Ķeguma nov.'!D14+'Kuldīgas nov.'!D14+'Krustpils nov.'!D14+'Krimuldas nov.'!D14+'Krāslavas nov.'!D14+'Kokneses nov.'!D14+'Kocēnu nov.'!D14+'Kārsavas nov.'!D14+'Kandavas nov.'!D14+'Jelgavas nov.'!D14+'Jēkabpils nov.'!D14+'Jaunpils nov.'!D14+'Jaunpiebalgas nov.'!D14+'Jaunjelgavas nov.'!D14+'Inčukalna nov.'!D14+'Ilūkstes nov.'!D14+'Ikšķiles nov.'!D14+'Iecavas nov.'!D14+'Gulbenes nov.'!D14+'Grobiņas nov.'!D14+'Garkalnes nov.'!D14+'Ērgļu nov.'!D14+'Engures nov.'!D14+'Durbes nov.'!D14+'Dundagas nov.'!D14+'Dobeles nov.'!D14+'Daugavpils nov.'!D14+'Dagdas nov.'!D14+'Ciblas nov.'!D14+'Cesvaines nov.'!D14+'Cēsu nov.'!D14+'Carnikavas nov.'!D14+'Burtnieku nov.'!D14+'Brocēnu nov.'!D14+'Beverīnas nov.'!D14+'Bauskas nov.'!D14+'Balvu nov.'!D14+'Baltinavas nov.'!D14+'Baldones nov.'!D14+'Babītes nov.'!D14+'Auces nov.'!D14+'Apes nov.'!D14+'Amatas nov.'!D14+'Alūksnes nov.'!D14+'Alsungas nov.'!D14+'Alojas nov.'!D14+'Aknīstes nov.'!D14+'Aizputes nov.'!D14+'Aizkraukles nov.'!D14+'Aglonas nov.'!D14+'Ādažu nov.'!D14</f>
        <v>9</v>
      </c>
      <c r="E14" s="42">
        <f>'Ventspils pils.'!E14+'Valmieras pils.'!E14+'Rīgas pils.'!E14+'Rēzeknes pils.'!E14+'Liepājas pils.'!E14+'Jūrmalas pils.'!E14+'Jelgavas pils.'!E14+'Jēkabpils pils.'!E14+'Daugavpils pils.'!E14+'Zilupes nov.'!E14+'Viļānu nov.'!E14+'Viļakas nov.'!E14+'Ventspils nov.'!E14+'Viesītes nov.'!E14+'Vecumnieku nov.'!E14+'Vecpiebalgas nov.'!E14+'Vārkavas nov.'!E14+'Varakļānu nov.'!E14+'Valkas nov.'!E14+'Vaiņodes nov.'!E14+'Tukuma nov.'!E14+'Tērvetes nov.'!E12+'Talsu nov.'!E14+'Strenču nov.'!E14+'Stopiņu nov.'!E14+'Smiltenes nov.'!E14+'Skrundas nov.'!E14+'Skrīveru nov.'!E14+'Siguldas nov.'!E14+'Sējas nov.'!E14+'Saulkrastu nov.'!E14+'Saldus nov.'!E14+'Salaspils nov.'!E14+'Salas nov.'!E14+'Salacgrīvas nov.'!E14+'Rundāles nov.'!E14+'Rūjienas nov.'!E14+'Rugāju nov.'!E14+'Rucavas nov.'!E14+'Ropažu nov.'!E14+'Rojas nov.'!E14+'Riebiņu nov.'!E14+'Rēzeknes nov.'!E14+'Raunas nov.'!E14+'Priekuļu nov.'!E14+'Priekules nov.'!E14+'Preiļu nov.'!E14+'Pļaviņu nov.'!E14+'Pāvilostas nov.'!E14+'Pārgaujas nov.'!E14+'Ozolnieku nov.'!E14+'Olaines nov.'!E14+'Ogres nov.'!E14+'Nīcas nov.'!E14+'Neretas nov.'!E14+'Naukšēnu nov.'!E14+'Mērsraga nov.'!E14+'Mazsalacas nov.'!E14+'Mārupes nov.'!E14+'Mālpils nov.'!E14+'Madonas nov.'!E14+'Ludzas nov.'!E14+'Lubānas nov.'!E14+'Līvānu nov.'!E14+'Limbažu nov.'!E14+'Līgatnes nov.'!E14+'Lielvārdes nov.'!E14+'Ķekavas nov.'!E14+'Ķeguma nov.'!E14+'Kuldīgas nov.'!E14+'Krustpils nov.'!E14+'Krimuldas nov.'!E14+'Krāslavas nov.'!E14+'Kokneses nov.'!E14+'Kocēnu nov.'!E14+'Kārsavas nov.'!E14+'Kandavas nov.'!E14+'Jelgavas nov.'!E14+'Jēkabpils nov.'!E14+'Jaunpils nov.'!E14+'Jaunpiebalgas nov.'!E14+'Jaunjelgavas nov.'!E14+'Inčukalna nov.'!E14+'Ilūkstes nov.'!E14+'Ikšķiles nov.'!E14+'Iecavas nov.'!E14+'Gulbenes nov.'!E14+'Grobiņas nov.'!E14+'Garkalnes nov.'!E14+'Ērgļu nov.'!E14+'Engures nov.'!E14+'Durbes nov.'!E14+'Dundagas nov.'!E14+'Dobeles nov.'!E14+'Daugavpils nov.'!E14+'Dagdas nov.'!E14+'Ciblas nov.'!E14+'Cesvaines nov.'!E14+'Cēsu nov.'!E14+'Carnikavas nov.'!E14+'Burtnieku nov.'!E14+'Brocēnu nov.'!E14+'Beverīnas nov.'!E14+'Bauskas nov.'!E14+'Balvu nov.'!E14+'Baltinavas nov.'!E14+'Baldones nov.'!E14+'Babītes nov.'!E14+'Auces nov.'!E14+'Apes nov.'!E14+'Amatas nov.'!E14+'Alūksnes nov.'!E14+'Alsungas nov.'!E14+'Alojas nov.'!E14+'Aknīstes nov.'!E14+'Aizputes nov.'!E14+'Aizkraukles nov.'!E14+'Aglonas nov.'!E14+'Ādažu nov.'!E14</f>
        <v>4</v>
      </c>
      <c r="F14" s="42">
        <f>'Ventspils pils.'!F14+'Valmieras pils.'!F14+'Rīgas pils.'!F14+'Rēzeknes pils.'!F14+'Liepājas pils.'!F14+'Jūrmalas pils.'!F14+'Jelgavas pils.'!F14+'Jēkabpils pils.'!F14+'Daugavpils pils.'!F14+'Zilupes nov.'!F14+'Viļānu nov.'!F14+'Viļakas nov.'!F14+'Ventspils nov.'!F14+'Viesītes nov.'!F14+'Vecumnieku nov.'!F14+'Vecpiebalgas nov.'!F14+'Vārkavas nov.'!F14+'Varakļānu nov.'!F14+'Valkas nov.'!F14+'Vaiņodes nov.'!F14+'Tukuma nov.'!F14+'Tērvetes nov.'!F12+'Talsu nov.'!F14+'Strenču nov.'!F14+'Stopiņu nov.'!F14+'Smiltenes nov.'!F14+'Skrundas nov.'!F14+'Skrīveru nov.'!F14+'Siguldas nov.'!F14+'Sējas nov.'!F14+'Saulkrastu nov.'!F14+'Saldus nov.'!F14+'Salaspils nov.'!F14+'Salas nov.'!F14+'Salacgrīvas nov.'!F14+'Rundāles nov.'!F14+'Rūjienas nov.'!F14+'Rugāju nov.'!F14+'Rucavas nov.'!F14+'Ropažu nov.'!F14+'Rojas nov.'!F14+'Riebiņu nov.'!F14+'Rēzeknes nov.'!F14+'Raunas nov.'!F14+'Priekuļu nov.'!F14+'Priekules nov.'!F14+'Preiļu nov.'!F14+'Pļaviņu nov.'!F14+'Pāvilostas nov.'!F14+'Pārgaujas nov.'!F14+'Ozolnieku nov.'!F14+'Olaines nov.'!F14+'Ogres nov.'!F14+'Nīcas nov.'!F14+'Neretas nov.'!F14+'Naukšēnu nov.'!F14+'Mērsraga nov.'!F14+'Mazsalacas nov.'!F14+'Mārupes nov.'!F14+'Mālpils nov.'!F14+'Madonas nov.'!F14+'Ludzas nov.'!F14+'Lubānas nov.'!F14+'Līvānu nov.'!F14+'Limbažu nov.'!F14+'Līgatnes nov.'!F14+'Lielvārdes nov.'!F14+'Ķekavas nov.'!F14+'Ķeguma nov.'!F14+'Kuldīgas nov.'!F14+'Krustpils nov.'!F14+'Krimuldas nov.'!F14+'Krāslavas nov.'!F14+'Kokneses nov.'!F14+'Kocēnu nov.'!F14+'Kārsavas nov.'!F14+'Kandavas nov.'!F14+'Jelgavas nov.'!F14+'Jēkabpils nov.'!F14+'Jaunpils nov.'!F14+'Jaunpiebalgas nov.'!F14+'Jaunjelgavas nov.'!F14+'Inčukalna nov.'!F14+'Ilūkstes nov.'!F14+'Ikšķiles nov.'!F14+'Iecavas nov.'!F14+'Gulbenes nov.'!F14+'Grobiņas nov.'!F14+'Garkalnes nov.'!F14+'Ērgļu nov.'!F14+'Engures nov.'!F14+'Durbes nov.'!F14+'Dundagas nov.'!F14+'Dobeles nov.'!F14+'Daugavpils nov.'!F14+'Dagdas nov.'!F14+'Ciblas nov.'!F14+'Cesvaines nov.'!F14+'Cēsu nov.'!F14+'Carnikavas nov.'!F14+'Burtnieku nov.'!F14+'Brocēnu nov.'!F14+'Beverīnas nov.'!F14+'Bauskas nov.'!F14+'Balvu nov.'!F14+'Baltinavas nov.'!F14+'Baldones nov.'!F14+'Babītes nov.'!F14+'Auces nov.'!F14+'Apes nov.'!F14+'Amatas nov.'!F14+'Alūksnes nov.'!F14+'Alsungas nov.'!F14+'Alojas nov.'!F14+'Aknīstes nov.'!F14+'Aizputes nov.'!F14+'Aizkraukles nov.'!F14+'Aglonas nov.'!F14+'Ādažu nov.'!F14</f>
        <v>7</v>
      </c>
      <c r="G14" s="42">
        <f>'Ventspils pils.'!G14+'Valmieras pils.'!G14+'Rīgas pils.'!G14+'Rēzeknes pils.'!G14+'Liepājas pils.'!G14+'Jūrmalas pils.'!G14+'Jelgavas pils.'!G14+'Jēkabpils pils.'!G14+'Daugavpils pils.'!G14+'Zilupes nov.'!G14+'Viļānu nov.'!G14+'Viļakas nov.'!G14+'Ventspils nov.'!G14+'Viesītes nov.'!G14+'Vecumnieku nov.'!G14+'Vecpiebalgas nov.'!G14+'Vārkavas nov.'!G14+'Varakļānu nov.'!G14+'Valkas nov.'!G14+'Vaiņodes nov.'!G14+'Tukuma nov.'!G14+'Tērvetes nov.'!G12+'Talsu nov.'!G14+'Strenču nov.'!G14+'Stopiņu nov.'!G14+'Smiltenes nov.'!G14+'Skrundas nov.'!G14+'Skrīveru nov.'!G14+'Siguldas nov.'!G14+'Sējas nov.'!G14+'Saulkrastu nov.'!G14+'Saldus nov.'!G14+'Salaspils nov.'!G14+'Salas nov.'!G14+'Salacgrīvas nov.'!G14+'Rundāles nov.'!G14+'Rūjienas nov.'!G14+'Rugāju nov.'!G14+'Rucavas nov.'!G14+'Ropažu nov.'!G14+'Rojas nov.'!G14+'Riebiņu nov.'!G14+'Rēzeknes nov.'!G14+'Raunas nov.'!G14+'Priekuļu nov.'!G14+'Priekules nov.'!G14+'Preiļu nov.'!G14+'Pļaviņu nov.'!G14+'Pāvilostas nov.'!G14+'Pārgaujas nov.'!G14+'Ozolnieku nov.'!G14+'Olaines nov.'!G14+'Ogres nov.'!G14+'Nīcas nov.'!G14+'Neretas nov.'!G14+'Naukšēnu nov.'!G14+'Mērsraga nov.'!G14+'Mazsalacas nov.'!G14+'Mārupes nov.'!G14+'Mālpils nov.'!G14+'Madonas nov.'!G14+'Ludzas nov.'!G14+'Lubānas nov.'!G14+'Līvānu nov.'!G14+'Limbažu nov.'!G14+'Līgatnes nov.'!G14+'Lielvārdes nov.'!G14+'Ķekavas nov.'!G14+'Ķeguma nov.'!G14+'Kuldīgas nov.'!G14+'Krustpils nov.'!G14+'Krimuldas nov.'!G14+'Krāslavas nov.'!G14+'Kokneses nov.'!G14+'Kocēnu nov.'!G14+'Kārsavas nov.'!G14+'Kandavas nov.'!G14+'Jelgavas nov.'!G14+'Jēkabpils nov.'!G14+'Jaunpils nov.'!G14+'Jaunpiebalgas nov.'!G14+'Jaunjelgavas nov.'!G14+'Inčukalna nov.'!G14+'Ilūkstes nov.'!G14+'Ikšķiles nov.'!G14+'Iecavas nov.'!G14+'Gulbenes nov.'!G14+'Grobiņas nov.'!G14+'Garkalnes nov.'!G14+'Ērgļu nov.'!G14+'Engures nov.'!G14+'Durbes nov.'!G14+'Dundagas nov.'!G14+'Dobeles nov.'!G14+'Daugavpils nov.'!G14+'Dagdas nov.'!G14+'Ciblas nov.'!G14+'Cesvaines nov.'!G14+'Cēsu nov.'!G14+'Carnikavas nov.'!G14+'Burtnieku nov.'!G14+'Brocēnu nov.'!G14+'Beverīnas nov.'!G14+'Bauskas nov.'!G14+'Balvu nov.'!G14+'Baltinavas nov.'!G14+'Baldones nov.'!G14+'Babītes nov.'!G14+'Auces nov.'!G14+'Apes nov.'!G14+'Amatas nov.'!G14+'Alūksnes nov.'!G14+'Alsungas nov.'!G14+'Alojas nov.'!G14+'Aknīstes nov.'!G14+'Aizputes nov.'!G14+'Aizkraukles nov.'!G14+'Aglonas nov.'!G14+'Ādažu nov.'!G14</f>
        <v>4</v>
      </c>
      <c r="H14" s="42">
        <f>'Ventspils pils.'!H14+'Valmieras pils.'!H14+'Rīgas pils.'!H14+'Rēzeknes pils.'!H14+'Liepājas pils.'!H14+'Jūrmalas pils.'!H14+'Jelgavas pils.'!H14+'Jēkabpils pils.'!H14+'Daugavpils pils.'!H14+'Zilupes nov.'!H14+'Viļānu nov.'!H14+'Viļakas nov.'!H14+'Ventspils nov.'!H14+'Viesītes nov.'!H14+'Vecumnieku nov.'!H14+'Vecpiebalgas nov.'!H14+'Vārkavas nov.'!H14+'Varakļānu nov.'!H14+'Valkas nov.'!H14+'Vaiņodes nov.'!H14+'Tukuma nov.'!H14+'Tērvetes nov.'!H12+'Talsu nov.'!H14+'Strenču nov.'!H14+'Stopiņu nov.'!H14+'Smiltenes nov.'!H14+'Skrundas nov.'!H14+'Skrīveru nov.'!H14+'Siguldas nov.'!H14+'Sējas nov.'!H14+'Saulkrastu nov.'!H14+'Saldus nov.'!H14+'Salaspils nov.'!H14+'Salas nov.'!H14+'Salacgrīvas nov.'!H14+'Rundāles nov.'!H14+'Rūjienas nov.'!H14+'Rugāju nov.'!H14+'Rucavas nov.'!H14+'Ropažu nov.'!H14+'Rojas nov.'!H14+'Riebiņu nov.'!H14+'Rēzeknes nov.'!H14+'Raunas nov.'!H14+'Priekuļu nov.'!H14+'Priekules nov.'!H14+'Preiļu nov.'!H14+'Pļaviņu nov.'!H14+'Pāvilostas nov.'!H14+'Pārgaujas nov.'!H14+'Ozolnieku nov.'!H14+'Olaines nov.'!H14+'Ogres nov.'!H14+'Nīcas nov.'!H14+'Neretas nov.'!H14+'Naukšēnu nov.'!H14+'Mērsraga nov.'!H14+'Mazsalacas nov.'!H14+'Mārupes nov.'!H14+'Mālpils nov.'!H14+'Madonas nov.'!H14+'Ludzas nov.'!H14+'Lubānas nov.'!H14+'Līvānu nov.'!H14+'Limbažu nov.'!H14+'Līgatnes nov.'!H14+'Lielvārdes nov.'!H14+'Ķekavas nov.'!H14+'Ķeguma nov.'!H14+'Kuldīgas nov.'!H14+'Krustpils nov.'!H14+'Krimuldas nov.'!H14+'Krāslavas nov.'!H14+'Kokneses nov.'!H14+'Kocēnu nov.'!H14+'Kārsavas nov.'!H14+'Kandavas nov.'!H14+'Jelgavas nov.'!H14+'Jēkabpils nov.'!H14+'Jaunpils nov.'!H14+'Jaunpiebalgas nov.'!H14+'Jaunjelgavas nov.'!H14+'Inčukalna nov.'!H14+'Ilūkstes nov.'!H14+'Ikšķiles nov.'!H14+'Iecavas nov.'!H14+'Gulbenes nov.'!H14+'Grobiņas nov.'!H14+'Garkalnes nov.'!H14+'Ērgļu nov.'!H14+'Engures nov.'!H14+'Durbes nov.'!H14+'Dundagas nov.'!H14+'Dobeles nov.'!H14+'Daugavpils nov.'!H14+'Dagdas nov.'!H14+'Ciblas nov.'!H14+'Cesvaines nov.'!H14+'Cēsu nov.'!H14+'Carnikavas nov.'!H14+'Burtnieku nov.'!H14+'Brocēnu nov.'!H14+'Beverīnas nov.'!H14+'Bauskas nov.'!H14+'Balvu nov.'!H14+'Baltinavas nov.'!H14+'Baldones nov.'!H14+'Babītes nov.'!H14+'Auces nov.'!H14+'Apes nov.'!H14+'Amatas nov.'!H14+'Alūksnes nov.'!H14+'Alsungas nov.'!H14+'Alojas nov.'!H14+'Aknīstes nov.'!H14+'Aizputes nov.'!H14+'Aizkraukles nov.'!H14+'Aglonas nov.'!H14+'Ādažu nov.'!H14</f>
        <v>0</v>
      </c>
      <c r="I14" s="42">
        <f>'Ventspils pils.'!I14+'Valmieras pils.'!I14+'Rīgas pils.'!I14+'Rēzeknes pils.'!I14+'Liepājas pils.'!I14+'Jūrmalas pils.'!I14+'Jelgavas pils.'!I14+'Jēkabpils pils.'!I14+'Daugavpils pils.'!I14+'Zilupes nov.'!I14+'Viļānu nov.'!I14+'Viļakas nov.'!I14+'Ventspils nov.'!I14+'Viesītes nov.'!I14+'Vecumnieku nov.'!I14+'Vecpiebalgas nov.'!I14+'Vārkavas nov.'!I14+'Varakļānu nov.'!I14+'Valkas nov.'!I14+'Vaiņodes nov.'!I14+'Tukuma nov.'!I14+'Tērvetes nov.'!I12+'Talsu nov.'!I14+'Strenču nov.'!I14+'Stopiņu nov.'!I14+'Smiltenes nov.'!I14+'Skrundas nov.'!I14+'Skrīveru nov.'!I14+'Siguldas nov.'!I14+'Sējas nov.'!I14+'Saulkrastu nov.'!I14+'Saldus nov.'!I14+'Salaspils nov.'!I14+'Salas nov.'!I14+'Salacgrīvas nov.'!I14+'Rundāles nov.'!I14+'Rūjienas nov.'!I14+'Rugāju nov.'!I14+'Rucavas nov.'!I14+'Ropažu nov.'!I14+'Rojas nov.'!I14+'Riebiņu nov.'!I14+'Rēzeknes nov.'!I14+'Raunas nov.'!I14+'Priekuļu nov.'!I14+'Priekules nov.'!I14+'Preiļu nov.'!I14+'Pļaviņu nov.'!I14+'Pāvilostas nov.'!I14+'Pārgaujas nov.'!I14+'Ozolnieku nov.'!I14+'Olaines nov.'!I14+'Ogres nov.'!I14+'Nīcas nov.'!I14+'Neretas nov.'!I14+'Naukšēnu nov.'!I14+'Mērsraga nov.'!I14+'Mazsalacas nov.'!I14+'Mārupes nov.'!I14+'Mālpils nov.'!I14+'Madonas nov.'!I14+'Ludzas nov.'!I14+'Lubānas nov.'!I14+'Līvānu nov.'!I14+'Limbažu nov.'!I14+'Līgatnes nov.'!I14+'Lielvārdes nov.'!I14+'Ķekavas nov.'!I14+'Ķeguma nov.'!I14+'Kuldīgas nov.'!I14+'Krustpils nov.'!I14+'Krimuldas nov.'!I14+'Krāslavas nov.'!I14+'Kokneses nov.'!I14+'Kocēnu nov.'!I14+'Kārsavas nov.'!I14+'Kandavas nov.'!I14+'Jelgavas nov.'!I14+'Jēkabpils nov.'!I14+'Jaunpils nov.'!I14+'Jaunpiebalgas nov.'!I14+'Jaunjelgavas nov.'!I14+'Inčukalna nov.'!I14+'Ilūkstes nov.'!I14+'Ikšķiles nov.'!I14+'Iecavas nov.'!I14+'Gulbenes nov.'!I14+'Grobiņas nov.'!I14+'Garkalnes nov.'!I14+'Ērgļu nov.'!I14+'Engures nov.'!I14+'Durbes nov.'!I14+'Dundagas nov.'!I14+'Dobeles nov.'!I14+'Daugavpils nov.'!I14+'Dagdas nov.'!I14+'Ciblas nov.'!I14+'Cesvaines nov.'!I14+'Cēsu nov.'!I14+'Carnikavas nov.'!I14+'Burtnieku nov.'!I14+'Brocēnu nov.'!I14+'Beverīnas nov.'!I14+'Bauskas nov.'!I14+'Balvu nov.'!I14+'Baltinavas nov.'!I14+'Baldones nov.'!I14+'Babītes nov.'!I14+'Auces nov.'!I14+'Apes nov.'!I14+'Amatas nov.'!I14+'Alūksnes nov.'!I14+'Alsungas nov.'!I14+'Alojas nov.'!I14+'Aknīstes nov.'!I14+'Aizputes nov.'!I14+'Aizkraukles nov.'!I14+'Aglonas nov.'!I14+'Ādažu nov.'!I14</f>
        <v>0</v>
      </c>
      <c r="J14" s="42">
        <f>'Ventspils pils.'!J14+'Valmieras pils.'!J14+'Rīgas pils.'!J14+'Rēzeknes pils.'!J14+'Liepājas pils.'!J14+'Jūrmalas pils.'!J14+'Jelgavas pils.'!J14+'Jēkabpils pils.'!J14+'Daugavpils pils.'!J14+'Zilupes nov.'!J14+'Viļānu nov.'!J14+'Viļakas nov.'!J14+'Ventspils nov.'!J14+'Viesītes nov.'!J14+'Vecumnieku nov.'!J14+'Vecpiebalgas nov.'!J14+'Vārkavas nov.'!J14+'Varakļānu nov.'!J14+'Valkas nov.'!J14+'Vaiņodes nov.'!J14+'Tukuma nov.'!J14+'Tērvetes nov.'!J12+'Talsu nov.'!J14+'Strenču nov.'!J14+'Stopiņu nov.'!J14+'Smiltenes nov.'!J14+'Skrundas nov.'!J14+'Skrīveru nov.'!J14+'Siguldas nov.'!J14+'Sējas nov.'!J14+'Saulkrastu nov.'!J14+'Saldus nov.'!J14+'Salaspils nov.'!J14+'Salas nov.'!J14+'Salacgrīvas nov.'!J14+'Rundāles nov.'!J14+'Rūjienas nov.'!J14+'Rugāju nov.'!J14+'Rucavas nov.'!J14+'Ropažu nov.'!J14+'Rojas nov.'!J14+'Riebiņu nov.'!J14+'Rēzeknes nov.'!J14+'Raunas nov.'!J14+'Priekuļu nov.'!J14+'Priekules nov.'!J14+'Preiļu nov.'!J14+'Pļaviņu nov.'!J14+'Pāvilostas nov.'!J14+'Pārgaujas nov.'!J14+'Ozolnieku nov.'!J14+'Olaines nov.'!J14+'Ogres nov.'!J14+'Nīcas nov.'!J14+'Neretas nov.'!J14+'Naukšēnu nov.'!J14+'Mērsraga nov.'!J14+'Mazsalacas nov.'!J14+'Mārupes nov.'!J14+'Mālpils nov.'!J14+'Madonas nov.'!J14+'Ludzas nov.'!J14+'Lubānas nov.'!J14+'Līvānu nov.'!J14+'Limbažu nov.'!J14+'Līgatnes nov.'!J14+'Lielvārdes nov.'!J14+'Ķekavas nov.'!J14+'Ķeguma nov.'!J14+'Kuldīgas nov.'!J14+'Krustpils nov.'!J14+'Krimuldas nov.'!J14+'Krāslavas nov.'!J14+'Kokneses nov.'!J14+'Kocēnu nov.'!J14+'Kārsavas nov.'!J14+'Kandavas nov.'!J14+'Jelgavas nov.'!J14+'Jēkabpils nov.'!J14+'Jaunpils nov.'!J14+'Jaunpiebalgas nov.'!J14+'Jaunjelgavas nov.'!J14+'Inčukalna nov.'!J14+'Ilūkstes nov.'!J14+'Ikšķiles nov.'!J14+'Iecavas nov.'!J14+'Gulbenes nov.'!J14+'Grobiņas nov.'!J14+'Garkalnes nov.'!J14+'Ērgļu nov.'!J14+'Engures nov.'!J14+'Durbes nov.'!J14+'Dundagas nov.'!J14+'Dobeles nov.'!J14+'Daugavpils nov.'!J14+'Dagdas nov.'!J14+'Ciblas nov.'!J14+'Cesvaines nov.'!J14+'Cēsu nov.'!J14+'Carnikavas nov.'!J14+'Burtnieku nov.'!J14+'Brocēnu nov.'!J14+'Beverīnas nov.'!J14+'Bauskas nov.'!J14+'Balvu nov.'!J14+'Baltinavas nov.'!J14+'Baldones nov.'!J14+'Babītes nov.'!J14+'Auces nov.'!J14+'Apes nov.'!J14+'Amatas nov.'!J14+'Alūksnes nov.'!J14+'Alsungas nov.'!J14+'Alojas nov.'!J14+'Aknīstes nov.'!J14+'Aizputes nov.'!J14+'Aizkraukles nov.'!J14+'Aglonas nov.'!J14+'Ādažu nov.'!J14</f>
        <v>1</v>
      </c>
    </row>
    <row r="15" spans="1:10" ht="16.5" customHeight="1" thickBot="1">
      <c r="A15" s="24" t="s">
        <v>19</v>
      </c>
      <c r="B15" s="43">
        <v>422</v>
      </c>
      <c r="C15" s="39">
        <f>'Ventspils pils.'!C15+'Valmieras pils.'!C15+'Rīgas pils.'!C15+'Rēzeknes pils.'!C15+'Liepājas pils.'!C15+'Jūrmalas pils.'!C15+'Jelgavas pils.'!C15+'Jēkabpils pils.'!C15+'Daugavpils pils.'!C15+'Zilupes nov.'!C15+'Viļānu nov.'!C15+'Viļakas nov.'!C15+'Ventspils nov.'!C15+'Viesītes nov.'!C15+'Vecumnieku nov.'!C15+'Vecpiebalgas nov.'!C15+'Vārkavas nov.'!C15+'Varakļānu nov.'!C15+'Valkas nov.'!C15+'Vaiņodes nov.'!C15+'Tukuma nov.'!C15+'Tērvetes nov.'!C13+'Talsu nov.'!C15+'Strenču nov.'!C15+'Stopiņu nov.'!C15+'Smiltenes nov.'!C15+'Skrundas nov.'!C15+'Skrīveru nov.'!C15+'Siguldas nov.'!C15+'Sējas nov.'!C15+'Saulkrastu nov.'!C15+'Saldus nov.'!C15+'Salaspils nov.'!C15+'Salas nov.'!C15+'Salacgrīvas nov.'!C15+'Rundāles nov.'!C15+'Rūjienas nov.'!C15+'Rugāju nov.'!C15+'Rucavas nov.'!C15+'Ropažu nov.'!C15+'Rojas nov.'!C15+'Riebiņu nov.'!C15+'Rēzeknes nov.'!C15+'Raunas nov.'!C15+'Priekuļu nov.'!C15+'Priekules nov.'!C15+'Preiļu nov.'!C15+'Pļaviņu nov.'!C15+'Pāvilostas nov.'!C15+'Pārgaujas nov.'!C15+'Ozolnieku nov.'!C15+'Olaines nov.'!C15+'Ogres nov.'!C15+'Nīcas nov.'!C15+'Neretas nov.'!C15+'Naukšēnu nov.'!C15+'Mērsraga nov.'!C15+'Mazsalacas nov.'!C15+'Mārupes nov.'!C15+'Mālpils nov.'!C15+'Madonas nov.'!C15+'Ludzas nov.'!C15+'Lubānas nov.'!C15+'Līvānu nov.'!C15+'Limbažu nov.'!C15+'Līgatnes nov.'!C15+'Lielvārdes nov.'!C15+'Ķekavas nov.'!C15+'Ķeguma nov.'!C15+'Kuldīgas nov.'!C15+'Krustpils nov.'!C15+'Krimuldas nov.'!C15+'Krāslavas nov.'!C15+'Kokneses nov.'!C15+'Kocēnu nov.'!C15+'Kārsavas nov.'!C15+'Kandavas nov.'!C15+'Jelgavas nov.'!C15+'Jēkabpils nov.'!C15+'Jaunpils nov.'!C15+'Jaunpiebalgas nov.'!C15+'Jaunjelgavas nov.'!C15+'Inčukalna nov.'!C15+'Ilūkstes nov.'!C15+'Ikšķiles nov.'!C15+'Iecavas nov.'!C15+'Gulbenes nov.'!C15+'Grobiņas nov.'!C15+'Garkalnes nov.'!C15+'Ērgļu nov.'!C15+'Engures nov.'!C15+'Durbes nov.'!C15+'Dundagas nov.'!C15+'Dobeles nov.'!C15+'Daugavpils nov.'!C15+'Dagdas nov.'!C15+'Ciblas nov.'!C15+'Cesvaines nov.'!C15+'Cēsu nov.'!C15+'Carnikavas nov.'!C15+'Burtnieku nov.'!C15+'Brocēnu nov.'!C15+'Beverīnas nov.'!C15+'Bauskas nov.'!C15+'Balvu nov.'!C15+'Baltinavas nov.'!C15+'Baldones nov.'!C15+'Babītes nov.'!C15+'Auces nov.'!C15+'Apes nov.'!C15+'Amatas nov.'!C15+'Alūksnes nov.'!C15+'Alsungas nov.'!C15+'Alojas nov.'!C15+'Aknīstes nov.'!C15+'Aizputes nov.'!C15+'Aizkraukles nov.'!C15+'Aglonas nov.'!C15+'Ādažu nov.'!C15</f>
        <v>233</v>
      </c>
      <c r="D15" s="399">
        <f>'Ventspils pils.'!D15+'Valmieras pils.'!D15+'Rīgas pils.'!D15+'Rēzeknes pils.'!D15+'Liepājas pils.'!D15+'Jūrmalas pils.'!D15+'Jelgavas pils.'!D15+'Jēkabpils pils.'!D15+'Daugavpils pils.'!D15+'Zilupes nov.'!D15+'Viļānu nov.'!D15+'Viļakas nov.'!D15+'Ventspils nov.'!D15+'Viesītes nov.'!D15+'Vecumnieku nov.'!D15+'Vecpiebalgas nov.'!D15+'Vārkavas nov.'!D15+'Varakļānu nov.'!D15+'Valkas nov.'!D15+'Vaiņodes nov.'!D15+'Tukuma nov.'!D15+'Tērvetes nov.'!D13+'Talsu nov.'!D15+'Strenču nov.'!D15+'Stopiņu nov.'!D15+'Smiltenes nov.'!D15+'Skrundas nov.'!D15+'Skrīveru nov.'!D15+'Siguldas nov.'!D15+'Sējas nov.'!D15+'Saulkrastu nov.'!D15+'Saldus nov.'!D15+'Salaspils nov.'!D15+'Salas nov.'!D15+'Salacgrīvas nov.'!D15+'Rundāles nov.'!D15+'Rūjienas nov.'!D15+'Rugāju nov.'!D15+'Rucavas nov.'!D15+'Ropažu nov.'!D15+'Rojas nov.'!D15+'Riebiņu nov.'!D15+'Rēzeknes nov.'!D15+'Raunas nov.'!D15+'Priekuļu nov.'!D15+'Priekules nov.'!D15+'Preiļu nov.'!D15+'Pļaviņu nov.'!D15+'Pāvilostas nov.'!D15+'Pārgaujas nov.'!D15+'Ozolnieku nov.'!D15+'Olaines nov.'!D15+'Ogres nov.'!D15+'Nīcas nov.'!D15+'Neretas nov.'!D15+'Naukšēnu nov.'!D15+'Mērsraga nov.'!D15+'Mazsalacas nov.'!D15+'Mārupes nov.'!D15+'Mālpils nov.'!D15+'Madonas nov.'!D15+'Ludzas nov.'!D15+'Lubānas nov.'!D15+'Līvānu nov.'!D15+'Limbažu nov.'!D15+'Līgatnes nov.'!D15+'Lielvārdes nov.'!D15+'Ķekavas nov.'!D15+'Ķeguma nov.'!D15+'Kuldīgas nov.'!D15+'Krustpils nov.'!D15+'Krimuldas nov.'!D15+'Krāslavas nov.'!D15+'Kokneses nov.'!D15+'Kocēnu nov.'!D15+'Kārsavas nov.'!D15+'Kandavas nov.'!D15+'Jelgavas nov.'!D15+'Jēkabpils nov.'!D15+'Jaunpils nov.'!D15+'Jaunpiebalgas nov.'!D15+'Jaunjelgavas nov.'!D15+'Inčukalna nov.'!D15+'Ilūkstes nov.'!D15+'Ikšķiles nov.'!D15+'Iecavas nov.'!D15+'Gulbenes nov.'!D15+'Grobiņas nov.'!D15+'Garkalnes nov.'!D15+'Ērgļu nov.'!D15+'Engures nov.'!D15+'Durbes nov.'!D15+'Dundagas nov.'!D15+'Dobeles nov.'!D15+'Daugavpils nov.'!D15+'Dagdas nov.'!D15+'Ciblas nov.'!D15+'Cesvaines nov.'!D15+'Cēsu nov.'!D15+'Carnikavas nov.'!D15+'Burtnieku nov.'!D15+'Brocēnu nov.'!D15+'Beverīnas nov.'!D15+'Bauskas nov.'!D15+'Balvu nov.'!D15+'Baltinavas nov.'!D15+'Baldones nov.'!D15+'Babītes nov.'!D15+'Auces nov.'!D15+'Apes nov.'!D15+'Amatas nov.'!D15+'Alūksnes nov.'!D15+'Alsungas nov.'!D15+'Alojas nov.'!D15+'Aknīstes nov.'!D15+'Aizputes nov.'!D15+'Aizkraukles nov.'!D15+'Aglonas nov.'!D15+'Ādažu nov.'!D15</f>
        <v>329</v>
      </c>
      <c r="E15" s="42">
        <f>'Ventspils pils.'!E15+'Valmieras pils.'!E15+'Rīgas pils.'!E15+'Rēzeknes pils.'!E15+'Liepājas pils.'!E15+'Jūrmalas pils.'!E15+'Jelgavas pils.'!E15+'Jēkabpils pils.'!E15+'Daugavpils pils.'!E15+'Zilupes nov.'!E15+'Viļānu nov.'!E15+'Viļakas nov.'!E15+'Ventspils nov.'!E15+'Viesītes nov.'!E15+'Vecumnieku nov.'!E15+'Vecpiebalgas nov.'!E15+'Vārkavas nov.'!E15+'Varakļānu nov.'!E15+'Valkas nov.'!E15+'Vaiņodes nov.'!E15+'Tukuma nov.'!E15+'Tērvetes nov.'!E13+'Talsu nov.'!E15+'Strenču nov.'!E15+'Stopiņu nov.'!E15+'Smiltenes nov.'!E15+'Skrundas nov.'!E15+'Skrīveru nov.'!E15+'Siguldas nov.'!E15+'Sējas nov.'!E15+'Saulkrastu nov.'!E15+'Saldus nov.'!E15+'Salaspils nov.'!E15+'Salas nov.'!E15+'Salacgrīvas nov.'!E15+'Rundāles nov.'!E15+'Rūjienas nov.'!E15+'Rugāju nov.'!E15+'Rucavas nov.'!E15+'Ropažu nov.'!E15+'Rojas nov.'!E15+'Riebiņu nov.'!E15+'Rēzeknes nov.'!E15+'Raunas nov.'!E15+'Priekuļu nov.'!E15+'Priekules nov.'!E15+'Preiļu nov.'!E15+'Pļaviņu nov.'!E15+'Pāvilostas nov.'!E15+'Pārgaujas nov.'!E15+'Ozolnieku nov.'!E15+'Olaines nov.'!E15+'Ogres nov.'!E15+'Nīcas nov.'!E15+'Neretas nov.'!E15+'Naukšēnu nov.'!E15+'Mērsraga nov.'!E15+'Mazsalacas nov.'!E15+'Mārupes nov.'!E15+'Mālpils nov.'!E15+'Madonas nov.'!E15+'Ludzas nov.'!E15+'Lubānas nov.'!E15+'Līvānu nov.'!E15+'Limbažu nov.'!E15+'Līgatnes nov.'!E15+'Lielvārdes nov.'!E15+'Ķekavas nov.'!E15+'Ķeguma nov.'!E15+'Kuldīgas nov.'!E15+'Krustpils nov.'!E15+'Krimuldas nov.'!E15+'Krāslavas nov.'!E15+'Kokneses nov.'!E15+'Kocēnu nov.'!E15+'Kārsavas nov.'!E15+'Kandavas nov.'!E15+'Jelgavas nov.'!E15+'Jēkabpils nov.'!E15+'Jaunpils nov.'!E15+'Jaunpiebalgas nov.'!E15+'Jaunjelgavas nov.'!E15+'Inčukalna nov.'!E15+'Ilūkstes nov.'!E15+'Ikšķiles nov.'!E15+'Iecavas nov.'!E15+'Gulbenes nov.'!E15+'Grobiņas nov.'!E15+'Garkalnes nov.'!E15+'Ērgļu nov.'!E15+'Engures nov.'!E15+'Durbes nov.'!E15+'Dundagas nov.'!E15+'Dobeles nov.'!E15+'Daugavpils nov.'!E15+'Dagdas nov.'!E15+'Ciblas nov.'!E15+'Cesvaines nov.'!E15+'Cēsu nov.'!E15+'Carnikavas nov.'!E15+'Burtnieku nov.'!E15+'Brocēnu nov.'!E15+'Beverīnas nov.'!E15+'Bauskas nov.'!E15+'Balvu nov.'!E15+'Baltinavas nov.'!E15+'Baldones nov.'!E15+'Babītes nov.'!E15+'Auces nov.'!E15+'Apes nov.'!E15+'Amatas nov.'!E15+'Alūksnes nov.'!E15+'Alsungas nov.'!E15+'Alojas nov.'!E15+'Aknīstes nov.'!E15+'Aizputes nov.'!E15+'Aizkraukles nov.'!E15+'Aglonas nov.'!E15+'Ādažu nov.'!E15</f>
        <v>43</v>
      </c>
      <c r="F15" s="42">
        <f>'Ventspils pils.'!F15+'Valmieras pils.'!F15+'Rīgas pils.'!F15+'Rēzeknes pils.'!F15+'Liepājas pils.'!F15+'Jūrmalas pils.'!F15+'Jelgavas pils.'!F15+'Jēkabpils pils.'!F15+'Daugavpils pils.'!F15+'Zilupes nov.'!F15+'Viļānu nov.'!F15+'Viļakas nov.'!F15+'Ventspils nov.'!F15+'Viesītes nov.'!F15+'Vecumnieku nov.'!F15+'Vecpiebalgas nov.'!F15+'Vārkavas nov.'!F15+'Varakļānu nov.'!F15+'Valkas nov.'!F15+'Vaiņodes nov.'!F15+'Tukuma nov.'!F15+'Tērvetes nov.'!F13+'Talsu nov.'!F15+'Strenču nov.'!F15+'Stopiņu nov.'!F15+'Smiltenes nov.'!F15+'Skrundas nov.'!F15+'Skrīveru nov.'!F15+'Siguldas nov.'!F15+'Sējas nov.'!F15+'Saulkrastu nov.'!F15+'Saldus nov.'!F15+'Salaspils nov.'!F15+'Salas nov.'!F15+'Salacgrīvas nov.'!F15+'Rundāles nov.'!F15+'Rūjienas nov.'!F15+'Rugāju nov.'!F15+'Rucavas nov.'!F15+'Ropažu nov.'!F15+'Rojas nov.'!F15+'Riebiņu nov.'!F15+'Rēzeknes nov.'!F15+'Raunas nov.'!F15+'Priekuļu nov.'!F15+'Priekules nov.'!F15+'Preiļu nov.'!F15+'Pļaviņu nov.'!F15+'Pāvilostas nov.'!F15+'Pārgaujas nov.'!F15+'Ozolnieku nov.'!F15+'Olaines nov.'!F15+'Ogres nov.'!F15+'Nīcas nov.'!F15+'Neretas nov.'!F15+'Naukšēnu nov.'!F15+'Mērsraga nov.'!F15+'Mazsalacas nov.'!F15+'Mārupes nov.'!F15+'Mālpils nov.'!F15+'Madonas nov.'!F15+'Ludzas nov.'!F15+'Lubānas nov.'!F15+'Līvānu nov.'!F15+'Limbažu nov.'!F15+'Līgatnes nov.'!F15+'Lielvārdes nov.'!F15+'Ķekavas nov.'!F15+'Ķeguma nov.'!F15+'Kuldīgas nov.'!F15+'Krustpils nov.'!F15+'Krimuldas nov.'!F15+'Krāslavas nov.'!F15+'Kokneses nov.'!F15+'Kocēnu nov.'!F15+'Kārsavas nov.'!F15+'Kandavas nov.'!F15+'Jelgavas nov.'!F15+'Jēkabpils nov.'!F15+'Jaunpils nov.'!F15+'Jaunpiebalgas nov.'!F15+'Jaunjelgavas nov.'!F15+'Inčukalna nov.'!F15+'Ilūkstes nov.'!F15+'Ikšķiles nov.'!F15+'Iecavas nov.'!F15+'Gulbenes nov.'!F15+'Grobiņas nov.'!F15+'Garkalnes nov.'!F15+'Ērgļu nov.'!F15+'Engures nov.'!F15+'Durbes nov.'!F15+'Dundagas nov.'!F15+'Dobeles nov.'!F15+'Daugavpils nov.'!F15+'Dagdas nov.'!F15+'Ciblas nov.'!F15+'Cesvaines nov.'!F15+'Cēsu nov.'!F15+'Carnikavas nov.'!F15+'Burtnieku nov.'!F15+'Brocēnu nov.'!F15+'Beverīnas nov.'!F15+'Bauskas nov.'!F15+'Balvu nov.'!F15+'Baltinavas nov.'!F15+'Baldones nov.'!F15+'Babītes nov.'!F15+'Auces nov.'!F15+'Apes nov.'!F15+'Amatas nov.'!F15+'Alūksnes nov.'!F15+'Alsungas nov.'!F15+'Alojas nov.'!F15+'Aknīstes nov.'!F15+'Aizputes nov.'!F15+'Aizkraukles nov.'!F15+'Aglonas nov.'!F15+'Ādažu nov.'!F15</f>
        <v>130</v>
      </c>
      <c r="G15" s="42">
        <f>'Ventspils pils.'!G15+'Valmieras pils.'!G15+'Rīgas pils.'!G15+'Rēzeknes pils.'!G15+'Liepājas pils.'!G15+'Jūrmalas pils.'!G15+'Jelgavas pils.'!G15+'Jēkabpils pils.'!G15+'Daugavpils pils.'!G15+'Zilupes nov.'!G15+'Viļānu nov.'!G15+'Viļakas nov.'!G15+'Ventspils nov.'!G15+'Viesītes nov.'!G15+'Vecumnieku nov.'!G15+'Vecpiebalgas nov.'!G15+'Vārkavas nov.'!G15+'Varakļānu nov.'!G15+'Valkas nov.'!G15+'Vaiņodes nov.'!G15+'Tukuma nov.'!G15+'Tērvetes nov.'!G13+'Talsu nov.'!G15+'Strenču nov.'!G15+'Stopiņu nov.'!G15+'Smiltenes nov.'!G15+'Skrundas nov.'!G15+'Skrīveru nov.'!G15+'Siguldas nov.'!G15+'Sējas nov.'!G15+'Saulkrastu nov.'!G15+'Saldus nov.'!G15+'Salaspils nov.'!G15+'Salas nov.'!G15+'Salacgrīvas nov.'!G15+'Rundāles nov.'!G15+'Rūjienas nov.'!G15+'Rugāju nov.'!G15+'Rucavas nov.'!G15+'Ropažu nov.'!G15+'Rojas nov.'!G15+'Riebiņu nov.'!G15+'Rēzeknes nov.'!G15+'Raunas nov.'!G15+'Priekuļu nov.'!G15+'Priekules nov.'!G15+'Preiļu nov.'!G15+'Pļaviņu nov.'!G15+'Pāvilostas nov.'!G15+'Pārgaujas nov.'!G15+'Ozolnieku nov.'!G15+'Olaines nov.'!G15+'Ogres nov.'!G15+'Nīcas nov.'!G15+'Neretas nov.'!G15+'Naukšēnu nov.'!G15+'Mērsraga nov.'!G15+'Mazsalacas nov.'!G15+'Mārupes nov.'!G15+'Mālpils nov.'!G15+'Madonas nov.'!G15+'Ludzas nov.'!G15+'Lubānas nov.'!G15+'Līvānu nov.'!G15+'Limbažu nov.'!G15+'Līgatnes nov.'!G15+'Lielvārdes nov.'!G15+'Ķekavas nov.'!G15+'Ķeguma nov.'!G15+'Kuldīgas nov.'!G15+'Krustpils nov.'!G15+'Krimuldas nov.'!G15+'Krāslavas nov.'!G15+'Kokneses nov.'!G15+'Kocēnu nov.'!G15+'Kārsavas nov.'!G15+'Kandavas nov.'!G15+'Jelgavas nov.'!G15+'Jēkabpils nov.'!G15+'Jaunpils nov.'!G15+'Jaunpiebalgas nov.'!G15+'Jaunjelgavas nov.'!G15+'Inčukalna nov.'!G15+'Ilūkstes nov.'!G15+'Ikšķiles nov.'!G15+'Iecavas nov.'!G15+'Gulbenes nov.'!G15+'Grobiņas nov.'!G15+'Garkalnes nov.'!G15+'Ērgļu nov.'!G15+'Engures nov.'!G15+'Durbes nov.'!G15+'Dundagas nov.'!G15+'Dobeles nov.'!G15+'Daugavpils nov.'!G15+'Dagdas nov.'!G15+'Ciblas nov.'!G15+'Cesvaines nov.'!G15+'Cēsu nov.'!G15+'Carnikavas nov.'!G15+'Burtnieku nov.'!G15+'Brocēnu nov.'!G15+'Beverīnas nov.'!G15+'Bauskas nov.'!G15+'Balvu nov.'!G15+'Baltinavas nov.'!G15+'Baldones nov.'!G15+'Babītes nov.'!G15+'Auces nov.'!G15+'Apes nov.'!G15+'Amatas nov.'!G15+'Alūksnes nov.'!G15+'Alsungas nov.'!G15+'Alojas nov.'!G15+'Aknīstes nov.'!G15+'Aizputes nov.'!G15+'Aizkraukles nov.'!G15+'Aglonas nov.'!G15+'Ādažu nov.'!G15</f>
        <v>53</v>
      </c>
      <c r="H15" s="42">
        <f>'Ventspils pils.'!H15+'Valmieras pils.'!H15+'Rīgas pils.'!H15+'Rēzeknes pils.'!H15+'Liepājas pils.'!H15+'Jūrmalas pils.'!H15+'Jelgavas pils.'!H15+'Jēkabpils pils.'!H15+'Daugavpils pils.'!H15+'Zilupes nov.'!H15+'Viļānu nov.'!H15+'Viļakas nov.'!H15+'Ventspils nov.'!H15+'Viesītes nov.'!H15+'Vecumnieku nov.'!H15+'Vecpiebalgas nov.'!H15+'Vārkavas nov.'!H15+'Varakļānu nov.'!H15+'Valkas nov.'!H15+'Vaiņodes nov.'!H15+'Tukuma nov.'!H15+'Tērvetes nov.'!H13+'Talsu nov.'!H15+'Strenču nov.'!H15+'Stopiņu nov.'!H15+'Smiltenes nov.'!H15+'Skrundas nov.'!H15+'Skrīveru nov.'!H15+'Siguldas nov.'!H15+'Sējas nov.'!H15+'Saulkrastu nov.'!H15+'Saldus nov.'!H15+'Salaspils nov.'!H15+'Salas nov.'!H15+'Salacgrīvas nov.'!H15+'Rundāles nov.'!H15+'Rūjienas nov.'!H15+'Rugāju nov.'!H15+'Rucavas nov.'!H15+'Ropažu nov.'!H15+'Rojas nov.'!H15+'Riebiņu nov.'!H15+'Rēzeknes nov.'!H15+'Raunas nov.'!H15+'Priekuļu nov.'!H15+'Priekules nov.'!H15+'Preiļu nov.'!H15+'Pļaviņu nov.'!H15+'Pāvilostas nov.'!H15+'Pārgaujas nov.'!H15+'Ozolnieku nov.'!H15+'Olaines nov.'!H15+'Ogres nov.'!H15+'Nīcas nov.'!H15+'Neretas nov.'!H15+'Naukšēnu nov.'!H15+'Mērsraga nov.'!H15+'Mazsalacas nov.'!H15+'Mārupes nov.'!H15+'Mālpils nov.'!H15+'Madonas nov.'!H15+'Ludzas nov.'!H15+'Lubānas nov.'!H15+'Līvānu nov.'!H15+'Limbažu nov.'!H15+'Līgatnes nov.'!H15+'Lielvārdes nov.'!H15+'Ķekavas nov.'!H15+'Ķeguma nov.'!H15+'Kuldīgas nov.'!H15+'Krustpils nov.'!H15+'Krimuldas nov.'!H15+'Krāslavas nov.'!H15+'Kokneses nov.'!H15+'Kocēnu nov.'!H15+'Kārsavas nov.'!H15+'Kandavas nov.'!H15+'Jelgavas nov.'!H15+'Jēkabpils nov.'!H15+'Jaunpils nov.'!H15+'Jaunpiebalgas nov.'!H15+'Jaunjelgavas nov.'!H15+'Inčukalna nov.'!H15+'Ilūkstes nov.'!H15+'Ikšķiles nov.'!H15+'Iecavas nov.'!H15+'Gulbenes nov.'!H15+'Grobiņas nov.'!H15+'Garkalnes nov.'!H15+'Ērgļu nov.'!H15+'Engures nov.'!H15+'Durbes nov.'!H15+'Dundagas nov.'!H15+'Dobeles nov.'!H15+'Daugavpils nov.'!H15+'Dagdas nov.'!H15+'Ciblas nov.'!H15+'Cesvaines nov.'!H15+'Cēsu nov.'!H15+'Carnikavas nov.'!H15+'Burtnieku nov.'!H15+'Brocēnu nov.'!H15+'Beverīnas nov.'!H15+'Bauskas nov.'!H15+'Balvu nov.'!H15+'Baltinavas nov.'!H15+'Baldones nov.'!H15+'Babītes nov.'!H15+'Auces nov.'!H15+'Apes nov.'!H15+'Amatas nov.'!H15+'Alūksnes nov.'!H15+'Alsungas nov.'!H15+'Alojas nov.'!H15+'Aknīstes nov.'!H15+'Aizputes nov.'!H15+'Aizkraukles nov.'!H15+'Aglonas nov.'!H15+'Ādažu nov.'!H15</f>
        <v>18</v>
      </c>
      <c r="I15" s="42">
        <f>'Ventspils pils.'!I15+'Valmieras pils.'!I15+'Rīgas pils.'!I15+'Rēzeknes pils.'!I15+'Liepājas pils.'!I15+'Jūrmalas pils.'!I15+'Jelgavas pils.'!I15+'Jēkabpils pils.'!I15+'Daugavpils pils.'!I15+'Zilupes nov.'!I15+'Viļānu nov.'!I15+'Viļakas nov.'!I15+'Ventspils nov.'!I15+'Viesītes nov.'!I15+'Vecumnieku nov.'!I15+'Vecpiebalgas nov.'!I15+'Vārkavas nov.'!I15+'Varakļānu nov.'!I15+'Valkas nov.'!I15+'Vaiņodes nov.'!I15+'Tukuma nov.'!I15+'Tērvetes nov.'!I13+'Talsu nov.'!I15+'Strenču nov.'!I15+'Stopiņu nov.'!I15+'Smiltenes nov.'!I15+'Skrundas nov.'!I15+'Skrīveru nov.'!I15+'Siguldas nov.'!I15+'Sējas nov.'!I15+'Saulkrastu nov.'!I15+'Saldus nov.'!I15+'Salaspils nov.'!I15+'Salas nov.'!I15+'Salacgrīvas nov.'!I15+'Rundāles nov.'!I15+'Rūjienas nov.'!I15+'Rugāju nov.'!I15+'Rucavas nov.'!I15+'Ropažu nov.'!I15+'Rojas nov.'!I15+'Riebiņu nov.'!I15+'Rēzeknes nov.'!I15+'Raunas nov.'!I15+'Priekuļu nov.'!I15+'Priekules nov.'!I15+'Preiļu nov.'!I15+'Pļaviņu nov.'!I15+'Pāvilostas nov.'!I15+'Pārgaujas nov.'!I15+'Ozolnieku nov.'!I15+'Olaines nov.'!I15+'Ogres nov.'!I15+'Nīcas nov.'!I15+'Neretas nov.'!I15+'Naukšēnu nov.'!I15+'Mērsraga nov.'!I15+'Mazsalacas nov.'!I15+'Mārupes nov.'!I15+'Mālpils nov.'!I15+'Madonas nov.'!I15+'Ludzas nov.'!I15+'Lubānas nov.'!I15+'Līvānu nov.'!I15+'Limbažu nov.'!I15+'Līgatnes nov.'!I15+'Lielvārdes nov.'!I15+'Ķekavas nov.'!I15+'Ķeguma nov.'!I15+'Kuldīgas nov.'!I15+'Krustpils nov.'!I15+'Krimuldas nov.'!I15+'Krāslavas nov.'!I15+'Kokneses nov.'!I15+'Kocēnu nov.'!I15+'Kārsavas nov.'!I15+'Kandavas nov.'!I15+'Jelgavas nov.'!I15+'Jēkabpils nov.'!I15+'Jaunpils nov.'!I15+'Jaunpiebalgas nov.'!I15+'Jaunjelgavas nov.'!I15+'Inčukalna nov.'!I15+'Ilūkstes nov.'!I15+'Ikšķiles nov.'!I15+'Iecavas nov.'!I15+'Gulbenes nov.'!I15+'Grobiņas nov.'!I15+'Garkalnes nov.'!I15+'Ērgļu nov.'!I15+'Engures nov.'!I15+'Durbes nov.'!I15+'Dundagas nov.'!I15+'Dobeles nov.'!I15+'Daugavpils nov.'!I15+'Dagdas nov.'!I15+'Ciblas nov.'!I15+'Cesvaines nov.'!I15+'Cēsu nov.'!I15+'Carnikavas nov.'!I15+'Burtnieku nov.'!I15+'Brocēnu nov.'!I15+'Beverīnas nov.'!I15+'Bauskas nov.'!I15+'Balvu nov.'!I15+'Baltinavas nov.'!I15+'Baldones nov.'!I15+'Babītes nov.'!I15+'Auces nov.'!I15+'Apes nov.'!I15+'Amatas nov.'!I15+'Alūksnes nov.'!I15+'Alsungas nov.'!I15+'Alojas nov.'!I15+'Aknīstes nov.'!I15+'Aizputes nov.'!I15+'Aizkraukles nov.'!I15+'Aglonas nov.'!I15+'Ādažu nov.'!I15</f>
        <v>11</v>
      </c>
      <c r="J15" s="42">
        <f>'Ventspils pils.'!J15+'Valmieras pils.'!J15+'Rīgas pils.'!J15+'Rēzeknes pils.'!J15+'Liepājas pils.'!J15+'Jūrmalas pils.'!J15+'Jelgavas pils.'!J15+'Jēkabpils pils.'!J15+'Daugavpils pils.'!J15+'Zilupes nov.'!J15+'Viļānu nov.'!J15+'Viļakas nov.'!J15+'Ventspils nov.'!J15+'Viesītes nov.'!J15+'Vecumnieku nov.'!J15+'Vecpiebalgas nov.'!J15+'Vārkavas nov.'!J15+'Varakļānu nov.'!J15+'Valkas nov.'!J15+'Vaiņodes nov.'!J15+'Tukuma nov.'!J15+'Tērvetes nov.'!J13+'Talsu nov.'!J15+'Strenču nov.'!J15+'Stopiņu nov.'!J15+'Smiltenes nov.'!J15+'Skrundas nov.'!J15+'Skrīveru nov.'!J15+'Siguldas nov.'!J15+'Sējas nov.'!J15+'Saulkrastu nov.'!J15+'Saldus nov.'!J15+'Salaspils nov.'!J15+'Salas nov.'!J15+'Salacgrīvas nov.'!J15+'Rundāles nov.'!J15+'Rūjienas nov.'!J15+'Rugāju nov.'!J15+'Rucavas nov.'!J15+'Ropažu nov.'!J15+'Rojas nov.'!J15+'Riebiņu nov.'!J15+'Rēzeknes nov.'!J15+'Raunas nov.'!J15+'Priekuļu nov.'!J15+'Priekules nov.'!J15+'Preiļu nov.'!J15+'Pļaviņu nov.'!J15+'Pāvilostas nov.'!J15+'Pārgaujas nov.'!J15+'Ozolnieku nov.'!J15+'Olaines nov.'!J15+'Ogres nov.'!J15+'Nīcas nov.'!J15+'Neretas nov.'!J15+'Naukšēnu nov.'!J15+'Mērsraga nov.'!J15+'Mazsalacas nov.'!J15+'Mārupes nov.'!J15+'Mālpils nov.'!J15+'Madonas nov.'!J15+'Ludzas nov.'!J15+'Lubānas nov.'!J15+'Līvānu nov.'!J15+'Limbažu nov.'!J15+'Līgatnes nov.'!J15+'Lielvārdes nov.'!J15+'Ķekavas nov.'!J15+'Ķeguma nov.'!J15+'Kuldīgas nov.'!J15+'Krustpils nov.'!J15+'Krimuldas nov.'!J15+'Krāslavas nov.'!J15+'Kokneses nov.'!J15+'Kocēnu nov.'!J15+'Kārsavas nov.'!J15+'Kandavas nov.'!J15+'Jelgavas nov.'!J15+'Jēkabpils nov.'!J15+'Jaunpils nov.'!J15+'Jaunpiebalgas nov.'!J15+'Jaunjelgavas nov.'!J15+'Inčukalna nov.'!J15+'Ilūkstes nov.'!J15+'Ikšķiles nov.'!J15+'Iecavas nov.'!J15+'Gulbenes nov.'!J15+'Grobiņas nov.'!J15+'Garkalnes nov.'!J15+'Ērgļu nov.'!J15+'Engures nov.'!J15+'Durbes nov.'!J15+'Dundagas nov.'!J15+'Dobeles nov.'!J15+'Daugavpils nov.'!J15+'Dagdas nov.'!J15+'Ciblas nov.'!J15+'Cesvaines nov.'!J15+'Cēsu nov.'!J15+'Carnikavas nov.'!J15+'Burtnieku nov.'!J15+'Brocēnu nov.'!J15+'Beverīnas nov.'!J15+'Bauskas nov.'!J15+'Balvu nov.'!J15+'Baltinavas nov.'!J15+'Baldones nov.'!J15+'Babītes nov.'!J15+'Auces nov.'!J15+'Apes nov.'!J15+'Amatas nov.'!J15+'Alūksnes nov.'!J15+'Alsungas nov.'!J15+'Alojas nov.'!J15+'Aknīstes nov.'!J15+'Aizputes nov.'!J15+'Aizkraukles nov.'!J15+'Aglonas nov.'!J15+'Ādažu nov.'!J15</f>
        <v>21</v>
      </c>
    </row>
    <row r="16" spans="1:10" ht="13.5" customHeight="1" thickBot="1">
      <c r="A16" s="24" t="s">
        <v>20</v>
      </c>
      <c r="B16" s="43">
        <v>423</v>
      </c>
      <c r="C16" s="39">
        <f>'Ventspils pils.'!C16+'Valmieras pils.'!C16+'Rīgas pils.'!C16+'Rēzeknes pils.'!C16+'Liepājas pils.'!C16+'Jūrmalas pils.'!C16+'Jelgavas pils.'!C16+'Jēkabpils pils.'!C16+'Daugavpils pils.'!C16+'Zilupes nov.'!C16+'Viļānu nov.'!C16+'Viļakas nov.'!C16+'Ventspils nov.'!C16+'Viesītes nov.'!C16+'Vecumnieku nov.'!C16+'Vecpiebalgas nov.'!C16+'Vārkavas nov.'!C16+'Varakļānu nov.'!C16+'Valkas nov.'!C16+'Vaiņodes nov.'!C16+'Tukuma nov.'!C16+'Tērvetes nov.'!C14+'Talsu nov.'!C16+'Strenču nov.'!C16+'Stopiņu nov.'!C16+'Smiltenes nov.'!C16+'Skrundas nov.'!C16+'Skrīveru nov.'!C16+'Siguldas nov.'!C16+'Sējas nov.'!C16+'Saulkrastu nov.'!C16+'Saldus nov.'!C16+'Salaspils nov.'!C16+'Salas nov.'!C16+'Salacgrīvas nov.'!C16+'Rundāles nov.'!C16+'Rūjienas nov.'!C16+'Rugāju nov.'!C16+'Rucavas nov.'!C16+'Ropažu nov.'!C16+'Rojas nov.'!C16+'Riebiņu nov.'!C16+'Rēzeknes nov.'!C16+'Raunas nov.'!C16+'Priekuļu nov.'!C16+'Priekules nov.'!C16+'Preiļu nov.'!C16+'Pļaviņu nov.'!C16+'Pāvilostas nov.'!C16+'Pārgaujas nov.'!C16+'Ozolnieku nov.'!C16+'Olaines nov.'!C16+'Ogres nov.'!C16+'Nīcas nov.'!C16+'Neretas nov.'!C16+'Naukšēnu nov.'!C16+'Mērsraga nov.'!C16+'Mazsalacas nov.'!C16+'Mārupes nov.'!C16+'Mālpils nov.'!C16+'Madonas nov.'!C16+'Ludzas nov.'!C16+'Lubānas nov.'!C16+'Līvānu nov.'!C16+'Limbažu nov.'!C16+'Līgatnes nov.'!C16+'Lielvārdes nov.'!C16+'Ķekavas nov.'!C16+'Ķeguma nov.'!C16+'Kuldīgas nov.'!C16+'Krustpils nov.'!C16+'Krimuldas nov.'!C16+'Krāslavas nov.'!C16+'Kokneses nov.'!C16+'Kocēnu nov.'!C16+'Kārsavas nov.'!C16+'Kandavas nov.'!C16+'Jelgavas nov.'!C16+'Jēkabpils nov.'!C16+'Jaunpils nov.'!C16+'Jaunpiebalgas nov.'!C16+'Jaunjelgavas nov.'!C16+'Inčukalna nov.'!C16+'Ilūkstes nov.'!C16+'Ikšķiles nov.'!C16+'Iecavas nov.'!C16+'Gulbenes nov.'!C16+'Grobiņas nov.'!C16+'Garkalnes nov.'!C16+'Ērgļu nov.'!C16+'Engures nov.'!C16+'Durbes nov.'!C16+'Dundagas nov.'!C16+'Dobeles nov.'!C16+'Daugavpils nov.'!C16+'Dagdas nov.'!C16+'Ciblas nov.'!C16+'Cesvaines nov.'!C16+'Cēsu nov.'!C16+'Carnikavas nov.'!C16+'Burtnieku nov.'!C16+'Brocēnu nov.'!C16+'Beverīnas nov.'!C16+'Bauskas nov.'!C16+'Balvu nov.'!C16+'Baltinavas nov.'!C16+'Baldones nov.'!C16+'Babītes nov.'!C16+'Auces nov.'!C16+'Apes nov.'!C16+'Amatas nov.'!C16+'Alūksnes nov.'!C16+'Alsungas nov.'!C16+'Alojas nov.'!C16+'Aknīstes nov.'!C16+'Aizputes nov.'!C16+'Aizkraukles nov.'!C16+'Aglonas nov.'!C16+'Ādažu nov.'!C16</f>
        <v>112</v>
      </c>
      <c r="D16" s="399">
        <f>'Ventspils pils.'!D16+'Valmieras pils.'!D16+'Rīgas pils.'!D16+'Rēzeknes pils.'!D16+'Liepājas pils.'!D16+'Jūrmalas pils.'!D16+'Jelgavas pils.'!D16+'Jēkabpils pils.'!D16+'Daugavpils pils.'!D16+'Zilupes nov.'!D16+'Viļānu nov.'!D16+'Viļakas nov.'!D16+'Ventspils nov.'!D16+'Viesītes nov.'!D16+'Vecumnieku nov.'!D16+'Vecpiebalgas nov.'!D16+'Vārkavas nov.'!D16+'Varakļānu nov.'!D16+'Valkas nov.'!D16+'Vaiņodes nov.'!D16+'Tukuma nov.'!D16+'Tērvetes nov.'!D14+'Talsu nov.'!D16+'Strenču nov.'!D16+'Stopiņu nov.'!D16+'Smiltenes nov.'!D16+'Skrundas nov.'!D16+'Skrīveru nov.'!D16+'Siguldas nov.'!D16+'Sējas nov.'!D16+'Saulkrastu nov.'!D16+'Saldus nov.'!D16+'Salaspils nov.'!D16+'Salas nov.'!D16+'Salacgrīvas nov.'!D16+'Rundāles nov.'!D16+'Rūjienas nov.'!D16+'Rugāju nov.'!D16+'Rucavas nov.'!D16+'Ropažu nov.'!D16+'Rojas nov.'!D16+'Riebiņu nov.'!D16+'Rēzeknes nov.'!D16+'Raunas nov.'!D16+'Priekuļu nov.'!D16+'Priekules nov.'!D16+'Preiļu nov.'!D16+'Pļaviņu nov.'!D16+'Pāvilostas nov.'!D16+'Pārgaujas nov.'!D16+'Ozolnieku nov.'!D16+'Olaines nov.'!D16+'Ogres nov.'!D16+'Nīcas nov.'!D16+'Neretas nov.'!D16+'Naukšēnu nov.'!D16+'Mērsraga nov.'!D16+'Mazsalacas nov.'!D16+'Mārupes nov.'!D16+'Mālpils nov.'!D16+'Madonas nov.'!D16+'Ludzas nov.'!D16+'Lubānas nov.'!D16+'Līvānu nov.'!D16+'Limbažu nov.'!D16+'Līgatnes nov.'!D16+'Lielvārdes nov.'!D16+'Ķekavas nov.'!D16+'Ķeguma nov.'!D16+'Kuldīgas nov.'!D16+'Krustpils nov.'!D16+'Krimuldas nov.'!D16+'Krāslavas nov.'!D16+'Kokneses nov.'!D16+'Kocēnu nov.'!D16+'Kārsavas nov.'!D16+'Kandavas nov.'!D16+'Jelgavas nov.'!D16+'Jēkabpils nov.'!D16+'Jaunpils nov.'!D16+'Jaunpiebalgas nov.'!D16+'Jaunjelgavas nov.'!D16+'Inčukalna nov.'!D16+'Ilūkstes nov.'!D16+'Ikšķiles nov.'!D16+'Iecavas nov.'!D16+'Gulbenes nov.'!D16+'Grobiņas nov.'!D16+'Garkalnes nov.'!D16+'Ērgļu nov.'!D16+'Engures nov.'!D16+'Durbes nov.'!D16+'Dundagas nov.'!D16+'Dobeles nov.'!D16+'Daugavpils nov.'!D16+'Dagdas nov.'!D16+'Ciblas nov.'!D16+'Cesvaines nov.'!D16+'Cēsu nov.'!D16+'Carnikavas nov.'!D16+'Burtnieku nov.'!D16+'Brocēnu nov.'!D16+'Beverīnas nov.'!D16+'Bauskas nov.'!D16+'Balvu nov.'!D16+'Baltinavas nov.'!D16+'Baldones nov.'!D16+'Babītes nov.'!D16+'Auces nov.'!D16+'Apes nov.'!D16+'Amatas nov.'!D16+'Alūksnes nov.'!D16+'Alsungas nov.'!D16+'Alojas nov.'!D16+'Aknīstes nov.'!D16+'Aizputes nov.'!D16+'Aizkraukles nov.'!D16+'Aglonas nov.'!D16+'Ādažu nov.'!D16</f>
        <v>387</v>
      </c>
      <c r="E16" s="42">
        <f>'Ventspils pils.'!E16+'Valmieras pils.'!E16+'Rīgas pils.'!E16+'Rēzeknes pils.'!E16+'Liepājas pils.'!E16+'Jūrmalas pils.'!E16+'Jelgavas pils.'!E16+'Jēkabpils pils.'!E16+'Daugavpils pils.'!E16+'Zilupes nov.'!E16+'Viļānu nov.'!E16+'Viļakas nov.'!E16+'Ventspils nov.'!E16+'Viesītes nov.'!E16+'Vecumnieku nov.'!E16+'Vecpiebalgas nov.'!E16+'Vārkavas nov.'!E16+'Varakļānu nov.'!E16+'Valkas nov.'!E16+'Vaiņodes nov.'!E16+'Tukuma nov.'!E16+'Tērvetes nov.'!E14+'Talsu nov.'!E16+'Strenču nov.'!E16+'Stopiņu nov.'!E16+'Smiltenes nov.'!E16+'Skrundas nov.'!E16+'Skrīveru nov.'!E16+'Siguldas nov.'!E16+'Sējas nov.'!E16+'Saulkrastu nov.'!E16+'Saldus nov.'!E16+'Salaspils nov.'!E16+'Salas nov.'!E16+'Salacgrīvas nov.'!E16+'Rundāles nov.'!E16+'Rūjienas nov.'!E16+'Rugāju nov.'!E16+'Rucavas nov.'!E16+'Ropažu nov.'!E16+'Rojas nov.'!E16+'Riebiņu nov.'!E16+'Rēzeknes nov.'!E16+'Raunas nov.'!E16+'Priekuļu nov.'!E16+'Priekules nov.'!E16+'Preiļu nov.'!E16+'Pļaviņu nov.'!E16+'Pāvilostas nov.'!E16+'Pārgaujas nov.'!E16+'Ozolnieku nov.'!E16+'Olaines nov.'!E16+'Ogres nov.'!E16+'Nīcas nov.'!E16+'Neretas nov.'!E16+'Naukšēnu nov.'!E16+'Mērsraga nov.'!E16+'Mazsalacas nov.'!E16+'Mārupes nov.'!E16+'Mālpils nov.'!E16+'Madonas nov.'!E16+'Ludzas nov.'!E16+'Lubānas nov.'!E16+'Līvānu nov.'!E16+'Limbažu nov.'!E16+'Līgatnes nov.'!E16+'Lielvārdes nov.'!E16+'Ķekavas nov.'!E16+'Ķeguma nov.'!E16+'Kuldīgas nov.'!E16+'Krustpils nov.'!E16+'Krimuldas nov.'!E16+'Krāslavas nov.'!E16+'Kokneses nov.'!E16+'Kocēnu nov.'!E16+'Kārsavas nov.'!E16+'Kandavas nov.'!E16+'Jelgavas nov.'!E16+'Jēkabpils nov.'!E16+'Jaunpils nov.'!E16+'Jaunpiebalgas nov.'!E16+'Jaunjelgavas nov.'!E16+'Inčukalna nov.'!E16+'Ilūkstes nov.'!E16+'Ikšķiles nov.'!E16+'Iecavas nov.'!E16+'Gulbenes nov.'!E16+'Grobiņas nov.'!E16+'Garkalnes nov.'!E16+'Ērgļu nov.'!E16+'Engures nov.'!E16+'Durbes nov.'!E16+'Dundagas nov.'!E16+'Dobeles nov.'!E16+'Daugavpils nov.'!E16+'Dagdas nov.'!E16+'Ciblas nov.'!E16+'Cesvaines nov.'!E16+'Cēsu nov.'!E16+'Carnikavas nov.'!E16+'Burtnieku nov.'!E16+'Brocēnu nov.'!E16+'Beverīnas nov.'!E16+'Bauskas nov.'!E16+'Balvu nov.'!E16+'Baltinavas nov.'!E16+'Baldones nov.'!E16+'Babītes nov.'!E16+'Auces nov.'!E16+'Apes nov.'!E16+'Amatas nov.'!E16+'Alūksnes nov.'!E16+'Alsungas nov.'!E16+'Alojas nov.'!E16+'Aknīstes nov.'!E16+'Aizputes nov.'!E16+'Aizkraukles nov.'!E16+'Aglonas nov.'!E16+'Ādažu nov.'!E16</f>
        <v>61</v>
      </c>
      <c r="F16" s="42">
        <f>'Ventspils pils.'!F16+'Valmieras pils.'!F16+'Rīgas pils.'!F16+'Rēzeknes pils.'!F16+'Liepājas pils.'!F16+'Jūrmalas pils.'!F16+'Jelgavas pils.'!F16+'Jēkabpils pils.'!F16+'Daugavpils pils.'!F16+'Zilupes nov.'!F16+'Viļānu nov.'!F16+'Viļakas nov.'!F16+'Ventspils nov.'!F16+'Viesītes nov.'!F16+'Vecumnieku nov.'!F16+'Vecpiebalgas nov.'!F16+'Vārkavas nov.'!F16+'Varakļānu nov.'!F16+'Valkas nov.'!F16+'Vaiņodes nov.'!F16+'Tukuma nov.'!F16+'Tērvetes nov.'!F14+'Talsu nov.'!F16+'Strenču nov.'!F16+'Stopiņu nov.'!F16+'Smiltenes nov.'!F16+'Skrundas nov.'!F16+'Skrīveru nov.'!F16+'Siguldas nov.'!F16+'Sējas nov.'!F16+'Saulkrastu nov.'!F16+'Saldus nov.'!F16+'Salaspils nov.'!F16+'Salas nov.'!F16+'Salacgrīvas nov.'!F16+'Rundāles nov.'!F16+'Rūjienas nov.'!F16+'Rugāju nov.'!F16+'Rucavas nov.'!F16+'Ropažu nov.'!F16+'Rojas nov.'!F16+'Riebiņu nov.'!F16+'Rēzeknes nov.'!F16+'Raunas nov.'!F16+'Priekuļu nov.'!F16+'Priekules nov.'!F16+'Preiļu nov.'!F16+'Pļaviņu nov.'!F16+'Pāvilostas nov.'!F16+'Pārgaujas nov.'!F16+'Ozolnieku nov.'!F16+'Olaines nov.'!F16+'Ogres nov.'!F16+'Nīcas nov.'!F16+'Neretas nov.'!F16+'Naukšēnu nov.'!F16+'Mērsraga nov.'!F16+'Mazsalacas nov.'!F16+'Mārupes nov.'!F16+'Mālpils nov.'!F16+'Madonas nov.'!F16+'Ludzas nov.'!F16+'Lubānas nov.'!F16+'Līvānu nov.'!F16+'Limbažu nov.'!F16+'Līgatnes nov.'!F16+'Lielvārdes nov.'!F16+'Ķekavas nov.'!F16+'Ķeguma nov.'!F16+'Kuldīgas nov.'!F16+'Krustpils nov.'!F16+'Krimuldas nov.'!F16+'Krāslavas nov.'!F16+'Kokneses nov.'!F16+'Kocēnu nov.'!F16+'Kārsavas nov.'!F16+'Kandavas nov.'!F16+'Jelgavas nov.'!F16+'Jēkabpils nov.'!F16+'Jaunpils nov.'!F16+'Jaunpiebalgas nov.'!F16+'Jaunjelgavas nov.'!F16+'Inčukalna nov.'!F16+'Ilūkstes nov.'!F16+'Ikšķiles nov.'!F16+'Iecavas nov.'!F16+'Gulbenes nov.'!F16+'Grobiņas nov.'!F16+'Garkalnes nov.'!F16+'Ērgļu nov.'!F16+'Engures nov.'!F16+'Durbes nov.'!F16+'Dundagas nov.'!F16+'Dobeles nov.'!F16+'Daugavpils nov.'!F16+'Dagdas nov.'!F16+'Ciblas nov.'!F16+'Cesvaines nov.'!F16+'Cēsu nov.'!F16+'Carnikavas nov.'!F16+'Burtnieku nov.'!F16+'Brocēnu nov.'!F16+'Beverīnas nov.'!F16+'Bauskas nov.'!F16+'Balvu nov.'!F16+'Baltinavas nov.'!F16+'Baldones nov.'!F16+'Babītes nov.'!F16+'Auces nov.'!F16+'Apes nov.'!F16+'Amatas nov.'!F16+'Alūksnes nov.'!F16+'Alsungas nov.'!F16+'Alojas nov.'!F16+'Aknīstes nov.'!F16+'Aizputes nov.'!F16+'Aizkraukles nov.'!F16+'Aglonas nov.'!F16+'Ādažu nov.'!F16</f>
        <v>199</v>
      </c>
      <c r="G16" s="42">
        <f>'Ventspils pils.'!G16+'Valmieras pils.'!G16+'Rīgas pils.'!G16+'Rēzeknes pils.'!G16+'Liepājas pils.'!G16+'Jūrmalas pils.'!G16+'Jelgavas pils.'!G16+'Jēkabpils pils.'!G16+'Daugavpils pils.'!G16+'Zilupes nov.'!G16+'Viļānu nov.'!G16+'Viļakas nov.'!G16+'Ventspils nov.'!G16+'Viesītes nov.'!G16+'Vecumnieku nov.'!G16+'Vecpiebalgas nov.'!G16+'Vārkavas nov.'!G16+'Varakļānu nov.'!G16+'Valkas nov.'!G16+'Vaiņodes nov.'!G16+'Tukuma nov.'!G16+'Tērvetes nov.'!G14+'Talsu nov.'!G16+'Strenču nov.'!G16+'Stopiņu nov.'!G16+'Smiltenes nov.'!G16+'Skrundas nov.'!G16+'Skrīveru nov.'!G16+'Siguldas nov.'!G16+'Sējas nov.'!G16+'Saulkrastu nov.'!G16+'Saldus nov.'!G16+'Salaspils nov.'!G16+'Salas nov.'!G16+'Salacgrīvas nov.'!G16+'Rundāles nov.'!G16+'Rūjienas nov.'!G16+'Rugāju nov.'!G16+'Rucavas nov.'!G16+'Ropažu nov.'!G16+'Rojas nov.'!G16+'Riebiņu nov.'!G16+'Rēzeknes nov.'!G16+'Raunas nov.'!G16+'Priekuļu nov.'!G16+'Priekules nov.'!G16+'Preiļu nov.'!G16+'Pļaviņu nov.'!G16+'Pāvilostas nov.'!G16+'Pārgaujas nov.'!G16+'Ozolnieku nov.'!G16+'Olaines nov.'!G16+'Ogres nov.'!G16+'Nīcas nov.'!G16+'Neretas nov.'!G16+'Naukšēnu nov.'!G16+'Mērsraga nov.'!G16+'Mazsalacas nov.'!G16+'Mārupes nov.'!G16+'Mālpils nov.'!G16+'Madonas nov.'!G16+'Ludzas nov.'!G16+'Lubānas nov.'!G16+'Līvānu nov.'!G16+'Limbažu nov.'!G16+'Līgatnes nov.'!G16+'Lielvārdes nov.'!G16+'Ķekavas nov.'!G16+'Ķeguma nov.'!G16+'Kuldīgas nov.'!G16+'Krustpils nov.'!G16+'Krimuldas nov.'!G16+'Krāslavas nov.'!G16+'Kokneses nov.'!G16+'Kocēnu nov.'!G16+'Kārsavas nov.'!G16+'Kandavas nov.'!G16+'Jelgavas nov.'!G16+'Jēkabpils nov.'!G16+'Jaunpils nov.'!G16+'Jaunpiebalgas nov.'!G16+'Jaunjelgavas nov.'!G16+'Inčukalna nov.'!G16+'Ilūkstes nov.'!G16+'Ikšķiles nov.'!G16+'Iecavas nov.'!G16+'Gulbenes nov.'!G16+'Grobiņas nov.'!G16+'Garkalnes nov.'!G16+'Ērgļu nov.'!G16+'Engures nov.'!G16+'Durbes nov.'!G16+'Dundagas nov.'!G16+'Dobeles nov.'!G16+'Daugavpils nov.'!G16+'Dagdas nov.'!G16+'Ciblas nov.'!G16+'Cesvaines nov.'!G16+'Cēsu nov.'!G16+'Carnikavas nov.'!G16+'Burtnieku nov.'!G16+'Brocēnu nov.'!G16+'Beverīnas nov.'!G16+'Bauskas nov.'!G16+'Balvu nov.'!G16+'Baltinavas nov.'!G16+'Baldones nov.'!G16+'Babītes nov.'!G16+'Auces nov.'!G16+'Apes nov.'!G16+'Amatas nov.'!G16+'Alūksnes nov.'!G16+'Alsungas nov.'!G16+'Alojas nov.'!G16+'Aknīstes nov.'!G16+'Aizputes nov.'!G16+'Aizkraukles nov.'!G16+'Aglonas nov.'!G16+'Ādažu nov.'!G16</f>
        <v>37</v>
      </c>
      <c r="H16" s="42">
        <f>'Ventspils pils.'!H16+'Valmieras pils.'!H16+'Rīgas pils.'!H16+'Rēzeknes pils.'!H16+'Liepājas pils.'!H16+'Jūrmalas pils.'!H16+'Jelgavas pils.'!H16+'Jēkabpils pils.'!H16+'Daugavpils pils.'!H16+'Zilupes nov.'!H16+'Viļānu nov.'!H16+'Viļakas nov.'!H16+'Ventspils nov.'!H16+'Viesītes nov.'!H16+'Vecumnieku nov.'!H16+'Vecpiebalgas nov.'!H16+'Vārkavas nov.'!H16+'Varakļānu nov.'!H16+'Valkas nov.'!H16+'Vaiņodes nov.'!H16+'Tukuma nov.'!H16+'Tērvetes nov.'!H14+'Talsu nov.'!H16+'Strenču nov.'!H16+'Stopiņu nov.'!H16+'Smiltenes nov.'!H16+'Skrundas nov.'!H16+'Skrīveru nov.'!H16+'Siguldas nov.'!H16+'Sējas nov.'!H16+'Saulkrastu nov.'!H16+'Saldus nov.'!H16+'Salaspils nov.'!H16+'Salas nov.'!H16+'Salacgrīvas nov.'!H16+'Rundāles nov.'!H16+'Rūjienas nov.'!H16+'Rugāju nov.'!H16+'Rucavas nov.'!H16+'Ropažu nov.'!H16+'Rojas nov.'!H16+'Riebiņu nov.'!H16+'Rēzeknes nov.'!H16+'Raunas nov.'!H16+'Priekuļu nov.'!H16+'Priekules nov.'!H16+'Preiļu nov.'!H16+'Pļaviņu nov.'!H16+'Pāvilostas nov.'!H16+'Pārgaujas nov.'!H16+'Ozolnieku nov.'!H16+'Olaines nov.'!H16+'Ogres nov.'!H16+'Nīcas nov.'!H16+'Neretas nov.'!H16+'Naukšēnu nov.'!H16+'Mērsraga nov.'!H16+'Mazsalacas nov.'!H16+'Mārupes nov.'!H16+'Mālpils nov.'!H16+'Madonas nov.'!H16+'Ludzas nov.'!H16+'Lubānas nov.'!H16+'Līvānu nov.'!H16+'Limbažu nov.'!H16+'Līgatnes nov.'!H16+'Lielvārdes nov.'!H16+'Ķekavas nov.'!H16+'Ķeguma nov.'!H16+'Kuldīgas nov.'!H16+'Krustpils nov.'!H16+'Krimuldas nov.'!H16+'Krāslavas nov.'!H16+'Kokneses nov.'!H16+'Kocēnu nov.'!H16+'Kārsavas nov.'!H16+'Kandavas nov.'!H16+'Jelgavas nov.'!H16+'Jēkabpils nov.'!H16+'Jaunpils nov.'!H16+'Jaunpiebalgas nov.'!H16+'Jaunjelgavas nov.'!H16+'Inčukalna nov.'!H16+'Ilūkstes nov.'!H16+'Ikšķiles nov.'!H16+'Iecavas nov.'!H16+'Gulbenes nov.'!H16+'Grobiņas nov.'!H16+'Garkalnes nov.'!H16+'Ērgļu nov.'!H16+'Engures nov.'!H16+'Durbes nov.'!H16+'Dundagas nov.'!H16+'Dobeles nov.'!H16+'Daugavpils nov.'!H16+'Dagdas nov.'!H16+'Ciblas nov.'!H16+'Cesvaines nov.'!H16+'Cēsu nov.'!H16+'Carnikavas nov.'!H16+'Burtnieku nov.'!H16+'Brocēnu nov.'!H16+'Beverīnas nov.'!H16+'Bauskas nov.'!H16+'Balvu nov.'!H16+'Baltinavas nov.'!H16+'Baldones nov.'!H16+'Babītes nov.'!H16+'Auces nov.'!H16+'Apes nov.'!H16+'Amatas nov.'!H16+'Alūksnes nov.'!H16+'Alsungas nov.'!H16+'Alojas nov.'!H16+'Aknīstes nov.'!H16+'Aizputes nov.'!H16+'Aizkraukles nov.'!H16+'Aglonas nov.'!H16+'Ādažu nov.'!H16</f>
        <v>111</v>
      </c>
      <c r="I16" s="42">
        <f>'Ventspils pils.'!I16+'Valmieras pils.'!I16+'Rīgas pils.'!I16+'Rēzeknes pils.'!I16+'Liepājas pils.'!I16+'Jūrmalas pils.'!I16+'Jelgavas pils.'!I16+'Jēkabpils pils.'!I16+'Daugavpils pils.'!I16+'Zilupes nov.'!I16+'Viļānu nov.'!I16+'Viļakas nov.'!I16+'Ventspils nov.'!I16+'Viesītes nov.'!I16+'Vecumnieku nov.'!I16+'Vecpiebalgas nov.'!I16+'Vārkavas nov.'!I16+'Varakļānu nov.'!I16+'Valkas nov.'!I16+'Vaiņodes nov.'!I16+'Tukuma nov.'!I16+'Tērvetes nov.'!I14+'Talsu nov.'!I16+'Strenču nov.'!I16+'Stopiņu nov.'!I16+'Smiltenes nov.'!I16+'Skrundas nov.'!I16+'Skrīveru nov.'!I16+'Siguldas nov.'!I16+'Sējas nov.'!I16+'Saulkrastu nov.'!I16+'Saldus nov.'!I16+'Salaspils nov.'!I16+'Salas nov.'!I16+'Salacgrīvas nov.'!I16+'Rundāles nov.'!I16+'Rūjienas nov.'!I16+'Rugāju nov.'!I16+'Rucavas nov.'!I16+'Ropažu nov.'!I16+'Rojas nov.'!I16+'Riebiņu nov.'!I16+'Rēzeknes nov.'!I16+'Raunas nov.'!I16+'Priekuļu nov.'!I16+'Priekules nov.'!I16+'Preiļu nov.'!I16+'Pļaviņu nov.'!I16+'Pāvilostas nov.'!I16+'Pārgaujas nov.'!I16+'Ozolnieku nov.'!I16+'Olaines nov.'!I16+'Ogres nov.'!I16+'Nīcas nov.'!I16+'Neretas nov.'!I16+'Naukšēnu nov.'!I16+'Mērsraga nov.'!I16+'Mazsalacas nov.'!I16+'Mārupes nov.'!I16+'Mālpils nov.'!I16+'Madonas nov.'!I16+'Ludzas nov.'!I16+'Lubānas nov.'!I16+'Līvānu nov.'!I16+'Limbažu nov.'!I16+'Līgatnes nov.'!I16+'Lielvārdes nov.'!I16+'Ķekavas nov.'!I16+'Ķeguma nov.'!I16+'Kuldīgas nov.'!I16+'Krustpils nov.'!I16+'Krimuldas nov.'!I16+'Krāslavas nov.'!I16+'Kokneses nov.'!I16+'Kocēnu nov.'!I16+'Kārsavas nov.'!I16+'Kandavas nov.'!I16+'Jelgavas nov.'!I16+'Jēkabpils nov.'!I16+'Jaunpils nov.'!I16+'Jaunpiebalgas nov.'!I16+'Jaunjelgavas nov.'!I16+'Inčukalna nov.'!I16+'Ilūkstes nov.'!I16+'Ikšķiles nov.'!I16+'Iecavas nov.'!I16+'Gulbenes nov.'!I16+'Grobiņas nov.'!I16+'Garkalnes nov.'!I16+'Ērgļu nov.'!I16+'Engures nov.'!I16+'Durbes nov.'!I16+'Dundagas nov.'!I16+'Dobeles nov.'!I16+'Daugavpils nov.'!I16+'Dagdas nov.'!I16+'Ciblas nov.'!I16+'Cesvaines nov.'!I16+'Cēsu nov.'!I16+'Carnikavas nov.'!I16+'Burtnieku nov.'!I16+'Brocēnu nov.'!I16+'Beverīnas nov.'!I16+'Bauskas nov.'!I16+'Balvu nov.'!I16+'Baltinavas nov.'!I16+'Baldones nov.'!I16+'Babītes nov.'!I16+'Auces nov.'!I16+'Apes nov.'!I16+'Amatas nov.'!I16+'Alūksnes nov.'!I16+'Alsungas nov.'!I16+'Alojas nov.'!I16+'Aknīstes nov.'!I16+'Aizputes nov.'!I16+'Aizkraukles nov.'!I16+'Aglonas nov.'!I16+'Ādažu nov.'!I16</f>
        <v>13</v>
      </c>
      <c r="J16" s="42">
        <f>'Ventspils pils.'!J16+'Valmieras pils.'!J16+'Rīgas pils.'!J16+'Rēzeknes pils.'!J16+'Liepājas pils.'!J16+'Jūrmalas pils.'!J16+'Jelgavas pils.'!J16+'Jēkabpils pils.'!J16+'Daugavpils pils.'!J16+'Zilupes nov.'!J16+'Viļānu nov.'!J16+'Viļakas nov.'!J16+'Ventspils nov.'!J16+'Viesītes nov.'!J16+'Vecumnieku nov.'!J16+'Vecpiebalgas nov.'!J16+'Vārkavas nov.'!J16+'Varakļānu nov.'!J16+'Valkas nov.'!J16+'Vaiņodes nov.'!J16+'Tukuma nov.'!J16+'Tērvetes nov.'!J14+'Talsu nov.'!J16+'Strenču nov.'!J16+'Stopiņu nov.'!J16+'Smiltenes nov.'!J16+'Skrundas nov.'!J16+'Skrīveru nov.'!J16+'Siguldas nov.'!J16+'Sējas nov.'!J16+'Saulkrastu nov.'!J16+'Saldus nov.'!J16+'Salaspils nov.'!J16+'Salas nov.'!J16+'Salacgrīvas nov.'!J16+'Rundāles nov.'!J16+'Rūjienas nov.'!J16+'Rugāju nov.'!J16+'Rucavas nov.'!J16+'Ropažu nov.'!J16+'Rojas nov.'!J16+'Riebiņu nov.'!J16+'Rēzeknes nov.'!J16+'Raunas nov.'!J16+'Priekuļu nov.'!J16+'Priekules nov.'!J16+'Preiļu nov.'!J16+'Pļaviņu nov.'!J16+'Pāvilostas nov.'!J16+'Pārgaujas nov.'!J16+'Ozolnieku nov.'!J16+'Olaines nov.'!J16+'Ogres nov.'!J16+'Nīcas nov.'!J16+'Neretas nov.'!J16+'Naukšēnu nov.'!J16+'Mērsraga nov.'!J16+'Mazsalacas nov.'!J16+'Mārupes nov.'!J16+'Mālpils nov.'!J16+'Madonas nov.'!J16+'Ludzas nov.'!J16+'Lubānas nov.'!J16+'Līvānu nov.'!J16+'Limbažu nov.'!J16+'Līgatnes nov.'!J16+'Lielvārdes nov.'!J16+'Ķekavas nov.'!J16+'Ķeguma nov.'!J16+'Kuldīgas nov.'!J16+'Krustpils nov.'!J16+'Krimuldas nov.'!J16+'Krāslavas nov.'!J16+'Kokneses nov.'!J16+'Kocēnu nov.'!J16+'Kārsavas nov.'!J16+'Kandavas nov.'!J16+'Jelgavas nov.'!J16+'Jēkabpils nov.'!J16+'Jaunpils nov.'!J16+'Jaunpiebalgas nov.'!J16+'Jaunjelgavas nov.'!J16+'Inčukalna nov.'!J16+'Ilūkstes nov.'!J16+'Ikšķiles nov.'!J16+'Iecavas nov.'!J16+'Gulbenes nov.'!J16+'Grobiņas nov.'!J16+'Garkalnes nov.'!J16+'Ērgļu nov.'!J16+'Engures nov.'!J16+'Durbes nov.'!J16+'Dundagas nov.'!J16+'Dobeles nov.'!J16+'Daugavpils nov.'!J16+'Dagdas nov.'!J16+'Ciblas nov.'!J16+'Cesvaines nov.'!J16+'Cēsu nov.'!J16+'Carnikavas nov.'!J16+'Burtnieku nov.'!J16+'Brocēnu nov.'!J16+'Beverīnas nov.'!J16+'Bauskas nov.'!J16+'Balvu nov.'!J16+'Baltinavas nov.'!J16+'Baldones nov.'!J16+'Babītes nov.'!J16+'Auces nov.'!J16+'Apes nov.'!J16+'Amatas nov.'!J16+'Alūksnes nov.'!J16+'Alsungas nov.'!J16+'Alojas nov.'!J16+'Aknīstes nov.'!J16+'Aizputes nov.'!J16+'Aizkraukles nov.'!J16+'Aglonas nov.'!J16+'Ādažu nov.'!J16</f>
        <v>73</v>
      </c>
    </row>
    <row r="17" spans="1:10" ht="13.5" customHeight="1" thickBot="1">
      <c r="A17" s="24" t="s">
        <v>17</v>
      </c>
      <c r="B17" s="43">
        <v>424</v>
      </c>
      <c r="C17" s="39">
        <f>'Ventspils pils.'!C17+'Valmieras pils.'!C17+'Rīgas pils.'!C17+'Rēzeknes pils.'!C17+'Liepājas pils.'!C17+'Jūrmalas pils.'!C17+'Jelgavas pils.'!C17+'Jēkabpils pils.'!C17+'Daugavpils pils.'!C17+'Zilupes nov.'!C17+'Viļānu nov.'!C17+'Viļakas nov.'!C17+'Ventspils nov.'!C17+'Viesītes nov.'!C17+'Vecumnieku nov.'!C17+'Vecpiebalgas nov.'!C17+'Vārkavas nov.'!C17+'Varakļānu nov.'!C17+'Valkas nov.'!C17+'Vaiņodes nov.'!C17+'Tukuma nov.'!C17+'Tērvetes nov.'!C15+'Talsu nov.'!C17+'Strenču nov.'!C17+'Stopiņu nov.'!C17+'Smiltenes nov.'!C17+'Skrundas nov.'!C17+'Skrīveru nov.'!C17+'Siguldas nov.'!C17+'Sējas nov.'!C17+'Saulkrastu nov.'!C17+'Saldus nov.'!C17+'Salaspils nov.'!C17+'Salas nov.'!C17+'Salacgrīvas nov.'!C17+'Rundāles nov.'!C17+'Rūjienas nov.'!C17+'Rugāju nov.'!C17+'Rucavas nov.'!C17+'Ropažu nov.'!C17+'Rojas nov.'!C17+'Riebiņu nov.'!C17+'Rēzeknes nov.'!C17+'Raunas nov.'!C17+'Priekuļu nov.'!C17+'Priekules nov.'!C17+'Preiļu nov.'!C17+'Pļaviņu nov.'!C17+'Pāvilostas nov.'!C17+'Pārgaujas nov.'!C17+'Ozolnieku nov.'!C17+'Olaines nov.'!C17+'Ogres nov.'!C17+'Nīcas nov.'!C17+'Neretas nov.'!C17+'Naukšēnu nov.'!C17+'Mērsraga nov.'!C17+'Mazsalacas nov.'!C17+'Mārupes nov.'!C17+'Mālpils nov.'!C17+'Madonas nov.'!C17+'Ludzas nov.'!C17+'Lubānas nov.'!C17+'Līvānu nov.'!C17+'Limbažu nov.'!C17+'Līgatnes nov.'!C17+'Lielvārdes nov.'!C17+'Ķekavas nov.'!C17+'Ķeguma nov.'!C17+'Kuldīgas nov.'!C17+'Krustpils nov.'!C17+'Krimuldas nov.'!C17+'Krāslavas nov.'!C17+'Kokneses nov.'!C17+'Kocēnu nov.'!C17+'Kārsavas nov.'!C17+'Kandavas nov.'!C17+'Jelgavas nov.'!C17+'Jēkabpils nov.'!C17+'Jaunpils nov.'!C17+'Jaunpiebalgas nov.'!C17+'Jaunjelgavas nov.'!C17+'Inčukalna nov.'!C17+'Ilūkstes nov.'!C17+'Ikšķiles nov.'!C17+'Iecavas nov.'!C17+'Gulbenes nov.'!C17+'Grobiņas nov.'!C17+'Garkalnes nov.'!C17+'Ērgļu nov.'!C17+'Engures nov.'!C17+'Durbes nov.'!C17+'Dundagas nov.'!C17+'Dobeles nov.'!C17+'Daugavpils nov.'!C17+'Dagdas nov.'!C17+'Ciblas nov.'!C17+'Cesvaines nov.'!C17+'Cēsu nov.'!C17+'Carnikavas nov.'!C17+'Burtnieku nov.'!C17+'Brocēnu nov.'!C17+'Beverīnas nov.'!C17+'Bauskas nov.'!C17+'Balvu nov.'!C17+'Baltinavas nov.'!C17+'Baldones nov.'!C17+'Babītes nov.'!C17+'Auces nov.'!C17+'Apes nov.'!C17+'Amatas nov.'!C17+'Alūksnes nov.'!C17+'Alsungas nov.'!C17+'Alojas nov.'!C17+'Aknīstes nov.'!C17+'Aizputes nov.'!C17+'Aizkraukles nov.'!C17+'Aglonas nov.'!C17+'Ādažu nov.'!C17</f>
        <v>1</v>
      </c>
      <c r="D17" s="399">
        <f>'Ventspils pils.'!D17+'Valmieras pils.'!D17+'Rīgas pils.'!D17+'Rēzeknes pils.'!D17+'Liepājas pils.'!D17+'Jūrmalas pils.'!D17+'Jelgavas pils.'!D17+'Jēkabpils pils.'!D17+'Daugavpils pils.'!D17+'Zilupes nov.'!D17+'Viļānu nov.'!D17+'Viļakas nov.'!D17+'Ventspils nov.'!D17+'Viesītes nov.'!D17+'Vecumnieku nov.'!D17+'Vecpiebalgas nov.'!D17+'Vārkavas nov.'!D17+'Varakļānu nov.'!D17+'Valkas nov.'!D17+'Vaiņodes nov.'!D17+'Tukuma nov.'!D17+'Tērvetes nov.'!D15+'Talsu nov.'!D17+'Strenču nov.'!D17+'Stopiņu nov.'!D17+'Smiltenes nov.'!D17+'Skrundas nov.'!D17+'Skrīveru nov.'!D17+'Siguldas nov.'!D17+'Sējas nov.'!D17+'Saulkrastu nov.'!D17+'Saldus nov.'!D17+'Salaspils nov.'!D17+'Salas nov.'!D17+'Salacgrīvas nov.'!D17+'Rundāles nov.'!D17+'Rūjienas nov.'!D17+'Rugāju nov.'!D17+'Rucavas nov.'!D17+'Ropažu nov.'!D17+'Rojas nov.'!D17+'Riebiņu nov.'!D17+'Rēzeknes nov.'!D17+'Raunas nov.'!D17+'Priekuļu nov.'!D17+'Priekules nov.'!D17+'Preiļu nov.'!D17+'Pļaviņu nov.'!D17+'Pāvilostas nov.'!D17+'Pārgaujas nov.'!D17+'Ozolnieku nov.'!D17+'Olaines nov.'!D17+'Ogres nov.'!D17+'Nīcas nov.'!D17+'Neretas nov.'!D17+'Naukšēnu nov.'!D17+'Mērsraga nov.'!D17+'Mazsalacas nov.'!D17+'Mārupes nov.'!D17+'Mālpils nov.'!D17+'Madonas nov.'!D17+'Ludzas nov.'!D17+'Lubānas nov.'!D17+'Līvānu nov.'!D17+'Limbažu nov.'!D17+'Līgatnes nov.'!D17+'Lielvārdes nov.'!D17+'Ķekavas nov.'!D17+'Ķeguma nov.'!D17+'Kuldīgas nov.'!D17+'Krustpils nov.'!D17+'Krimuldas nov.'!D17+'Krāslavas nov.'!D17+'Kokneses nov.'!D17+'Kocēnu nov.'!D17+'Kārsavas nov.'!D17+'Kandavas nov.'!D17+'Jelgavas nov.'!D17+'Jēkabpils nov.'!D17+'Jaunpils nov.'!D17+'Jaunpiebalgas nov.'!D17+'Jaunjelgavas nov.'!D17+'Inčukalna nov.'!D17+'Ilūkstes nov.'!D17+'Ikšķiles nov.'!D17+'Iecavas nov.'!D17+'Gulbenes nov.'!D17+'Grobiņas nov.'!D17+'Garkalnes nov.'!D17+'Ērgļu nov.'!D17+'Engures nov.'!D17+'Durbes nov.'!D17+'Dundagas nov.'!D17+'Dobeles nov.'!D17+'Daugavpils nov.'!D17+'Dagdas nov.'!D17+'Ciblas nov.'!D17+'Cesvaines nov.'!D17+'Cēsu nov.'!D17+'Carnikavas nov.'!D17+'Burtnieku nov.'!D17+'Brocēnu nov.'!D17+'Beverīnas nov.'!D17+'Bauskas nov.'!D17+'Balvu nov.'!D17+'Baltinavas nov.'!D17+'Baldones nov.'!D17+'Babītes nov.'!D17+'Auces nov.'!D17+'Apes nov.'!D17+'Amatas nov.'!D17+'Alūksnes nov.'!D17+'Alsungas nov.'!D17+'Alojas nov.'!D17+'Aknīstes nov.'!D17+'Aizputes nov.'!D17+'Aizkraukles nov.'!D17+'Aglonas nov.'!D17+'Ādažu nov.'!D17</f>
        <v>2</v>
      </c>
      <c r="E17" s="42">
        <f>'Ventspils pils.'!E17+'Valmieras pils.'!E17+'Rīgas pils.'!E17+'Rēzeknes pils.'!E17+'Liepājas pils.'!E17+'Jūrmalas pils.'!E17+'Jelgavas pils.'!E17+'Jēkabpils pils.'!E17+'Daugavpils pils.'!E17+'Zilupes nov.'!E17+'Viļānu nov.'!E17+'Viļakas nov.'!E17+'Ventspils nov.'!E17+'Viesītes nov.'!E17+'Vecumnieku nov.'!E17+'Vecpiebalgas nov.'!E17+'Vārkavas nov.'!E17+'Varakļānu nov.'!E17+'Valkas nov.'!E17+'Vaiņodes nov.'!E17+'Tukuma nov.'!E17+'Tērvetes nov.'!E15+'Talsu nov.'!E17+'Strenču nov.'!E17+'Stopiņu nov.'!E17+'Smiltenes nov.'!E17+'Skrundas nov.'!E17+'Skrīveru nov.'!E17+'Siguldas nov.'!E17+'Sējas nov.'!E17+'Saulkrastu nov.'!E17+'Saldus nov.'!E17+'Salaspils nov.'!E17+'Salas nov.'!E17+'Salacgrīvas nov.'!E17+'Rundāles nov.'!E17+'Rūjienas nov.'!E17+'Rugāju nov.'!E17+'Rucavas nov.'!E17+'Ropažu nov.'!E17+'Rojas nov.'!E17+'Riebiņu nov.'!E17+'Rēzeknes nov.'!E17+'Raunas nov.'!E17+'Priekuļu nov.'!E17+'Priekules nov.'!E17+'Preiļu nov.'!E17+'Pļaviņu nov.'!E17+'Pāvilostas nov.'!E17+'Pārgaujas nov.'!E17+'Ozolnieku nov.'!E17+'Olaines nov.'!E17+'Ogres nov.'!E17+'Nīcas nov.'!E17+'Neretas nov.'!E17+'Naukšēnu nov.'!E17+'Mērsraga nov.'!E17+'Mazsalacas nov.'!E17+'Mārupes nov.'!E17+'Mālpils nov.'!E17+'Madonas nov.'!E17+'Ludzas nov.'!E17+'Lubānas nov.'!E17+'Līvānu nov.'!E17+'Limbažu nov.'!E17+'Līgatnes nov.'!E17+'Lielvārdes nov.'!E17+'Ķekavas nov.'!E17+'Ķeguma nov.'!E17+'Kuldīgas nov.'!E17+'Krustpils nov.'!E17+'Krimuldas nov.'!E17+'Krāslavas nov.'!E17+'Kokneses nov.'!E17+'Kocēnu nov.'!E17+'Kārsavas nov.'!E17+'Kandavas nov.'!E17+'Jelgavas nov.'!E17+'Jēkabpils nov.'!E17+'Jaunpils nov.'!E17+'Jaunpiebalgas nov.'!E17+'Jaunjelgavas nov.'!E17+'Inčukalna nov.'!E17+'Ilūkstes nov.'!E17+'Ikšķiles nov.'!E17+'Iecavas nov.'!E17+'Gulbenes nov.'!E17+'Grobiņas nov.'!E17+'Garkalnes nov.'!E17+'Ērgļu nov.'!E17+'Engures nov.'!E17+'Durbes nov.'!E17+'Dundagas nov.'!E17+'Dobeles nov.'!E17+'Daugavpils nov.'!E17+'Dagdas nov.'!E17+'Ciblas nov.'!E17+'Cesvaines nov.'!E17+'Cēsu nov.'!E17+'Carnikavas nov.'!E17+'Burtnieku nov.'!E17+'Brocēnu nov.'!E17+'Beverīnas nov.'!E17+'Bauskas nov.'!E17+'Balvu nov.'!E17+'Baltinavas nov.'!E17+'Baldones nov.'!E17+'Babītes nov.'!E17+'Auces nov.'!E17+'Apes nov.'!E17+'Amatas nov.'!E17+'Alūksnes nov.'!E17+'Alsungas nov.'!E17+'Alojas nov.'!E17+'Aknīstes nov.'!E17+'Aizputes nov.'!E17+'Aizkraukles nov.'!E17+'Aglonas nov.'!E17+'Ādažu nov.'!E17</f>
        <v>1</v>
      </c>
      <c r="F17" s="42">
        <f>'Ventspils pils.'!F17+'Valmieras pils.'!F17+'Rīgas pils.'!F17+'Rēzeknes pils.'!F17+'Liepājas pils.'!F17+'Jūrmalas pils.'!F17+'Jelgavas pils.'!F17+'Jēkabpils pils.'!F17+'Daugavpils pils.'!F17+'Zilupes nov.'!F17+'Viļānu nov.'!F17+'Viļakas nov.'!F17+'Ventspils nov.'!F17+'Viesītes nov.'!F17+'Vecumnieku nov.'!F17+'Vecpiebalgas nov.'!F17+'Vārkavas nov.'!F17+'Varakļānu nov.'!F17+'Valkas nov.'!F17+'Vaiņodes nov.'!F17+'Tukuma nov.'!F17+'Tērvetes nov.'!F15+'Talsu nov.'!F17+'Strenču nov.'!F17+'Stopiņu nov.'!F17+'Smiltenes nov.'!F17+'Skrundas nov.'!F17+'Skrīveru nov.'!F17+'Siguldas nov.'!F17+'Sējas nov.'!F17+'Saulkrastu nov.'!F17+'Saldus nov.'!F17+'Salaspils nov.'!F17+'Salas nov.'!F17+'Salacgrīvas nov.'!F17+'Rundāles nov.'!F17+'Rūjienas nov.'!F17+'Rugāju nov.'!F17+'Rucavas nov.'!F17+'Ropažu nov.'!F17+'Rojas nov.'!F17+'Riebiņu nov.'!F17+'Rēzeknes nov.'!F17+'Raunas nov.'!F17+'Priekuļu nov.'!F17+'Priekules nov.'!F17+'Preiļu nov.'!F17+'Pļaviņu nov.'!F17+'Pāvilostas nov.'!F17+'Pārgaujas nov.'!F17+'Ozolnieku nov.'!F17+'Olaines nov.'!F17+'Ogres nov.'!F17+'Nīcas nov.'!F17+'Neretas nov.'!F17+'Naukšēnu nov.'!F17+'Mērsraga nov.'!F17+'Mazsalacas nov.'!F17+'Mārupes nov.'!F17+'Mālpils nov.'!F17+'Madonas nov.'!F17+'Ludzas nov.'!F17+'Lubānas nov.'!F17+'Līvānu nov.'!F17+'Limbažu nov.'!F17+'Līgatnes nov.'!F17+'Lielvārdes nov.'!F17+'Ķekavas nov.'!F17+'Ķeguma nov.'!F17+'Kuldīgas nov.'!F17+'Krustpils nov.'!F17+'Krimuldas nov.'!F17+'Krāslavas nov.'!F17+'Kokneses nov.'!F17+'Kocēnu nov.'!F17+'Kārsavas nov.'!F17+'Kandavas nov.'!F17+'Jelgavas nov.'!F17+'Jēkabpils nov.'!F17+'Jaunpils nov.'!F17+'Jaunpiebalgas nov.'!F17+'Jaunjelgavas nov.'!F17+'Inčukalna nov.'!F17+'Ilūkstes nov.'!F17+'Ikšķiles nov.'!F17+'Iecavas nov.'!F17+'Gulbenes nov.'!F17+'Grobiņas nov.'!F17+'Garkalnes nov.'!F17+'Ērgļu nov.'!F17+'Engures nov.'!F17+'Durbes nov.'!F17+'Dundagas nov.'!F17+'Dobeles nov.'!F17+'Daugavpils nov.'!F17+'Dagdas nov.'!F17+'Ciblas nov.'!F17+'Cesvaines nov.'!F17+'Cēsu nov.'!F17+'Carnikavas nov.'!F17+'Burtnieku nov.'!F17+'Brocēnu nov.'!F17+'Beverīnas nov.'!F17+'Bauskas nov.'!F17+'Balvu nov.'!F17+'Baltinavas nov.'!F17+'Baldones nov.'!F17+'Babītes nov.'!F17+'Auces nov.'!F17+'Apes nov.'!F17+'Amatas nov.'!F17+'Alūksnes nov.'!F17+'Alsungas nov.'!F17+'Alojas nov.'!F17+'Aknīstes nov.'!F17+'Aizputes nov.'!F17+'Aizkraukles nov.'!F17+'Aglonas nov.'!F17+'Ādažu nov.'!F17</f>
        <v>1</v>
      </c>
      <c r="G17" s="42">
        <f>'Ventspils pils.'!G17+'Valmieras pils.'!G17+'Rīgas pils.'!G17+'Rēzeknes pils.'!G17+'Liepājas pils.'!G17+'Jūrmalas pils.'!G17+'Jelgavas pils.'!G17+'Jēkabpils pils.'!G17+'Daugavpils pils.'!G17+'Zilupes nov.'!G17+'Viļānu nov.'!G17+'Viļakas nov.'!G17+'Ventspils nov.'!G17+'Viesītes nov.'!G17+'Vecumnieku nov.'!G17+'Vecpiebalgas nov.'!G17+'Vārkavas nov.'!G17+'Varakļānu nov.'!G17+'Valkas nov.'!G17+'Vaiņodes nov.'!G17+'Tukuma nov.'!G17+'Tērvetes nov.'!G15+'Talsu nov.'!G17+'Strenču nov.'!G17+'Stopiņu nov.'!G17+'Smiltenes nov.'!G17+'Skrundas nov.'!G17+'Skrīveru nov.'!G17+'Siguldas nov.'!G17+'Sējas nov.'!G17+'Saulkrastu nov.'!G17+'Saldus nov.'!G17+'Salaspils nov.'!G17+'Salas nov.'!G17+'Salacgrīvas nov.'!G17+'Rundāles nov.'!G17+'Rūjienas nov.'!G17+'Rugāju nov.'!G17+'Rucavas nov.'!G17+'Ropažu nov.'!G17+'Rojas nov.'!G17+'Riebiņu nov.'!G17+'Rēzeknes nov.'!G17+'Raunas nov.'!G17+'Priekuļu nov.'!G17+'Priekules nov.'!G17+'Preiļu nov.'!G17+'Pļaviņu nov.'!G17+'Pāvilostas nov.'!G17+'Pārgaujas nov.'!G17+'Ozolnieku nov.'!G17+'Olaines nov.'!G17+'Ogres nov.'!G17+'Nīcas nov.'!G17+'Neretas nov.'!G17+'Naukšēnu nov.'!G17+'Mērsraga nov.'!G17+'Mazsalacas nov.'!G17+'Mārupes nov.'!G17+'Mālpils nov.'!G17+'Madonas nov.'!G17+'Ludzas nov.'!G17+'Lubānas nov.'!G17+'Līvānu nov.'!G17+'Limbažu nov.'!G17+'Līgatnes nov.'!G17+'Lielvārdes nov.'!G17+'Ķekavas nov.'!G17+'Ķeguma nov.'!G17+'Kuldīgas nov.'!G17+'Krustpils nov.'!G17+'Krimuldas nov.'!G17+'Krāslavas nov.'!G17+'Kokneses nov.'!G17+'Kocēnu nov.'!G17+'Kārsavas nov.'!G17+'Kandavas nov.'!G17+'Jelgavas nov.'!G17+'Jēkabpils nov.'!G17+'Jaunpils nov.'!G17+'Jaunpiebalgas nov.'!G17+'Jaunjelgavas nov.'!G17+'Inčukalna nov.'!G17+'Ilūkstes nov.'!G17+'Ikšķiles nov.'!G17+'Iecavas nov.'!G17+'Gulbenes nov.'!G17+'Grobiņas nov.'!G17+'Garkalnes nov.'!G17+'Ērgļu nov.'!G17+'Engures nov.'!G17+'Durbes nov.'!G17+'Dundagas nov.'!G17+'Dobeles nov.'!G17+'Daugavpils nov.'!G17+'Dagdas nov.'!G17+'Ciblas nov.'!G17+'Cesvaines nov.'!G17+'Cēsu nov.'!G17+'Carnikavas nov.'!G17+'Burtnieku nov.'!G17+'Brocēnu nov.'!G17+'Beverīnas nov.'!G17+'Bauskas nov.'!G17+'Balvu nov.'!G17+'Baltinavas nov.'!G17+'Baldones nov.'!G17+'Babītes nov.'!G17+'Auces nov.'!G17+'Apes nov.'!G17+'Amatas nov.'!G17+'Alūksnes nov.'!G17+'Alsungas nov.'!G17+'Alojas nov.'!G17+'Aknīstes nov.'!G17+'Aizputes nov.'!G17+'Aizkraukles nov.'!G17+'Aglonas nov.'!G17+'Ādažu nov.'!G17</f>
        <v>0</v>
      </c>
      <c r="H17" s="42">
        <f>'Ventspils pils.'!H17+'Valmieras pils.'!H17+'Rīgas pils.'!H17+'Rēzeknes pils.'!H17+'Liepājas pils.'!H17+'Jūrmalas pils.'!H17+'Jelgavas pils.'!H17+'Jēkabpils pils.'!H17+'Daugavpils pils.'!H17+'Zilupes nov.'!H17+'Viļānu nov.'!H17+'Viļakas nov.'!H17+'Ventspils nov.'!H17+'Viesītes nov.'!H17+'Vecumnieku nov.'!H17+'Vecpiebalgas nov.'!H17+'Vārkavas nov.'!H17+'Varakļānu nov.'!H17+'Valkas nov.'!H17+'Vaiņodes nov.'!H17+'Tukuma nov.'!H17+'Tērvetes nov.'!H15+'Talsu nov.'!H17+'Strenču nov.'!H17+'Stopiņu nov.'!H17+'Smiltenes nov.'!H17+'Skrundas nov.'!H17+'Skrīveru nov.'!H17+'Siguldas nov.'!H17+'Sējas nov.'!H17+'Saulkrastu nov.'!H17+'Saldus nov.'!H17+'Salaspils nov.'!H17+'Salas nov.'!H17+'Salacgrīvas nov.'!H17+'Rundāles nov.'!H17+'Rūjienas nov.'!H17+'Rugāju nov.'!H17+'Rucavas nov.'!H17+'Ropažu nov.'!H17+'Rojas nov.'!H17+'Riebiņu nov.'!H17+'Rēzeknes nov.'!H17+'Raunas nov.'!H17+'Priekuļu nov.'!H17+'Priekules nov.'!H17+'Preiļu nov.'!H17+'Pļaviņu nov.'!H17+'Pāvilostas nov.'!H17+'Pārgaujas nov.'!H17+'Ozolnieku nov.'!H17+'Olaines nov.'!H17+'Ogres nov.'!H17+'Nīcas nov.'!H17+'Neretas nov.'!H17+'Naukšēnu nov.'!H17+'Mērsraga nov.'!H17+'Mazsalacas nov.'!H17+'Mārupes nov.'!H17+'Mālpils nov.'!H17+'Madonas nov.'!H17+'Ludzas nov.'!H17+'Lubānas nov.'!H17+'Līvānu nov.'!H17+'Limbažu nov.'!H17+'Līgatnes nov.'!H17+'Lielvārdes nov.'!H17+'Ķekavas nov.'!H17+'Ķeguma nov.'!H17+'Kuldīgas nov.'!H17+'Krustpils nov.'!H17+'Krimuldas nov.'!H17+'Krāslavas nov.'!H17+'Kokneses nov.'!H17+'Kocēnu nov.'!H17+'Kārsavas nov.'!H17+'Kandavas nov.'!H17+'Jelgavas nov.'!H17+'Jēkabpils nov.'!H17+'Jaunpils nov.'!H17+'Jaunpiebalgas nov.'!H17+'Jaunjelgavas nov.'!H17+'Inčukalna nov.'!H17+'Ilūkstes nov.'!H17+'Ikšķiles nov.'!H17+'Iecavas nov.'!H17+'Gulbenes nov.'!H17+'Grobiņas nov.'!H17+'Garkalnes nov.'!H17+'Ērgļu nov.'!H17+'Engures nov.'!H17+'Durbes nov.'!H17+'Dundagas nov.'!H17+'Dobeles nov.'!H17+'Daugavpils nov.'!H17+'Dagdas nov.'!H17+'Ciblas nov.'!H17+'Cesvaines nov.'!H17+'Cēsu nov.'!H17+'Carnikavas nov.'!H17+'Burtnieku nov.'!H17+'Brocēnu nov.'!H17+'Beverīnas nov.'!H17+'Bauskas nov.'!H17+'Balvu nov.'!H17+'Baltinavas nov.'!H17+'Baldones nov.'!H17+'Babītes nov.'!H17+'Auces nov.'!H17+'Apes nov.'!H17+'Amatas nov.'!H17+'Alūksnes nov.'!H17+'Alsungas nov.'!H17+'Alojas nov.'!H17+'Aknīstes nov.'!H17+'Aizputes nov.'!H17+'Aizkraukles nov.'!H17+'Aglonas nov.'!H17+'Ādažu nov.'!H17</f>
        <v>0</v>
      </c>
      <c r="I17" s="42">
        <f>'Ventspils pils.'!I17+'Valmieras pils.'!I17+'Rīgas pils.'!I17+'Rēzeknes pils.'!I17+'Liepājas pils.'!I17+'Jūrmalas pils.'!I17+'Jelgavas pils.'!I17+'Jēkabpils pils.'!I17+'Daugavpils pils.'!I17+'Zilupes nov.'!I17+'Viļānu nov.'!I17+'Viļakas nov.'!I17+'Ventspils nov.'!I17+'Viesītes nov.'!I17+'Vecumnieku nov.'!I17+'Vecpiebalgas nov.'!I17+'Vārkavas nov.'!I17+'Varakļānu nov.'!I17+'Valkas nov.'!I17+'Vaiņodes nov.'!I17+'Tukuma nov.'!I17+'Tērvetes nov.'!I15+'Talsu nov.'!I17+'Strenču nov.'!I17+'Stopiņu nov.'!I17+'Smiltenes nov.'!I17+'Skrundas nov.'!I17+'Skrīveru nov.'!I17+'Siguldas nov.'!I17+'Sējas nov.'!I17+'Saulkrastu nov.'!I17+'Saldus nov.'!I17+'Salaspils nov.'!I17+'Salas nov.'!I17+'Salacgrīvas nov.'!I17+'Rundāles nov.'!I17+'Rūjienas nov.'!I17+'Rugāju nov.'!I17+'Rucavas nov.'!I17+'Ropažu nov.'!I17+'Rojas nov.'!I17+'Riebiņu nov.'!I17+'Rēzeknes nov.'!I17+'Raunas nov.'!I17+'Priekuļu nov.'!I17+'Priekules nov.'!I17+'Preiļu nov.'!I17+'Pļaviņu nov.'!I17+'Pāvilostas nov.'!I17+'Pārgaujas nov.'!I17+'Ozolnieku nov.'!I17+'Olaines nov.'!I17+'Ogres nov.'!I17+'Nīcas nov.'!I17+'Neretas nov.'!I17+'Naukšēnu nov.'!I17+'Mērsraga nov.'!I17+'Mazsalacas nov.'!I17+'Mārupes nov.'!I17+'Mālpils nov.'!I17+'Madonas nov.'!I17+'Ludzas nov.'!I17+'Lubānas nov.'!I17+'Līvānu nov.'!I17+'Limbažu nov.'!I17+'Līgatnes nov.'!I17+'Lielvārdes nov.'!I17+'Ķekavas nov.'!I17+'Ķeguma nov.'!I17+'Kuldīgas nov.'!I17+'Krustpils nov.'!I17+'Krimuldas nov.'!I17+'Krāslavas nov.'!I17+'Kokneses nov.'!I17+'Kocēnu nov.'!I17+'Kārsavas nov.'!I17+'Kandavas nov.'!I17+'Jelgavas nov.'!I17+'Jēkabpils nov.'!I17+'Jaunpils nov.'!I17+'Jaunpiebalgas nov.'!I17+'Jaunjelgavas nov.'!I17+'Inčukalna nov.'!I17+'Ilūkstes nov.'!I17+'Ikšķiles nov.'!I17+'Iecavas nov.'!I17+'Gulbenes nov.'!I17+'Grobiņas nov.'!I17+'Garkalnes nov.'!I17+'Ērgļu nov.'!I17+'Engures nov.'!I17+'Durbes nov.'!I17+'Dundagas nov.'!I17+'Dobeles nov.'!I17+'Daugavpils nov.'!I17+'Dagdas nov.'!I17+'Ciblas nov.'!I17+'Cesvaines nov.'!I17+'Cēsu nov.'!I17+'Carnikavas nov.'!I17+'Burtnieku nov.'!I17+'Brocēnu nov.'!I17+'Beverīnas nov.'!I17+'Bauskas nov.'!I17+'Balvu nov.'!I17+'Baltinavas nov.'!I17+'Baldones nov.'!I17+'Babītes nov.'!I17+'Auces nov.'!I17+'Apes nov.'!I17+'Amatas nov.'!I17+'Alūksnes nov.'!I17+'Alsungas nov.'!I17+'Alojas nov.'!I17+'Aknīstes nov.'!I17+'Aizputes nov.'!I17+'Aizkraukles nov.'!I17+'Aglonas nov.'!I17+'Ādažu nov.'!I17</f>
        <v>0</v>
      </c>
      <c r="J17" s="42">
        <f>'Ventspils pils.'!J17+'Valmieras pils.'!J17+'Rīgas pils.'!J17+'Rēzeknes pils.'!J17+'Liepājas pils.'!J17+'Jūrmalas pils.'!J17+'Jelgavas pils.'!J17+'Jēkabpils pils.'!J17+'Daugavpils pils.'!J17+'Zilupes nov.'!J17+'Viļānu nov.'!J17+'Viļakas nov.'!J17+'Ventspils nov.'!J17+'Viesītes nov.'!J17+'Vecumnieku nov.'!J17+'Vecpiebalgas nov.'!J17+'Vārkavas nov.'!J17+'Varakļānu nov.'!J17+'Valkas nov.'!J17+'Vaiņodes nov.'!J17+'Tukuma nov.'!J17+'Tērvetes nov.'!J15+'Talsu nov.'!J17+'Strenču nov.'!J17+'Stopiņu nov.'!J17+'Smiltenes nov.'!J17+'Skrundas nov.'!J17+'Skrīveru nov.'!J17+'Siguldas nov.'!J17+'Sējas nov.'!J17+'Saulkrastu nov.'!J17+'Saldus nov.'!J17+'Salaspils nov.'!J17+'Salas nov.'!J17+'Salacgrīvas nov.'!J17+'Rundāles nov.'!J17+'Rūjienas nov.'!J17+'Rugāju nov.'!J17+'Rucavas nov.'!J17+'Ropažu nov.'!J17+'Rojas nov.'!J17+'Riebiņu nov.'!J17+'Rēzeknes nov.'!J17+'Raunas nov.'!J17+'Priekuļu nov.'!J17+'Priekules nov.'!J17+'Preiļu nov.'!J17+'Pļaviņu nov.'!J17+'Pāvilostas nov.'!J17+'Pārgaujas nov.'!J17+'Ozolnieku nov.'!J17+'Olaines nov.'!J17+'Ogres nov.'!J17+'Nīcas nov.'!J17+'Neretas nov.'!J17+'Naukšēnu nov.'!J17+'Mērsraga nov.'!J17+'Mazsalacas nov.'!J17+'Mārupes nov.'!J17+'Mālpils nov.'!J17+'Madonas nov.'!J17+'Ludzas nov.'!J17+'Lubānas nov.'!J17+'Līvānu nov.'!J17+'Limbažu nov.'!J17+'Līgatnes nov.'!J17+'Lielvārdes nov.'!J17+'Ķekavas nov.'!J17+'Ķeguma nov.'!J17+'Kuldīgas nov.'!J17+'Krustpils nov.'!J17+'Krimuldas nov.'!J17+'Krāslavas nov.'!J17+'Kokneses nov.'!J17+'Kocēnu nov.'!J17+'Kārsavas nov.'!J17+'Kandavas nov.'!J17+'Jelgavas nov.'!J17+'Jēkabpils nov.'!J17+'Jaunpils nov.'!J17+'Jaunpiebalgas nov.'!J17+'Jaunjelgavas nov.'!J17+'Inčukalna nov.'!J17+'Ilūkstes nov.'!J17+'Ikšķiles nov.'!J17+'Iecavas nov.'!J17+'Gulbenes nov.'!J17+'Grobiņas nov.'!J17+'Garkalnes nov.'!J17+'Ērgļu nov.'!J17+'Engures nov.'!J17+'Durbes nov.'!J17+'Dundagas nov.'!J17+'Dobeles nov.'!J17+'Daugavpils nov.'!J17+'Dagdas nov.'!J17+'Ciblas nov.'!J17+'Cesvaines nov.'!J17+'Cēsu nov.'!J17+'Carnikavas nov.'!J17+'Burtnieku nov.'!J17+'Brocēnu nov.'!J17+'Beverīnas nov.'!J17+'Bauskas nov.'!J17+'Balvu nov.'!J17+'Baltinavas nov.'!J17+'Baldones nov.'!J17+'Babītes nov.'!J17+'Auces nov.'!J17+'Apes nov.'!J17+'Amatas nov.'!J17+'Alūksnes nov.'!J17+'Alsungas nov.'!J17+'Alojas nov.'!J17+'Aknīstes nov.'!J17+'Aizputes nov.'!J17+'Aizkraukles nov.'!J17+'Aglonas nov.'!J17+'Ādažu nov.'!J17</f>
        <v>1</v>
      </c>
    </row>
    <row r="18" spans="1:10" ht="15" customHeight="1" thickBot="1">
      <c r="A18" s="24" t="s">
        <v>21</v>
      </c>
      <c r="B18" s="41">
        <v>425</v>
      </c>
      <c r="C18" s="39">
        <f>'Ventspils pils.'!C18+'Valmieras pils.'!C18+'Rīgas pils.'!C18+'Rēzeknes pils.'!C18+'Liepājas pils.'!C18+'Jūrmalas pils.'!C18+'Jelgavas pils.'!C18+'Jēkabpils pils.'!C18+'Daugavpils pils.'!C18+'Zilupes nov.'!C18+'Viļānu nov.'!C18+'Viļakas nov.'!C18+'Ventspils nov.'!C18+'Viesītes nov.'!C18+'Vecumnieku nov.'!C18+'Vecpiebalgas nov.'!C18+'Vārkavas nov.'!C18+'Varakļānu nov.'!C18+'Valkas nov.'!C18+'Vaiņodes nov.'!C18+'Tukuma nov.'!C18+'Tērvetes nov.'!C16+'Talsu nov.'!C18+'Strenču nov.'!C18+'Stopiņu nov.'!C18+'Smiltenes nov.'!C18+'Skrundas nov.'!C18+'Skrīveru nov.'!C18+'Siguldas nov.'!C18+'Sējas nov.'!C18+'Saulkrastu nov.'!C18+'Saldus nov.'!C18+'Salaspils nov.'!C18+'Salas nov.'!C18+'Salacgrīvas nov.'!C18+'Rundāles nov.'!C18+'Rūjienas nov.'!C18+'Rugāju nov.'!C18+'Rucavas nov.'!C18+'Ropažu nov.'!C18+'Rojas nov.'!C18+'Riebiņu nov.'!C18+'Rēzeknes nov.'!C18+'Raunas nov.'!C18+'Priekuļu nov.'!C18+'Priekules nov.'!C18+'Preiļu nov.'!C18+'Pļaviņu nov.'!C18+'Pāvilostas nov.'!C18+'Pārgaujas nov.'!C18+'Ozolnieku nov.'!C18+'Olaines nov.'!C18+'Ogres nov.'!C18+'Nīcas nov.'!C18+'Neretas nov.'!C18+'Naukšēnu nov.'!C18+'Mērsraga nov.'!C18+'Mazsalacas nov.'!C18+'Mārupes nov.'!C18+'Mālpils nov.'!C18+'Madonas nov.'!C18+'Ludzas nov.'!C18+'Lubānas nov.'!C18+'Līvānu nov.'!C18+'Limbažu nov.'!C18+'Līgatnes nov.'!C18+'Lielvārdes nov.'!C18+'Ķekavas nov.'!C18+'Ķeguma nov.'!C18+'Kuldīgas nov.'!C18+'Krustpils nov.'!C18+'Krimuldas nov.'!C18+'Krāslavas nov.'!C18+'Kokneses nov.'!C18+'Kocēnu nov.'!C18+'Kārsavas nov.'!C18+'Kandavas nov.'!C18+'Jelgavas nov.'!C18+'Jēkabpils nov.'!C18+'Jaunpils nov.'!C18+'Jaunpiebalgas nov.'!C18+'Jaunjelgavas nov.'!C18+'Inčukalna nov.'!C18+'Ilūkstes nov.'!C18+'Ikšķiles nov.'!C18+'Iecavas nov.'!C18+'Gulbenes nov.'!C18+'Grobiņas nov.'!C18+'Garkalnes nov.'!C18+'Ērgļu nov.'!C18+'Engures nov.'!C18+'Durbes nov.'!C18+'Dundagas nov.'!C18+'Dobeles nov.'!C18+'Daugavpils nov.'!C18+'Dagdas nov.'!C18+'Ciblas nov.'!C18+'Cesvaines nov.'!C18+'Cēsu nov.'!C18+'Carnikavas nov.'!C18+'Burtnieku nov.'!C18+'Brocēnu nov.'!C18+'Beverīnas nov.'!C18+'Bauskas nov.'!C18+'Balvu nov.'!C18+'Baltinavas nov.'!C18+'Baldones nov.'!C18+'Babītes nov.'!C18+'Auces nov.'!C18+'Apes nov.'!C18+'Amatas nov.'!C18+'Alūksnes nov.'!C18+'Alsungas nov.'!C18+'Alojas nov.'!C18+'Aknīstes nov.'!C18+'Aizputes nov.'!C18+'Aizkraukles nov.'!C18+'Aglonas nov.'!C18+'Ādažu nov.'!C18</f>
        <v>339</v>
      </c>
      <c r="D18" s="399">
        <f>'Ventspils pils.'!D18+'Valmieras pils.'!D18+'Rīgas pils.'!D18+'Rēzeknes pils.'!D18+'Liepājas pils.'!D18+'Jūrmalas pils.'!D18+'Jelgavas pils.'!D18+'Jēkabpils pils.'!D18+'Daugavpils pils.'!D18+'Zilupes nov.'!D18+'Viļānu nov.'!D18+'Viļakas nov.'!D18+'Ventspils nov.'!D18+'Viesītes nov.'!D18+'Vecumnieku nov.'!D18+'Vecpiebalgas nov.'!D18+'Vārkavas nov.'!D18+'Varakļānu nov.'!D18+'Valkas nov.'!D18+'Vaiņodes nov.'!D18+'Tukuma nov.'!D18+'Tērvetes nov.'!D16+'Talsu nov.'!D18+'Strenču nov.'!D18+'Stopiņu nov.'!D18+'Smiltenes nov.'!D18+'Skrundas nov.'!D18+'Skrīveru nov.'!D18+'Siguldas nov.'!D18+'Sējas nov.'!D18+'Saulkrastu nov.'!D18+'Saldus nov.'!D18+'Salaspils nov.'!D18+'Salas nov.'!D18+'Salacgrīvas nov.'!D18+'Rundāles nov.'!D18+'Rūjienas nov.'!D18+'Rugāju nov.'!D18+'Rucavas nov.'!D18+'Ropažu nov.'!D18+'Rojas nov.'!D18+'Riebiņu nov.'!D18+'Rēzeknes nov.'!D18+'Raunas nov.'!D18+'Priekuļu nov.'!D18+'Priekules nov.'!D18+'Preiļu nov.'!D18+'Pļaviņu nov.'!D18+'Pāvilostas nov.'!D18+'Pārgaujas nov.'!D18+'Ozolnieku nov.'!D18+'Olaines nov.'!D18+'Ogres nov.'!D18+'Nīcas nov.'!D18+'Neretas nov.'!D18+'Naukšēnu nov.'!D18+'Mērsraga nov.'!D18+'Mazsalacas nov.'!D18+'Mārupes nov.'!D18+'Mālpils nov.'!D18+'Madonas nov.'!D18+'Ludzas nov.'!D18+'Lubānas nov.'!D18+'Līvānu nov.'!D18+'Limbažu nov.'!D18+'Līgatnes nov.'!D18+'Lielvārdes nov.'!D18+'Ķekavas nov.'!D18+'Ķeguma nov.'!D18+'Kuldīgas nov.'!D18+'Krustpils nov.'!D18+'Krimuldas nov.'!D18+'Krāslavas nov.'!D18+'Kokneses nov.'!D18+'Kocēnu nov.'!D18+'Kārsavas nov.'!D18+'Kandavas nov.'!D18+'Jelgavas nov.'!D18+'Jēkabpils nov.'!D18+'Jaunpils nov.'!D18+'Jaunpiebalgas nov.'!D18+'Jaunjelgavas nov.'!D18+'Inčukalna nov.'!D18+'Ilūkstes nov.'!D18+'Ikšķiles nov.'!D18+'Iecavas nov.'!D18+'Gulbenes nov.'!D18+'Grobiņas nov.'!D18+'Garkalnes nov.'!D18+'Ērgļu nov.'!D18+'Engures nov.'!D18+'Durbes nov.'!D18+'Dundagas nov.'!D18+'Dobeles nov.'!D18+'Daugavpils nov.'!D18+'Dagdas nov.'!D18+'Ciblas nov.'!D18+'Cesvaines nov.'!D18+'Cēsu nov.'!D18+'Carnikavas nov.'!D18+'Burtnieku nov.'!D18+'Brocēnu nov.'!D18+'Beverīnas nov.'!D18+'Bauskas nov.'!D18+'Balvu nov.'!D18+'Baltinavas nov.'!D18+'Baldones nov.'!D18+'Babītes nov.'!D18+'Auces nov.'!D18+'Apes nov.'!D18+'Amatas nov.'!D18+'Alūksnes nov.'!D18+'Alsungas nov.'!D18+'Alojas nov.'!D18+'Aknīstes nov.'!D18+'Aizputes nov.'!D18+'Aizkraukles nov.'!D18+'Aglonas nov.'!D18+'Ādažu nov.'!D18</f>
        <v>570</v>
      </c>
      <c r="E18" s="42">
        <f>'Ventspils pils.'!E18+'Valmieras pils.'!E18+'Rīgas pils.'!E18+'Rēzeknes pils.'!E18+'Liepājas pils.'!E18+'Jūrmalas pils.'!E18+'Jelgavas pils.'!E18+'Jēkabpils pils.'!E18+'Daugavpils pils.'!E18+'Zilupes nov.'!E18+'Viļānu nov.'!E18+'Viļakas nov.'!E18+'Ventspils nov.'!E18+'Viesītes nov.'!E18+'Vecumnieku nov.'!E18+'Vecpiebalgas nov.'!E18+'Vārkavas nov.'!E18+'Varakļānu nov.'!E18+'Valkas nov.'!E18+'Vaiņodes nov.'!E18+'Tukuma nov.'!E18+'Tērvetes nov.'!E16+'Talsu nov.'!E18+'Strenču nov.'!E18+'Stopiņu nov.'!E18+'Smiltenes nov.'!E18+'Skrundas nov.'!E18+'Skrīveru nov.'!E18+'Siguldas nov.'!E18+'Sējas nov.'!E18+'Saulkrastu nov.'!E18+'Saldus nov.'!E18+'Salaspils nov.'!E18+'Salas nov.'!E18+'Salacgrīvas nov.'!E18+'Rundāles nov.'!E18+'Rūjienas nov.'!E18+'Rugāju nov.'!E18+'Rucavas nov.'!E18+'Ropažu nov.'!E18+'Rojas nov.'!E18+'Riebiņu nov.'!E18+'Rēzeknes nov.'!E18+'Raunas nov.'!E18+'Priekuļu nov.'!E18+'Priekules nov.'!E18+'Preiļu nov.'!E18+'Pļaviņu nov.'!E18+'Pāvilostas nov.'!E18+'Pārgaujas nov.'!E18+'Ozolnieku nov.'!E18+'Olaines nov.'!E18+'Ogres nov.'!E18+'Nīcas nov.'!E18+'Neretas nov.'!E18+'Naukšēnu nov.'!E18+'Mērsraga nov.'!E18+'Mazsalacas nov.'!E18+'Mārupes nov.'!E18+'Mālpils nov.'!E18+'Madonas nov.'!E18+'Ludzas nov.'!E18+'Lubānas nov.'!E18+'Līvānu nov.'!E18+'Limbažu nov.'!E18+'Līgatnes nov.'!E18+'Lielvārdes nov.'!E18+'Ķekavas nov.'!E18+'Ķeguma nov.'!E18+'Kuldīgas nov.'!E18+'Krustpils nov.'!E18+'Krimuldas nov.'!E18+'Krāslavas nov.'!E18+'Kokneses nov.'!E18+'Kocēnu nov.'!E18+'Kārsavas nov.'!E18+'Kandavas nov.'!E18+'Jelgavas nov.'!E18+'Jēkabpils nov.'!E18+'Jaunpils nov.'!E18+'Jaunpiebalgas nov.'!E18+'Jaunjelgavas nov.'!E18+'Inčukalna nov.'!E18+'Ilūkstes nov.'!E18+'Ikšķiles nov.'!E18+'Iecavas nov.'!E18+'Gulbenes nov.'!E18+'Grobiņas nov.'!E18+'Garkalnes nov.'!E18+'Ērgļu nov.'!E18+'Engures nov.'!E18+'Durbes nov.'!E18+'Dundagas nov.'!E18+'Dobeles nov.'!E18+'Daugavpils nov.'!E18+'Dagdas nov.'!E18+'Ciblas nov.'!E18+'Cesvaines nov.'!E18+'Cēsu nov.'!E18+'Carnikavas nov.'!E18+'Burtnieku nov.'!E18+'Brocēnu nov.'!E18+'Beverīnas nov.'!E18+'Bauskas nov.'!E18+'Balvu nov.'!E18+'Baltinavas nov.'!E18+'Baldones nov.'!E18+'Babītes nov.'!E18+'Auces nov.'!E18+'Apes nov.'!E18+'Amatas nov.'!E18+'Alūksnes nov.'!E18+'Alsungas nov.'!E18+'Alojas nov.'!E18+'Aknīstes nov.'!E18+'Aizputes nov.'!E18+'Aizkraukles nov.'!E18+'Aglonas nov.'!E18+'Ādažu nov.'!E18</f>
        <v>283</v>
      </c>
      <c r="F18" s="42">
        <f>'Ventspils pils.'!F18+'Valmieras pils.'!F18+'Rīgas pils.'!F18+'Rēzeknes pils.'!F18+'Liepājas pils.'!F18+'Jūrmalas pils.'!F18+'Jelgavas pils.'!F18+'Jēkabpils pils.'!F18+'Daugavpils pils.'!F18+'Zilupes nov.'!F18+'Viļānu nov.'!F18+'Viļakas nov.'!F18+'Ventspils nov.'!F18+'Viesītes nov.'!F18+'Vecumnieku nov.'!F18+'Vecpiebalgas nov.'!F18+'Vārkavas nov.'!F18+'Varakļānu nov.'!F18+'Valkas nov.'!F18+'Vaiņodes nov.'!F18+'Tukuma nov.'!F18+'Tērvetes nov.'!F16+'Talsu nov.'!F18+'Strenču nov.'!F18+'Stopiņu nov.'!F18+'Smiltenes nov.'!F18+'Skrundas nov.'!F18+'Skrīveru nov.'!F18+'Siguldas nov.'!F18+'Sējas nov.'!F18+'Saulkrastu nov.'!F18+'Saldus nov.'!F18+'Salaspils nov.'!F18+'Salas nov.'!F18+'Salacgrīvas nov.'!F18+'Rundāles nov.'!F18+'Rūjienas nov.'!F18+'Rugāju nov.'!F18+'Rucavas nov.'!F18+'Ropažu nov.'!F18+'Rojas nov.'!F18+'Riebiņu nov.'!F18+'Rēzeknes nov.'!F18+'Raunas nov.'!F18+'Priekuļu nov.'!F18+'Priekules nov.'!F18+'Preiļu nov.'!F18+'Pļaviņu nov.'!F18+'Pāvilostas nov.'!F18+'Pārgaujas nov.'!F18+'Ozolnieku nov.'!F18+'Olaines nov.'!F18+'Ogres nov.'!F18+'Nīcas nov.'!F18+'Neretas nov.'!F18+'Naukšēnu nov.'!F18+'Mērsraga nov.'!F18+'Mazsalacas nov.'!F18+'Mārupes nov.'!F18+'Mālpils nov.'!F18+'Madonas nov.'!F18+'Ludzas nov.'!F18+'Lubānas nov.'!F18+'Līvānu nov.'!F18+'Limbažu nov.'!F18+'Līgatnes nov.'!F18+'Lielvārdes nov.'!F18+'Ķekavas nov.'!F18+'Ķeguma nov.'!F18+'Kuldīgas nov.'!F18+'Krustpils nov.'!F18+'Krimuldas nov.'!F18+'Krāslavas nov.'!F18+'Kokneses nov.'!F18+'Kocēnu nov.'!F18+'Kārsavas nov.'!F18+'Kandavas nov.'!F18+'Jelgavas nov.'!F18+'Jēkabpils nov.'!F18+'Jaunpils nov.'!F18+'Jaunpiebalgas nov.'!F18+'Jaunjelgavas nov.'!F18+'Inčukalna nov.'!F18+'Ilūkstes nov.'!F18+'Ikšķiles nov.'!F18+'Iecavas nov.'!F18+'Gulbenes nov.'!F18+'Grobiņas nov.'!F18+'Garkalnes nov.'!F18+'Ērgļu nov.'!F18+'Engures nov.'!F18+'Durbes nov.'!F18+'Dundagas nov.'!F18+'Dobeles nov.'!F18+'Daugavpils nov.'!F18+'Dagdas nov.'!F18+'Ciblas nov.'!F18+'Cesvaines nov.'!F18+'Cēsu nov.'!F18+'Carnikavas nov.'!F18+'Burtnieku nov.'!F18+'Brocēnu nov.'!F18+'Beverīnas nov.'!F18+'Bauskas nov.'!F18+'Balvu nov.'!F18+'Baltinavas nov.'!F18+'Baldones nov.'!F18+'Babītes nov.'!F18+'Auces nov.'!F18+'Apes nov.'!F18+'Amatas nov.'!F18+'Alūksnes nov.'!F18+'Alsungas nov.'!F18+'Alojas nov.'!F18+'Aknīstes nov.'!F18+'Aizputes nov.'!F18+'Aizkraukles nov.'!F18+'Aglonas nov.'!F18+'Ādažu nov.'!F18</f>
        <v>444</v>
      </c>
      <c r="G18" s="42">
        <f>'Ventspils pils.'!G18+'Valmieras pils.'!G18+'Rīgas pils.'!G18+'Rēzeknes pils.'!G18+'Liepājas pils.'!G18+'Jūrmalas pils.'!G18+'Jelgavas pils.'!G18+'Jēkabpils pils.'!G18+'Daugavpils pils.'!G18+'Zilupes nov.'!G18+'Viļānu nov.'!G18+'Viļakas nov.'!G18+'Ventspils nov.'!G18+'Viesītes nov.'!G18+'Vecumnieku nov.'!G18+'Vecpiebalgas nov.'!G18+'Vārkavas nov.'!G18+'Varakļānu nov.'!G18+'Valkas nov.'!G18+'Vaiņodes nov.'!G18+'Tukuma nov.'!G18+'Tērvetes nov.'!G16+'Talsu nov.'!G18+'Strenču nov.'!G18+'Stopiņu nov.'!G18+'Smiltenes nov.'!G18+'Skrundas nov.'!G18+'Skrīveru nov.'!G18+'Siguldas nov.'!G18+'Sējas nov.'!G18+'Saulkrastu nov.'!G18+'Saldus nov.'!G18+'Salaspils nov.'!G18+'Salas nov.'!G18+'Salacgrīvas nov.'!G18+'Rundāles nov.'!G18+'Rūjienas nov.'!G18+'Rugāju nov.'!G18+'Rucavas nov.'!G18+'Ropažu nov.'!G18+'Rojas nov.'!G18+'Riebiņu nov.'!G18+'Rēzeknes nov.'!G18+'Raunas nov.'!G18+'Priekuļu nov.'!G18+'Priekules nov.'!G18+'Preiļu nov.'!G18+'Pļaviņu nov.'!G18+'Pāvilostas nov.'!G18+'Pārgaujas nov.'!G18+'Ozolnieku nov.'!G18+'Olaines nov.'!G18+'Ogres nov.'!G18+'Nīcas nov.'!G18+'Neretas nov.'!G18+'Naukšēnu nov.'!G18+'Mērsraga nov.'!G18+'Mazsalacas nov.'!G18+'Mārupes nov.'!G18+'Mālpils nov.'!G18+'Madonas nov.'!G18+'Ludzas nov.'!G18+'Lubānas nov.'!G18+'Līvānu nov.'!G18+'Limbažu nov.'!G18+'Līgatnes nov.'!G18+'Lielvārdes nov.'!G18+'Ķekavas nov.'!G18+'Ķeguma nov.'!G18+'Kuldīgas nov.'!G18+'Krustpils nov.'!G18+'Krimuldas nov.'!G18+'Krāslavas nov.'!G18+'Kokneses nov.'!G18+'Kocēnu nov.'!G18+'Kārsavas nov.'!G18+'Kandavas nov.'!G18+'Jelgavas nov.'!G18+'Jēkabpils nov.'!G18+'Jaunpils nov.'!G18+'Jaunpiebalgas nov.'!G18+'Jaunjelgavas nov.'!G18+'Inčukalna nov.'!G18+'Ilūkstes nov.'!G18+'Ikšķiles nov.'!G18+'Iecavas nov.'!G18+'Gulbenes nov.'!G18+'Grobiņas nov.'!G18+'Garkalnes nov.'!G18+'Ērgļu nov.'!G18+'Engures nov.'!G18+'Durbes nov.'!G18+'Dundagas nov.'!G18+'Dobeles nov.'!G18+'Daugavpils nov.'!G18+'Dagdas nov.'!G18+'Ciblas nov.'!G18+'Cesvaines nov.'!G18+'Cēsu nov.'!G18+'Carnikavas nov.'!G18+'Burtnieku nov.'!G18+'Brocēnu nov.'!G18+'Beverīnas nov.'!G18+'Bauskas nov.'!G18+'Balvu nov.'!G18+'Baltinavas nov.'!G18+'Baldones nov.'!G18+'Babītes nov.'!G18+'Auces nov.'!G18+'Apes nov.'!G18+'Amatas nov.'!G18+'Alūksnes nov.'!G18+'Alsungas nov.'!G18+'Alojas nov.'!G18+'Aknīstes nov.'!G18+'Aizputes nov.'!G18+'Aizkraukles nov.'!G18+'Aglonas nov.'!G18+'Ādažu nov.'!G18</f>
        <v>33</v>
      </c>
      <c r="H18" s="42">
        <f>'Ventspils pils.'!H18+'Valmieras pils.'!H18+'Rīgas pils.'!H18+'Rēzeknes pils.'!H18+'Liepājas pils.'!H18+'Jūrmalas pils.'!H18+'Jelgavas pils.'!H18+'Jēkabpils pils.'!H18+'Daugavpils pils.'!H18+'Zilupes nov.'!H18+'Viļānu nov.'!H18+'Viļakas nov.'!H18+'Ventspils nov.'!H18+'Viesītes nov.'!H18+'Vecumnieku nov.'!H18+'Vecpiebalgas nov.'!H18+'Vārkavas nov.'!H18+'Varakļānu nov.'!H18+'Valkas nov.'!H18+'Vaiņodes nov.'!H18+'Tukuma nov.'!H18+'Tērvetes nov.'!H16+'Talsu nov.'!H18+'Strenču nov.'!H18+'Stopiņu nov.'!H18+'Smiltenes nov.'!H18+'Skrundas nov.'!H18+'Skrīveru nov.'!H18+'Siguldas nov.'!H18+'Sējas nov.'!H18+'Saulkrastu nov.'!H18+'Saldus nov.'!H18+'Salaspils nov.'!H18+'Salas nov.'!H18+'Salacgrīvas nov.'!H18+'Rundāles nov.'!H18+'Rūjienas nov.'!H18+'Rugāju nov.'!H18+'Rucavas nov.'!H18+'Ropažu nov.'!H18+'Rojas nov.'!H18+'Riebiņu nov.'!H18+'Rēzeknes nov.'!H18+'Raunas nov.'!H18+'Priekuļu nov.'!H18+'Priekules nov.'!H18+'Preiļu nov.'!H18+'Pļaviņu nov.'!H18+'Pāvilostas nov.'!H18+'Pārgaujas nov.'!H18+'Ozolnieku nov.'!H18+'Olaines nov.'!H18+'Ogres nov.'!H18+'Nīcas nov.'!H18+'Neretas nov.'!H18+'Naukšēnu nov.'!H18+'Mērsraga nov.'!H18+'Mazsalacas nov.'!H18+'Mārupes nov.'!H18+'Mālpils nov.'!H18+'Madonas nov.'!H18+'Ludzas nov.'!H18+'Lubānas nov.'!H18+'Līvānu nov.'!H18+'Limbažu nov.'!H18+'Līgatnes nov.'!H18+'Lielvārdes nov.'!H18+'Ķekavas nov.'!H18+'Ķeguma nov.'!H18+'Kuldīgas nov.'!H18+'Krustpils nov.'!H18+'Krimuldas nov.'!H18+'Krāslavas nov.'!H18+'Kokneses nov.'!H18+'Kocēnu nov.'!H18+'Kārsavas nov.'!H18+'Kandavas nov.'!H18+'Jelgavas nov.'!H18+'Jēkabpils nov.'!H18+'Jaunpils nov.'!H18+'Jaunpiebalgas nov.'!H18+'Jaunjelgavas nov.'!H18+'Inčukalna nov.'!H18+'Ilūkstes nov.'!H18+'Ikšķiles nov.'!H18+'Iecavas nov.'!H18+'Gulbenes nov.'!H18+'Grobiņas nov.'!H18+'Garkalnes nov.'!H18+'Ērgļu nov.'!H18+'Engures nov.'!H18+'Durbes nov.'!H18+'Dundagas nov.'!H18+'Dobeles nov.'!H18+'Daugavpils nov.'!H18+'Dagdas nov.'!H18+'Ciblas nov.'!H18+'Cesvaines nov.'!H18+'Cēsu nov.'!H18+'Carnikavas nov.'!H18+'Burtnieku nov.'!H18+'Brocēnu nov.'!H18+'Beverīnas nov.'!H18+'Bauskas nov.'!H18+'Balvu nov.'!H18+'Baltinavas nov.'!H18+'Baldones nov.'!H18+'Babītes nov.'!H18+'Auces nov.'!H18+'Apes nov.'!H18+'Amatas nov.'!H18+'Alūksnes nov.'!H18+'Alsungas nov.'!H18+'Alojas nov.'!H18+'Aknīstes nov.'!H18+'Aizputes nov.'!H18+'Aizkraukles nov.'!H18+'Aglonas nov.'!H18+'Ādažu nov.'!H18</f>
        <v>39</v>
      </c>
      <c r="I18" s="42">
        <f>'Ventspils pils.'!I18+'Valmieras pils.'!I18+'Rīgas pils.'!I18+'Rēzeknes pils.'!I18+'Liepājas pils.'!I18+'Jūrmalas pils.'!I18+'Jelgavas pils.'!I18+'Jēkabpils pils.'!I18+'Daugavpils pils.'!I18+'Zilupes nov.'!I18+'Viļānu nov.'!I18+'Viļakas nov.'!I18+'Ventspils nov.'!I18+'Viesītes nov.'!I18+'Vecumnieku nov.'!I18+'Vecpiebalgas nov.'!I18+'Vārkavas nov.'!I18+'Varakļānu nov.'!I18+'Valkas nov.'!I18+'Vaiņodes nov.'!I18+'Tukuma nov.'!I18+'Tērvetes nov.'!I16+'Talsu nov.'!I18+'Strenču nov.'!I18+'Stopiņu nov.'!I18+'Smiltenes nov.'!I18+'Skrundas nov.'!I18+'Skrīveru nov.'!I18+'Siguldas nov.'!I18+'Sējas nov.'!I18+'Saulkrastu nov.'!I18+'Saldus nov.'!I18+'Salaspils nov.'!I18+'Salas nov.'!I18+'Salacgrīvas nov.'!I18+'Rundāles nov.'!I18+'Rūjienas nov.'!I18+'Rugāju nov.'!I18+'Rucavas nov.'!I18+'Ropažu nov.'!I18+'Rojas nov.'!I18+'Riebiņu nov.'!I18+'Rēzeknes nov.'!I18+'Raunas nov.'!I18+'Priekuļu nov.'!I18+'Priekules nov.'!I18+'Preiļu nov.'!I18+'Pļaviņu nov.'!I18+'Pāvilostas nov.'!I18+'Pārgaujas nov.'!I18+'Ozolnieku nov.'!I18+'Olaines nov.'!I18+'Ogres nov.'!I18+'Nīcas nov.'!I18+'Neretas nov.'!I18+'Naukšēnu nov.'!I18+'Mērsraga nov.'!I18+'Mazsalacas nov.'!I18+'Mārupes nov.'!I18+'Mālpils nov.'!I18+'Madonas nov.'!I18+'Ludzas nov.'!I18+'Lubānas nov.'!I18+'Līvānu nov.'!I18+'Limbažu nov.'!I18+'Līgatnes nov.'!I18+'Lielvārdes nov.'!I18+'Ķekavas nov.'!I18+'Ķeguma nov.'!I18+'Kuldīgas nov.'!I18+'Krustpils nov.'!I18+'Krimuldas nov.'!I18+'Krāslavas nov.'!I18+'Kokneses nov.'!I18+'Kocēnu nov.'!I18+'Kārsavas nov.'!I18+'Kandavas nov.'!I18+'Jelgavas nov.'!I18+'Jēkabpils nov.'!I18+'Jaunpils nov.'!I18+'Jaunpiebalgas nov.'!I18+'Jaunjelgavas nov.'!I18+'Inčukalna nov.'!I18+'Ilūkstes nov.'!I18+'Ikšķiles nov.'!I18+'Iecavas nov.'!I18+'Gulbenes nov.'!I18+'Grobiņas nov.'!I18+'Garkalnes nov.'!I18+'Ērgļu nov.'!I18+'Engures nov.'!I18+'Durbes nov.'!I18+'Dundagas nov.'!I18+'Dobeles nov.'!I18+'Daugavpils nov.'!I18+'Dagdas nov.'!I18+'Ciblas nov.'!I18+'Cesvaines nov.'!I18+'Cēsu nov.'!I18+'Carnikavas nov.'!I18+'Burtnieku nov.'!I18+'Brocēnu nov.'!I18+'Beverīnas nov.'!I18+'Bauskas nov.'!I18+'Balvu nov.'!I18+'Baltinavas nov.'!I18+'Baldones nov.'!I18+'Babītes nov.'!I18+'Auces nov.'!I18+'Apes nov.'!I18+'Amatas nov.'!I18+'Alūksnes nov.'!I18+'Alsungas nov.'!I18+'Alojas nov.'!I18+'Aknīstes nov.'!I18+'Aizputes nov.'!I18+'Aizkraukles nov.'!I18+'Aglonas nov.'!I18+'Ādažu nov.'!I18</f>
        <v>23</v>
      </c>
      <c r="J18" s="42">
        <f>'Ventspils pils.'!J18+'Valmieras pils.'!J18+'Rīgas pils.'!J18+'Rēzeknes pils.'!J18+'Liepājas pils.'!J18+'Jūrmalas pils.'!J18+'Jelgavas pils.'!J18+'Jēkabpils pils.'!J18+'Daugavpils pils.'!J18+'Zilupes nov.'!J18+'Viļānu nov.'!J18+'Viļakas nov.'!J18+'Ventspils nov.'!J18+'Viesītes nov.'!J18+'Vecumnieku nov.'!J18+'Vecpiebalgas nov.'!J18+'Vārkavas nov.'!J18+'Varakļānu nov.'!J18+'Valkas nov.'!J18+'Vaiņodes nov.'!J18+'Tukuma nov.'!J18+'Tērvetes nov.'!J16+'Talsu nov.'!J18+'Strenču nov.'!J18+'Stopiņu nov.'!J18+'Smiltenes nov.'!J18+'Skrundas nov.'!J18+'Skrīveru nov.'!J18+'Siguldas nov.'!J18+'Sējas nov.'!J18+'Saulkrastu nov.'!J18+'Saldus nov.'!J18+'Salaspils nov.'!J18+'Salas nov.'!J18+'Salacgrīvas nov.'!J18+'Rundāles nov.'!J18+'Rūjienas nov.'!J18+'Rugāju nov.'!J18+'Rucavas nov.'!J18+'Ropažu nov.'!J18+'Rojas nov.'!J18+'Riebiņu nov.'!J18+'Rēzeknes nov.'!J18+'Raunas nov.'!J18+'Priekuļu nov.'!J18+'Priekules nov.'!J18+'Preiļu nov.'!J18+'Pļaviņu nov.'!J18+'Pāvilostas nov.'!J18+'Pārgaujas nov.'!J18+'Ozolnieku nov.'!J18+'Olaines nov.'!J18+'Ogres nov.'!J18+'Nīcas nov.'!J18+'Neretas nov.'!J18+'Naukšēnu nov.'!J18+'Mērsraga nov.'!J18+'Mazsalacas nov.'!J18+'Mārupes nov.'!J18+'Mālpils nov.'!J18+'Madonas nov.'!J18+'Ludzas nov.'!J18+'Lubānas nov.'!J18+'Līvānu nov.'!J18+'Limbažu nov.'!J18+'Līgatnes nov.'!J18+'Lielvārdes nov.'!J18+'Ķekavas nov.'!J18+'Ķeguma nov.'!J18+'Kuldīgas nov.'!J18+'Krustpils nov.'!J18+'Krimuldas nov.'!J18+'Krāslavas nov.'!J18+'Kokneses nov.'!J18+'Kocēnu nov.'!J18+'Kārsavas nov.'!J18+'Kandavas nov.'!J18+'Jelgavas nov.'!J18+'Jēkabpils nov.'!J18+'Jaunpils nov.'!J18+'Jaunpiebalgas nov.'!J18+'Jaunjelgavas nov.'!J18+'Inčukalna nov.'!J18+'Ilūkstes nov.'!J18+'Ikšķiles nov.'!J18+'Iecavas nov.'!J18+'Gulbenes nov.'!J18+'Grobiņas nov.'!J18+'Garkalnes nov.'!J18+'Ērgļu nov.'!J18+'Engures nov.'!J18+'Durbes nov.'!J18+'Dundagas nov.'!J18+'Dobeles nov.'!J18+'Daugavpils nov.'!J18+'Dagdas nov.'!J18+'Ciblas nov.'!J18+'Cesvaines nov.'!J18+'Cēsu nov.'!J18+'Carnikavas nov.'!J18+'Burtnieku nov.'!J18+'Brocēnu nov.'!J18+'Beverīnas nov.'!J18+'Bauskas nov.'!J18+'Balvu nov.'!J18+'Baltinavas nov.'!J18+'Baldones nov.'!J18+'Babītes nov.'!J18+'Auces nov.'!J18+'Apes nov.'!J18+'Amatas nov.'!J18+'Alūksnes nov.'!J18+'Alsungas nov.'!J18+'Alojas nov.'!J18+'Aknīstes nov.'!J18+'Aizputes nov.'!J18+'Aizkraukles nov.'!J18+'Aglonas nov.'!J18+'Ādažu nov.'!J18</f>
        <v>81</v>
      </c>
    </row>
    <row r="19" spans="1:10" ht="15.75" thickBot="1">
      <c r="A19" s="395" t="s">
        <v>22</v>
      </c>
      <c r="B19" s="38">
        <v>430</v>
      </c>
      <c r="C19" s="84">
        <f>SUM(C20:C23)</f>
        <v>1070</v>
      </c>
      <c r="D19" s="398">
        <f>'Ventspils pils.'!D19+'Valmieras pils.'!D19+'Rīgas pils.'!D19+'Rēzeknes pils.'!D19+'Liepājas pils.'!D19+'Jūrmalas pils.'!D19+'Jelgavas pils.'!D19+'Jēkabpils pils.'!D19+'Daugavpils pils.'!D19+'Zilupes nov.'!D19+'Viļānu nov.'!D19+'Viļakas nov.'!D19+'Ventspils nov.'!D19+'Viesītes nov.'!D19+'Vecumnieku nov.'!D19+'Vecpiebalgas nov.'!D19+'Vārkavas nov.'!D19+'Varakļānu nov.'!D19+'Valkas nov.'!D19+'Vaiņodes nov.'!D19+'Tukuma nov.'!D19+'Tērvetes nov.'!D17+'Talsu nov.'!D19+'Strenču nov.'!D19+'Stopiņu nov.'!D19+'Smiltenes nov.'!D19+'Skrundas nov.'!D19+'Skrīveru nov.'!D19+'Siguldas nov.'!D19+'Sējas nov.'!D19+'Saulkrastu nov.'!D19+'Saldus nov.'!D19+'Salaspils nov.'!D19+'Salas nov.'!D19+'Salacgrīvas nov.'!D19+'Rundāles nov.'!D19+'Rūjienas nov.'!D19+'Rugāju nov.'!D19+'Rucavas nov.'!D19+'Ropažu nov.'!D19+'Rojas nov.'!D19+'Riebiņu nov.'!D19+'Rēzeknes nov.'!D19+'Raunas nov.'!D19+'Priekuļu nov.'!D19+'Priekules nov.'!D19+'Preiļu nov.'!D19+'Pļaviņu nov.'!D19+'Pāvilostas nov.'!D19+'Pārgaujas nov.'!D19+'Ozolnieku nov.'!D19+'Olaines nov.'!D19+'Ogres nov.'!D19+'Nīcas nov.'!D19+'Neretas nov.'!D19+'Naukšēnu nov.'!D19+'Mērsraga nov.'!D19+'Mazsalacas nov.'!D19+'Mārupes nov.'!D19+'Mālpils nov.'!D19+'Madonas nov.'!D19+'Ludzas nov.'!D19+'Lubānas nov.'!D19+'Līvānu nov.'!D19+'Limbažu nov.'!D19+'Līgatnes nov.'!D19+'Lielvārdes nov.'!D19+'Ķekavas nov.'!D19+'Ķeguma nov.'!D19+'Kuldīgas nov.'!D19+'Krustpils nov.'!D19+'Krimuldas nov.'!D19+'Krāslavas nov.'!D19+'Kokneses nov.'!D19+'Kocēnu nov.'!D19+'Kārsavas nov.'!D19+'Kandavas nov.'!D19+'Jelgavas nov.'!D19+'Jēkabpils nov.'!D19+'Jaunpils nov.'!D19+'Jaunpiebalgas nov.'!D19+'Jaunjelgavas nov.'!D19+'Inčukalna nov.'!D19+'Ilūkstes nov.'!D19+'Ikšķiles nov.'!D19+'Iecavas nov.'!D19+'Gulbenes nov.'!D19+'Grobiņas nov.'!D19+'Garkalnes nov.'!D19+'Ērgļu nov.'!D19+'Engures nov.'!D19+'Durbes nov.'!D19+'Dundagas nov.'!D19+'Dobeles nov.'!D19+'Daugavpils nov.'!D19+'Dagdas nov.'!D19+'Ciblas nov.'!D19+'Cesvaines nov.'!D19+'Cēsu nov.'!D19+'Carnikavas nov.'!D19+'Burtnieku nov.'!D19+'Brocēnu nov.'!D19+'Beverīnas nov.'!D19+'Bauskas nov.'!D19+'Balvu nov.'!D19+'Baltinavas nov.'!D19+'Baldones nov.'!D19+'Babītes nov.'!D19+'Auces nov.'!D19+'Apes nov.'!D19+'Amatas nov.'!D19+'Alūksnes nov.'!D19+'Alsungas nov.'!D19+'Alojas nov.'!D19+'Aknīstes nov.'!D19+'Aizputes nov.'!D19+'Aizkraukles nov.'!D19+'Aglonas nov.'!D19+'Ādažu nov.'!D19</f>
        <v>650</v>
      </c>
      <c r="E19" s="84">
        <f>'Ventspils pils.'!E19+'Valmieras pils.'!E19+'Rīgas pils.'!E19+'Rēzeknes pils.'!E19+'Liepājas pils.'!E19+'Jūrmalas pils.'!E19+'Jelgavas pils.'!E19+'Jēkabpils pils.'!E19+'Daugavpils pils.'!E19+'Zilupes nov.'!E19+'Viļānu nov.'!E19+'Viļakas nov.'!E19+'Ventspils nov.'!E19+'Viesītes nov.'!E19+'Vecumnieku nov.'!E19+'Vecpiebalgas nov.'!E19+'Vārkavas nov.'!E19+'Varakļānu nov.'!E19+'Valkas nov.'!E19+'Vaiņodes nov.'!E19+'Tukuma nov.'!E19+'Tērvetes nov.'!E17+'Talsu nov.'!E19+'Strenču nov.'!E19+'Stopiņu nov.'!E19+'Smiltenes nov.'!E19+'Skrundas nov.'!E19+'Skrīveru nov.'!E19+'Siguldas nov.'!E19+'Sējas nov.'!E19+'Saulkrastu nov.'!E19+'Saldus nov.'!E19+'Salaspils nov.'!E19+'Salas nov.'!E19+'Salacgrīvas nov.'!E19+'Rundāles nov.'!E19+'Rūjienas nov.'!E19+'Rugāju nov.'!E19+'Rucavas nov.'!E19+'Ropažu nov.'!E19+'Rojas nov.'!E19+'Riebiņu nov.'!E19+'Rēzeknes nov.'!E19+'Raunas nov.'!E19+'Priekuļu nov.'!E19+'Priekules nov.'!E19+'Preiļu nov.'!E19+'Pļaviņu nov.'!E19+'Pāvilostas nov.'!E19+'Pārgaujas nov.'!E19+'Ozolnieku nov.'!E19+'Olaines nov.'!E19+'Ogres nov.'!E19+'Nīcas nov.'!E19+'Neretas nov.'!E19+'Naukšēnu nov.'!E19+'Mērsraga nov.'!E19+'Mazsalacas nov.'!E19+'Mārupes nov.'!E19+'Mālpils nov.'!E19+'Madonas nov.'!E19+'Ludzas nov.'!E19+'Lubānas nov.'!E19+'Līvānu nov.'!E19+'Limbažu nov.'!E19+'Līgatnes nov.'!E19+'Lielvārdes nov.'!E19+'Ķekavas nov.'!E19+'Ķeguma nov.'!E19+'Kuldīgas nov.'!E19+'Krustpils nov.'!E19+'Krimuldas nov.'!E19+'Krāslavas nov.'!E19+'Kokneses nov.'!E19+'Kocēnu nov.'!E19+'Kārsavas nov.'!E19+'Kandavas nov.'!E19+'Jelgavas nov.'!E19+'Jēkabpils nov.'!E19+'Jaunpils nov.'!E19+'Jaunpiebalgas nov.'!E19+'Jaunjelgavas nov.'!E19+'Inčukalna nov.'!E19+'Ilūkstes nov.'!E19+'Ikšķiles nov.'!E19+'Iecavas nov.'!E19+'Gulbenes nov.'!E19+'Grobiņas nov.'!E19+'Garkalnes nov.'!E19+'Ērgļu nov.'!E19+'Engures nov.'!E19+'Durbes nov.'!E19+'Dundagas nov.'!E19+'Dobeles nov.'!E19+'Daugavpils nov.'!E19+'Dagdas nov.'!E19+'Ciblas nov.'!E19+'Cesvaines nov.'!E19+'Cēsu nov.'!E19+'Carnikavas nov.'!E19+'Burtnieku nov.'!E19+'Brocēnu nov.'!E19+'Beverīnas nov.'!E19+'Bauskas nov.'!E19+'Balvu nov.'!E19+'Baltinavas nov.'!E19+'Baldones nov.'!E19+'Babītes nov.'!E19+'Auces nov.'!E19+'Apes nov.'!E19+'Amatas nov.'!E19+'Alūksnes nov.'!E19+'Alsungas nov.'!E19+'Alojas nov.'!E19+'Aknīstes nov.'!E19+'Aizputes nov.'!E19+'Aizkraukles nov.'!E19+'Aglonas nov.'!E19+'Ādažu nov.'!E19</f>
        <v>854</v>
      </c>
      <c r="F19" s="84">
        <f>'Ventspils pils.'!F19+'Valmieras pils.'!F19+'Rīgas pils.'!F19+'Rēzeknes pils.'!F19+'Liepājas pils.'!F19+'Jūrmalas pils.'!F19+'Jelgavas pils.'!F19+'Jēkabpils pils.'!F19+'Daugavpils pils.'!F19+'Zilupes nov.'!F19+'Viļānu nov.'!F19+'Viļakas nov.'!F19+'Ventspils nov.'!F19+'Viesītes nov.'!F19+'Vecumnieku nov.'!F19+'Vecpiebalgas nov.'!F19+'Vārkavas nov.'!F19+'Varakļānu nov.'!F19+'Valkas nov.'!F19+'Vaiņodes nov.'!F19+'Tukuma nov.'!F19+'Tērvetes nov.'!F17+'Talsu nov.'!F19+'Strenču nov.'!F19+'Stopiņu nov.'!F19+'Smiltenes nov.'!F19+'Skrundas nov.'!F19+'Skrīveru nov.'!F19+'Siguldas nov.'!F19+'Sējas nov.'!F19+'Saulkrastu nov.'!F19+'Saldus nov.'!F19+'Salaspils nov.'!F19+'Salas nov.'!F19+'Salacgrīvas nov.'!F19+'Rundāles nov.'!F19+'Rūjienas nov.'!F19+'Rugāju nov.'!F19+'Rucavas nov.'!F19+'Ropažu nov.'!F19+'Rojas nov.'!F19+'Riebiņu nov.'!F19+'Rēzeknes nov.'!F19+'Raunas nov.'!F19+'Priekuļu nov.'!F19+'Priekules nov.'!F19+'Preiļu nov.'!F19+'Pļaviņu nov.'!F19+'Pāvilostas nov.'!F19+'Pārgaujas nov.'!F19+'Ozolnieku nov.'!F19+'Olaines nov.'!F19+'Ogres nov.'!F19+'Nīcas nov.'!F19+'Neretas nov.'!F19+'Naukšēnu nov.'!F19+'Mērsraga nov.'!F19+'Mazsalacas nov.'!F19+'Mārupes nov.'!F19+'Mālpils nov.'!F19+'Madonas nov.'!F19+'Ludzas nov.'!F19+'Lubānas nov.'!F19+'Līvānu nov.'!F19+'Limbažu nov.'!F19+'Līgatnes nov.'!F19+'Lielvārdes nov.'!F19+'Ķekavas nov.'!F19+'Ķeguma nov.'!F19+'Kuldīgas nov.'!F19+'Krustpils nov.'!F19+'Krimuldas nov.'!F19+'Krāslavas nov.'!F19+'Kokneses nov.'!F19+'Kocēnu nov.'!F19+'Kārsavas nov.'!F19+'Kandavas nov.'!F19+'Jelgavas nov.'!F19+'Jēkabpils nov.'!F19+'Jaunpils nov.'!F19+'Jaunpiebalgas nov.'!F19+'Jaunjelgavas nov.'!F19+'Inčukalna nov.'!F19+'Ilūkstes nov.'!F19+'Ikšķiles nov.'!F19+'Iecavas nov.'!F19+'Gulbenes nov.'!F19+'Grobiņas nov.'!F19+'Garkalnes nov.'!F19+'Ērgļu nov.'!F19+'Engures nov.'!F19+'Durbes nov.'!F19+'Dundagas nov.'!F19+'Dobeles nov.'!F19+'Daugavpils nov.'!F19+'Dagdas nov.'!F19+'Ciblas nov.'!F19+'Cesvaines nov.'!F19+'Cēsu nov.'!F19+'Carnikavas nov.'!F19+'Burtnieku nov.'!F19+'Brocēnu nov.'!F19+'Beverīnas nov.'!F19+'Bauskas nov.'!F19+'Balvu nov.'!F19+'Baltinavas nov.'!F19+'Baldones nov.'!F19+'Babītes nov.'!F19+'Auces nov.'!F19+'Apes nov.'!F19+'Amatas nov.'!F19+'Alūksnes nov.'!F19+'Alsungas nov.'!F19+'Alojas nov.'!F19+'Aknīstes nov.'!F19+'Aizputes nov.'!F19+'Aizkraukles nov.'!F19+'Aglonas nov.'!F19+'Ādažu nov.'!F19</f>
        <v>573</v>
      </c>
      <c r="G19" s="84">
        <f>'Ventspils pils.'!G19+'Valmieras pils.'!G19+'Rīgas pils.'!G19+'Rēzeknes pils.'!G19+'Liepājas pils.'!G19+'Jūrmalas pils.'!G19+'Jelgavas pils.'!G19+'Jēkabpils pils.'!G19+'Daugavpils pils.'!G19+'Zilupes nov.'!G19+'Viļānu nov.'!G19+'Viļakas nov.'!G19+'Ventspils nov.'!G19+'Viesītes nov.'!G19+'Vecumnieku nov.'!G19+'Vecpiebalgas nov.'!G19+'Vārkavas nov.'!G19+'Varakļānu nov.'!G19+'Valkas nov.'!G19+'Vaiņodes nov.'!G19+'Tukuma nov.'!G19+'Tērvetes nov.'!G17+'Talsu nov.'!G19+'Strenču nov.'!G19+'Stopiņu nov.'!G19+'Smiltenes nov.'!G19+'Skrundas nov.'!G19+'Skrīveru nov.'!G19+'Siguldas nov.'!G19+'Sējas nov.'!G19+'Saulkrastu nov.'!G19+'Saldus nov.'!G19+'Salaspils nov.'!G19+'Salas nov.'!G19+'Salacgrīvas nov.'!G19+'Rundāles nov.'!G19+'Rūjienas nov.'!G19+'Rugāju nov.'!G19+'Rucavas nov.'!G19+'Ropažu nov.'!G19+'Rojas nov.'!G19+'Riebiņu nov.'!G19+'Rēzeknes nov.'!G19+'Raunas nov.'!G19+'Priekuļu nov.'!G19+'Priekules nov.'!G19+'Preiļu nov.'!G19+'Pļaviņu nov.'!G19+'Pāvilostas nov.'!G19+'Pārgaujas nov.'!G19+'Ozolnieku nov.'!G19+'Olaines nov.'!G19+'Ogres nov.'!G19+'Nīcas nov.'!G19+'Neretas nov.'!G19+'Naukšēnu nov.'!G19+'Mērsraga nov.'!G19+'Mazsalacas nov.'!G19+'Mārupes nov.'!G19+'Mālpils nov.'!G19+'Madonas nov.'!G19+'Ludzas nov.'!G19+'Lubānas nov.'!G19+'Līvānu nov.'!G19+'Limbažu nov.'!G19+'Līgatnes nov.'!G19+'Lielvārdes nov.'!G19+'Ķekavas nov.'!G19+'Ķeguma nov.'!G19+'Kuldīgas nov.'!G19+'Krustpils nov.'!G19+'Krimuldas nov.'!G19+'Krāslavas nov.'!G19+'Kokneses nov.'!G19+'Kocēnu nov.'!G19+'Kārsavas nov.'!G19+'Kandavas nov.'!G19+'Jelgavas nov.'!G19+'Jēkabpils nov.'!G19+'Jaunpils nov.'!G19+'Jaunpiebalgas nov.'!G19+'Jaunjelgavas nov.'!G19+'Inčukalna nov.'!G19+'Ilūkstes nov.'!G19+'Ikšķiles nov.'!G19+'Iecavas nov.'!G19+'Gulbenes nov.'!G19+'Grobiņas nov.'!G19+'Garkalnes nov.'!G19+'Ērgļu nov.'!G19+'Engures nov.'!G19+'Durbes nov.'!G19+'Dundagas nov.'!G19+'Dobeles nov.'!G19+'Daugavpils nov.'!G19+'Dagdas nov.'!G19+'Ciblas nov.'!G19+'Cesvaines nov.'!G19+'Cēsu nov.'!G19+'Carnikavas nov.'!G19+'Burtnieku nov.'!G19+'Brocēnu nov.'!G19+'Beverīnas nov.'!G19+'Bauskas nov.'!G19+'Balvu nov.'!G19+'Baltinavas nov.'!G19+'Baldones nov.'!G19+'Babītes nov.'!G19+'Auces nov.'!G19+'Apes nov.'!G19+'Amatas nov.'!G19+'Alūksnes nov.'!G19+'Alsungas nov.'!G19+'Alojas nov.'!G19+'Aknīstes nov.'!G19+'Aizputes nov.'!G19+'Aizkraukles nov.'!G19+'Aglonas nov.'!G19+'Ādažu nov.'!G19</f>
        <v>160</v>
      </c>
      <c r="H19" s="84">
        <f>'Ventspils pils.'!H19+'Valmieras pils.'!H19+'Rīgas pils.'!H19+'Rēzeknes pils.'!H19+'Liepājas pils.'!H19+'Jūrmalas pils.'!H19+'Jelgavas pils.'!H19+'Jēkabpils pils.'!H19+'Daugavpils pils.'!H19+'Zilupes nov.'!H19+'Viļānu nov.'!H19+'Viļakas nov.'!H19+'Ventspils nov.'!H19+'Viesītes nov.'!H19+'Vecumnieku nov.'!H19+'Vecpiebalgas nov.'!H19+'Vārkavas nov.'!H19+'Varakļānu nov.'!H19+'Valkas nov.'!H19+'Vaiņodes nov.'!H19+'Tukuma nov.'!H19+'Tērvetes nov.'!H17+'Talsu nov.'!H19+'Strenču nov.'!H19+'Stopiņu nov.'!H19+'Smiltenes nov.'!H19+'Skrundas nov.'!H19+'Skrīveru nov.'!H19+'Siguldas nov.'!H19+'Sējas nov.'!H19+'Saulkrastu nov.'!H19+'Saldus nov.'!H19+'Salaspils nov.'!H19+'Salas nov.'!H19+'Salacgrīvas nov.'!H19+'Rundāles nov.'!H19+'Rūjienas nov.'!H19+'Rugāju nov.'!H19+'Rucavas nov.'!H19+'Ropažu nov.'!H19+'Rojas nov.'!H19+'Riebiņu nov.'!H19+'Rēzeknes nov.'!H19+'Raunas nov.'!H19+'Priekuļu nov.'!H19+'Priekules nov.'!H19+'Preiļu nov.'!H19+'Pļaviņu nov.'!H19+'Pāvilostas nov.'!H19+'Pārgaujas nov.'!H19+'Ozolnieku nov.'!H19+'Olaines nov.'!H19+'Ogres nov.'!H19+'Nīcas nov.'!H19+'Neretas nov.'!H19+'Naukšēnu nov.'!H19+'Mērsraga nov.'!H19+'Mazsalacas nov.'!H19+'Mārupes nov.'!H19+'Mālpils nov.'!H19+'Madonas nov.'!H19+'Ludzas nov.'!H19+'Lubānas nov.'!H19+'Līvānu nov.'!H19+'Limbažu nov.'!H19+'Līgatnes nov.'!H19+'Lielvārdes nov.'!H19+'Ķekavas nov.'!H19+'Ķeguma nov.'!H19+'Kuldīgas nov.'!H19+'Krustpils nov.'!H19+'Krimuldas nov.'!H19+'Krāslavas nov.'!H19+'Kokneses nov.'!H19+'Kocēnu nov.'!H19+'Kārsavas nov.'!H19+'Kandavas nov.'!H19+'Jelgavas nov.'!H19+'Jēkabpils nov.'!H19+'Jaunpils nov.'!H19+'Jaunpiebalgas nov.'!H19+'Jaunjelgavas nov.'!H19+'Inčukalna nov.'!H19+'Ilūkstes nov.'!H19+'Ikšķiles nov.'!H19+'Iecavas nov.'!H19+'Gulbenes nov.'!H19+'Grobiņas nov.'!H19+'Garkalnes nov.'!H19+'Ērgļu nov.'!H19+'Engures nov.'!H19+'Durbes nov.'!H19+'Dundagas nov.'!H19+'Dobeles nov.'!H19+'Daugavpils nov.'!H19+'Dagdas nov.'!H19+'Ciblas nov.'!H19+'Cesvaines nov.'!H19+'Cēsu nov.'!H19+'Carnikavas nov.'!H19+'Burtnieku nov.'!H19+'Brocēnu nov.'!H19+'Beverīnas nov.'!H19+'Bauskas nov.'!H19+'Balvu nov.'!H19+'Baltinavas nov.'!H19+'Baldones nov.'!H19+'Babītes nov.'!H19+'Auces nov.'!H19+'Apes nov.'!H19+'Amatas nov.'!H19+'Alūksnes nov.'!H19+'Alsungas nov.'!H19+'Alojas nov.'!H19+'Aknīstes nov.'!H19+'Aizputes nov.'!H19+'Aizkraukles nov.'!H19+'Aglonas nov.'!H19+'Ādažu nov.'!H19</f>
        <v>40</v>
      </c>
      <c r="I19" s="84">
        <f>'Ventspils pils.'!I19+'Valmieras pils.'!I19+'Rīgas pils.'!I19+'Rēzeknes pils.'!I19+'Liepājas pils.'!I19+'Jūrmalas pils.'!I19+'Jelgavas pils.'!I19+'Jēkabpils pils.'!I19+'Daugavpils pils.'!I19+'Zilupes nov.'!I19+'Viļānu nov.'!I19+'Viļakas nov.'!I19+'Ventspils nov.'!I19+'Viesītes nov.'!I19+'Vecumnieku nov.'!I19+'Vecpiebalgas nov.'!I19+'Vārkavas nov.'!I19+'Varakļānu nov.'!I19+'Valkas nov.'!I19+'Vaiņodes nov.'!I19+'Tukuma nov.'!I19+'Tērvetes nov.'!I17+'Talsu nov.'!I19+'Strenču nov.'!I19+'Stopiņu nov.'!I19+'Smiltenes nov.'!I19+'Skrundas nov.'!I19+'Skrīveru nov.'!I19+'Siguldas nov.'!I19+'Sējas nov.'!I19+'Saulkrastu nov.'!I19+'Saldus nov.'!I19+'Salaspils nov.'!I19+'Salas nov.'!I19+'Salacgrīvas nov.'!I19+'Rundāles nov.'!I19+'Rūjienas nov.'!I19+'Rugāju nov.'!I19+'Rucavas nov.'!I19+'Ropažu nov.'!I19+'Rojas nov.'!I19+'Riebiņu nov.'!I19+'Rēzeknes nov.'!I19+'Raunas nov.'!I19+'Priekuļu nov.'!I19+'Priekules nov.'!I19+'Preiļu nov.'!I19+'Pļaviņu nov.'!I19+'Pāvilostas nov.'!I19+'Pārgaujas nov.'!I19+'Ozolnieku nov.'!I19+'Olaines nov.'!I19+'Ogres nov.'!I19+'Nīcas nov.'!I19+'Neretas nov.'!I19+'Naukšēnu nov.'!I19+'Mērsraga nov.'!I19+'Mazsalacas nov.'!I19+'Mārupes nov.'!I19+'Mālpils nov.'!I19+'Madonas nov.'!I19+'Ludzas nov.'!I19+'Lubānas nov.'!I19+'Līvānu nov.'!I19+'Limbažu nov.'!I19+'Līgatnes nov.'!I19+'Lielvārdes nov.'!I19+'Ķekavas nov.'!I19+'Ķeguma nov.'!I19+'Kuldīgas nov.'!I19+'Krustpils nov.'!I19+'Krimuldas nov.'!I19+'Krāslavas nov.'!I19+'Kokneses nov.'!I19+'Kocēnu nov.'!I19+'Kārsavas nov.'!I19+'Kandavas nov.'!I19+'Jelgavas nov.'!I19+'Jēkabpils nov.'!I19+'Jaunpils nov.'!I19+'Jaunpiebalgas nov.'!I19+'Jaunjelgavas nov.'!I19+'Inčukalna nov.'!I19+'Ilūkstes nov.'!I19+'Ikšķiles nov.'!I19+'Iecavas nov.'!I19+'Gulbenes nov.'!I19+'Grobiņas nov.'!I19+'Garkalnes nov.'!I19+'Ērgļu nov.'!I19+'Engures nov.'!I19+'Durbes nov.'!I19+'Dundagas nov.'!I19+'Dobeles nov.'!I19+'Daugavpils nov.'!I19+'Dagdas nov.'!I19+'Ciblas nov.'!I19+'Cesvaines nov.'!I19+'Cēsu nov.'!I19+'Carnikavas nov.'!I19+'Burtnieku nov.'!I19+'Brocēnu nov.'!I19+'Beverīnas nov.'!I19+'Bauskas nov.'!I19+'Balvu nov.'!I19+'Baltinavas nov.'!I19+'Baldones nov.'!I19+'Babītes nov.'!I19+'Auces nov.'!I19+'Apes nov.'!I19+'Amatas nov.'!I19+'Alūksnes nov.'!I19+'Alsungas nov.'!I19+'Alojas nov.'!I19+'Aknīstes nov.'!I19+'Aizputes nov.'!I19+'Aizkraukles nov.'!I19+'Aglonas nov.'!I19+'Ādažu nov.'!I19</f>
        <v>28</v>
      </c>
      <c r="J19" s="84">
        <f>'Ventspils pils.'!J19+'Valmieras pils.'!J19+'Rīgas pils.'!J19+'Rēzeknes pils.'!J19+'Liepājas pils.'!J19+'Jūrmalas pils.'!J19+'Jelgavas pils.'!J19+'Jēkabpils pils.'!J19+'Daugavpils pils.'!J19+'Zilupes nov.'!J19+'Viļānu nov.'!J19+'Viļakas nov.'!J19+'Ventspils nov.'!J19+'Viesītes nov.'!J19+'Vecumnieku nov.'!J19+'Vecpiebalgas nov.'!J19+'Vārkavas nov.'!J19+'Varakļānu nov.'!J19+'Valkas nov.'!J19+'Vaiņodes nov.'!J19+'Tukuma nov.'!J19+'Tērvetes nov.'!J17+'Talsu nov.'!J19+'Strenču nov.'!J19+'Stopiņu nov.'!J19+'Smiltenes nov.'!J19+'Skrundas nov.'!J19+'Skrīveru nov.'!J19+'Siguldas nov.'!J19+'Sējas nov.'!J19+'Saulkrastu nov.'!J19+'Saldus nov.'!J19+'Salaspils nov.'!J19+'Salas nov.'!J19+'Salacgrīvas nov.'!J19+'Rundāles nov.'!J19+'Rūjienas nov.'!J19+'Rugāju nov.'!J19+'Rucavas nov.'!J19+'Ropažu nov.'!J19+'Rojas nov.'!J19+'Riebiņu nov.'!J19+'Rēzeknes nov.'!J19+'Raunas nov.'!J19+'Priekuļu nov.'!J19+'Priekules nov.'!J19+'Preiļu nov.'!J19+'Pļaviņu nov.'!J19+'Pāvilostas nov.'!J19+'Pārgaujas nov.'!J19+'Ozolnieku nov.'!J19+'Olaines nov.'!J19+'Ogres nov.'!J19+'Nīcas nov.'!J19+'Neretas nov.'!J19+'Naukšēnu nov.'!J19+'Mērsraga nov.'!J19+'Mazsalacas nov.'!J19+'Mārupes nov.'!J19+'Mālpils nov.'!J19+'Madonas nov.'!J19+'Ludzas nov.'!J19+'Lubānas nov.'!J19+'Līvānu nov.'!J19+'Limbažu nov.'!J19+'Līgatnes nov.'!J19+'Lielvārdes nov.'!J19+'Ķekavas nov.'!J19+'Ķeguma nov.'!J19+'Kuldīgas nov.'!J19+'Krustpils nov.'!J19+'Krimuldas nov.'!J19+'Krāslavas nov.'!J19+'Kokneses nov.'!J19+'Kocēnu nov.'!J19+'Kārsavas nov.'!J19+'Kandavas nov.'!J19+'Jelgavas nov.'!J19+'Jēkabpils nov.'!J19+'Jaunpils nov.'!J19+'Jaunpiebalgas nov.'!J19+'Jaunjelgavas nov.'!J19+'Inčukalna nov.'!J19+'Ilūkstes nov.'!J19+'Ikšķiles nov.'!J19+'Iecavas nov.'!J19+'Gulbenes nov.'!J19+'Grobiņas nov.'!J19+'Garkalnes nov.'!J19+'Ērgļu nov.'!J19+'Engures nov.'!J19+'Durbes nov.'!J19+'Dundagas nov.'!J19+'Dobeles nov.'!J19+'Daugavpils nov.'!J19+'Dagdas nov.'!J19+'Ciblas nov.'!J19+'Cesvaines nov.'!J19+'Cēsu nov.'!J19+'Carnikavas nov.'!J19+'Burtnieku nov.'!J19+'Brocēnu nov.'!J19+'Beverīnas nov.'!J19+'Bauskas nov.'!J19+'Balvu nov.'!J19+'Baltinavas nov.'!J19+'Baldones nov.'!J19+'Babītes nov.'!J19+'Auces nov.'!J19+'Apes nov.'!J19+'Amatas nov.'!J19+'Alūksnes nov.'!J19+'Alsungas nov.'!J19+'Alojas nov.'!J19+'Aknīstes nov.'!J19+'Aizputes nov.'!J19+'Aizkraukles nov.'!J19+'Aglonas nov.'!J19+'Ādažu nov.'!J19</f>
        <v>27</v>
      </c>
    </row>
    <row r="20" spans="1:10" ht="15.75" thickBot="1">
      <c r="A20" s="25" t="s">
        <v>23</v>
      </c>
      <c r="B20" s="41">
        <v>431</v>
      </c>
      <c r="C20" s="39">
        <f>'Ventspils pils.'!C20+'Valmieras pils.'!C20+'Rīgas pils.'!C20+'Rēzeknes pils.'!C20+'Liepājas pils.'!C20+'Jūrmalas pils.'!C20+'Jelgavas pils.'!C20+'Jēkabpils pils.'!C20+'Daugavpils pils.'!C20+'Zilupes nov.'!C20+'Viļānu nov.'!C20+'Viļakas nov.'!C20+'Ventspils nov.'!C20+'Viesītes nov.'!C20+'Vecumnieku nov.'!C20+'Vecpiebalgas nov.'!C20+'Vārkavas nov.'!C20+'Varakļānu nov.'!C20+'Valkas nov.'!C20+'Vaiņodes nov.'!C20+'Tukuma nov.'!C20+'Tērvetes nov.'!C18+'Talsu nov.'!C20+'Strenču nov.'!C20+'Stopiņu nov.'!C20+'Smiltenes nov.'!C20+'Skrundas nov.'!C20+'Skrīveru nov.'!C20+'Siguldas nov.'!C20+'Sējas nov.'!C20+'Saulkrastu nov.'!C20+'Saldus nov.'!C20+'Salaspils nov.'!C20+'Salas nov.'!C20+'Salacgrīvas nov.'!C20+'Rundāles nov.'!C20+'Rūjienas nov.'!C20+'Rugāju nov.'!C20+'Rucavas nov.'!C20+'Ropažu nov.'!C20+'Rojas nov.'!C20+'Riebiņu nov.'!C20+'Rēzeknes nov.'!C20+'Raunas nov.'!C20+'Priekuļu nov.'!C20+'Priekules nov.'!C20+'Preiļu nov.'!C20+'Pļaviņu nov.'!C20+'Pāvilostas nov.'!C20+'Pārgaujas nov.'!C20+'Ozolnieku nov.'!C20+'Olaines nov.'!C20+'Ogres nov.'!C20+'Nīcas nov.'!C20+'Neretas nov.'!C20+'Naukšēnu nov.'!C20+'Mērsraga nov.'!C20+'Mazsalacas nov.'!C20+'Mārupes nov.'!C20+'Mālpils nov.'!C20+'Madonas nov.'!C20+'Ludzas nov.'!C20+'Lubānas nov.'!C20+'Līvānu nov.'!C20+'Limbažu nov.'!C20+'Līgatnes nov.'!C20+'Lielvārdes nov.'!C20+'Ķekavas nov.'!C20+'Ķeguma nov.'!C20+'Kuldīgas nov.'!C20+'Krustpils nov.'!C20+'Krimuldas nov.'!C20+'Krāslavas nov.'!C20+'Kokneses nov.'!C20+'Kocēnu nov.'!C20+'Kārsavas nov.'!C20+'Kandavas nov.'!C20+'Jelgavas nov.'!C20+'Jēkabpils nov.'!C20+'Jaunpils nov.'!C20+'Jaunpiebalgas nov.'!C20+'Jaunjelgavas nov.'!C20+'Inčukalna nov.'!C20+'Ilūkstes nov.'!C20+'Ikšķiles nov.'!C20+'Iecavas nov.'!C20+'Gulbenes nov.'!C20+'Grobiņas nov.'!C20+'Garkalnes nov.'!C20+'Ērgļu nov.'!C20+'Engures nov.'!C20+'Durbes nov.'!C20+'Dundagas nov.'!C20+'Dobeles nov.'!C20+'Daugavpils nov.'!C20+'Dagdas nov.'!C20+'Ciblas nov.'!C20+'Cesvaines nov.'!C20+'Cēsu nov.'!C20+'Carnikavas nov.'!C20+'Burtnieku nov.'!C20+'Brocēnu nov.'!C20+'Beverīnas nov.'!C20+'Bauskas nov.'!C20+'Balvu nov.'!C20+'Baltinavas nov.'!C20+'Baldones nov.'!C20+'Babītes nov.'!C20+'Auces nov.'!C20+'Apes nov.'!C20+'Amatas nov.'!C20+'Alūksnes nov.'!C20+'Alsungas nov.'!C20+'Alojas nov.'!C20+'Aknīstes nov.'!C20+'Aizputes nov.'!C20+'Aizkraukles nov.'!C20+'Aglonas nov.'!C20+'Ādažu nov.'!C20</f>
        <v>231</v>
      </c>
      <c r="D20" s="399">
        <f>'Ventspils pils.'!D20+'Valmieras pils.'!D20+'Rīgas pils.'!D20+'Rēzeknes pils.'!D20+'Liepājas pils.'!D20+'Jūrmalas pils.'!D20+'Jelgavas pils.'!D20+'Jēkabpils pils.'!D20+'Daugavpils pils.'!D20+'Zilupes nov.'!D20+'Viļānu nov.'!D20+'Viļakas nov.'!D20+'Ventspils nov.'!D20+'Viesītes nov.'!D20+'Vecumnieku nov.'!D20+'Vecpiebalgas nov.'!D20+'Vārkavas nov.'!D20+'Varakļānu nov.'!D20+'Valkas nov.'!D20+'Vaiņodes nov.'!D20+'Tukuma nov.'!D20+'Tērvetes nov.'!D18+'Talsu nov.'!D20+'Strenču nov.'!D20+'Stopiņu nov.'!D20+'Smiltenes nov.'!D20+'Skrundas nov.'!D20+'Skrīveru nov.'!D20+'Siguldas nov.'!D20+'Sējas nov.'!D20+'Saulkrastu nov.'!D20+'Saldus nov.'!D20+'Salaspils nov.'!D20+'Salas nov.'!D20+'Salacgrīvas nov.'!D20+'Rundāles nov.'!D20+'Rūjienas nov.'!D20+'Rugāju nov.'!D20+'Rucavas nov.'!D20+'Ropažu nov.'!D20+'Rojas nov.'!D20+'Riebiņu nov.'!D20+'Rēzeknes nov.'!D20+'Raunas nov.'!D20+'Priekuļu nov.'!D20+'Priekules nov.'!D20+'Preiļu nov.'!D20+'Pļaviņu nov.'!D20+'Pāvilostas nov.'!D20+'Pārgaujas nov.'!D20+'Ozolnieku nov.'!D20+'Olaines nov.'!D20+'Ogres nov.'!D20+'Nīcas nov.'!D20+'Neretas nov.'!D20+'Naukšēnu nov.'!D20+'Mērsraga nov.'!D20+'Mazsalacas nov.'!D20+'Mārupes nov.'!D20+'Mālpils nov.'!D20+'Madonas nov.'!D20+'Ludzas nov.'!D20+'Lubānas nov.'!D20+'Līvānu nov.'!D20+'Limbažu nov.'!D20+'Līgatnes nov.'!D20+'Lielvārdes nov.'!D20+'Ķekavas nov.'!D20+'Ķeguma nov.'!D20+'Kuldīgas nov.'!D20+'Krustpils nov.'!D20+'Krimuldas nov.'!D20+'Krāslavas nov.'!D20+'Kokneses nov.'!D20+'Kocēnu nov.'!D20+'Kārsavas nov.'!D20+'Kandavas nov.'!D20+'Jelgavas nov.'!D20+'Jēkabpils nov.'!D20+'Jaunpils nov.'!D20+'Jaunpiebalgas nov.'!D20+'Jaunjelgavas nov.'!D20+'Inčukalna nov.'!D20+'Ilūkstes nov.'!D20+'Ikšķiles nov.'!D20+'Iecavas nov.'!D20+'Gulbenes nov.'!D20+'Grobiņas nov.'!D20+'Garkalnes nov.'!D20+'Ērgļu nov.'!D20+'Engures nov.'!D20+'Durbes nov.'!D20+'Dundagas nov.'!D20+'Dobeles nov.'!D20+'Daugavpils nov.'!D20+'Dagdas nov.'!D20+'Ciblas nov.'!D20+'Cesvaines nov.'!D20+'Cēsu nov.'!D20+'Carnikavas nov.'!D20+'Burtnieku nov.'!D20+'Brocēnu nov.'!D20+'Beverīnas nov.'!D20+'Bauskas nov.'!D20+'Balvu nov.'!D20+'Baltinavas nov.'!D20+'Baldones nov.'!D20+'Babītes nov.'!D20+'Auces nov.'!D20+'Apes nov.'!D20+'Amatas nov.'!D20+'Alūksnes nov.'!D20+'Alsungas nov.'!D20+'Alojas nov.'!D20+'Aknīstes nov.'!D20+'Aizputes nov.'!D20+'Aizkraukles nov.'!D20+'Aglonas nov.'!D20+'Ādažu nov.'!D20</f>
        <v>39</v>
      </c>
      <c r="E20" s="42">
        <f>'Ventspils pils.'!E20+'Valmieras pils.'!E20+'Rīgas pils.'!E20+'Rēzeknes pils.'!E20+'Liepājas pils.'!E20+'Jūrmalas pils.'!E20+'Jelgavas pils.'!E20+'Jēkabpils pils.'!E20+'Daugavpils pils.'!E20+'Zilupes nov.'!E20+'Viļānu nov.'!E20+'Viļakas nov.'!E20+'Ventspils nov.'!E20+'Viesītes nov.'!E20+'Vecumnieku nov.'!E20+'Vecpiebalgas nov.'!E20+'Vārkavas nov.'!E20+'Varakļānu nov.'!E20+'Valkas nov.'!E20+'Vaiņodes nov.'!E20+'Tukuma nov.'!E20+'Tērvetes nov.'!E18+'Talsu nov.'!E20+'Strenču nov.'!E20+'Stopiņu nov.'!E20+'Smiltenes nov.'!E20+'Skrundas nov.'!E20+'Skrīveru nov.'!E20+'Siguldas nov.'!E20+'Sējas nov.'!E20+'Saulkrastu nov.'!E20+'Saldus nov.'!E20+'Salaspils nov.'!E20+'Salas nov.'!E20+'Salacgrīvas nov.'!E20+'Rundāles nov.'!E20+'Rūjienas nov.'!E20+'Rugāju nov.'!E20+'Rucavas nov.'!E20+'Ropažu nov.'!E20+'Rojas nov.'!E20+'Riebiņu nov.'!E20+'Rēzeknes nov.'!E20+'Raunas nov.'!E20+'Priekuļu nov.'!E20+'Priekules nov.'!E20+'Preiļu nov.'!E20+'Pļaviņu nov.'!E20+'Pāvilostas nov.'!E20+'Pārgaujas nov.'!E20+'Ozolnieku nov.'!E20+'Olaines nov.'!E20+'Ogres nov.'!E20+'Nīcas nov.'!E20+'Neretas nov.'!E20+'Naukšēnu nov.'!E20+'Mērsraga nov.'!E20+'Mazsalacas nov.'!E20+'Mārupes nov.'!E20+'Mālpils nov.'!E20+'Madonas nov.'!E20+'Ludzas nov.'!E20+'Lubānas nov.'!E20+'Līvānu nov.'!E20+'Limbažu nov.'!E20+'Līgatnes nov.'!E20+'Lielvārdes nov.'!E20+'Ķekavas nov.'!E20+'Ķeguma nov.'!E20+'Kuldīgas nov.'!E20+'Krustpils nov.'!E20+'Krimuldas nov.'!E20+'Krāslavas nov.'!E20+'Kokneses nov.'!E20+'Kocēnu nov.'!E20+'Kārsavas nov.'!E20+'Kandavas nov.'!E20+'Jelgavas nov.'!E20+'Jēkabpils nov.'!E20+'Jaunpils nov.'!E20+'Jaunpiebalgas nov.'!E20+'Jaunjelgavas nov.'!E20+'Inčukalna nov.'!E20+'Ilūkstes nov.'!E20+'Ikšķiles nov.'!E20+'Iecavas nov.'!E20+'Gulbenes nov.'!E20+'Grobiņas nov.'!E20+'Garkalnes nov.'!E20+'Ērgļu nov.'!E20+'Engures nov.'!E20+'Durbes nov.'!E20+'Dundagas nov.'!E20+'Dobeles nov.'!E20+'Daugavpils nov.'!E20+'Dagdas nov.'!E20+'Ciblas nov.'!E20+'Cesvaines nov.'!E20+'Cēsu nov.'!E20+'Carnikavas nov.'!E20+'Burtnieku nov.'!E20+'Brocēnu nov.'!E20+'Beverīnas nov.'!E20+'Bauskas nov.'!E20+'Balvu nov.'!E20+'Baltinavas nov.'!E20+'Baldones nov.'!E20+'Babītes nov.'!E20+'Auces nov.'!E20+'Apes nov.'!E20+'Amatas nov.'!E20+'Alūksnes nov.'!E20+'Alsungas nov.'!E20+'Alojas nov.'!E20+'Aknīstes nov.'!E20+'Aizputes nov.'!E20+'Aizkraukles nov.'!E20+'Aglonas nov.'!E20+'Ādažu nov.'!E20</f>
        <v>118</v>
      </c>
      <c r="F20" s="42">
        <f>'Ventspils pils.'!F20+'Valmieras pils.'!F20+'Rīgas pils.'!F20+'Rēzeknes pils.'!F20+'Liepājas pils.'!F20+'Jūrmalas pils.'!F20+'Jelgavas pils.'!F20+'Jēkabpils pils.'!F20+'Daugavpils pils.'!F20+'Zilupes nov.'!F20+'Viļānu nov.'!F20+'Viļakas nov.'!F20+'Ventspils nov.'!F20+'Viesītes nov.'!F20+'Vecumnieku nov.'!F20+'Vecpiebalgas nov.'!F20+'Vārkavas nov.'!F20+'Varakļānu nov.'!F20+'Valkas nov.'!F20+'Vaiņodes nov.'!F20+'Tukuma nov.'!F20+'Tērvetes nov.'!F18+'Talsu nov.'!F20+'Strenču nov.'!F20+'Stopiņu nov.'!F20+'Smiltenes nov.'!F20+'Skrundas nov.'!F20+'Skrīveru nov.'!F20+'Siguldas nov.'!F20+'Sējas nov.'!F20+'Saulkrastu nov.'!F20+'Saldus nov.'!F20+'Salaspils nov.'!F20+'Salas nov.'!F20+'Salacgrīvas nov.'!F20+'Rundāles nov.'!F20+'Rūjienas nov.'!F20+'Rugāju nov.'!F20+'Rucavas nov.'!F20+'Ropažu nov.'!F20+'Rojas nov.'!F20+'Riebiņu nov.'!F20+'Rēzeknes nov.'!F20+'Raunas nov.'!F20+'Priekuļu nov.'!F20+'Priekules nov.'!F20+'Preiļu nov.'!F20+'Pļaviņu nov.'!F20+'Pāvilostas nov.'!F20+'Pārgaujas nov.'!F20+'Ozolnieku nov.'!F20+'Olaines nov.'!F20+'Ogres nov.'!F20+'Nīcas nov.'!F20+'Neretas nov.'!F20+'Naukšēnu nov.'!F20+'Mērsraga nov.'!F20+'Mazsalacas nov.'!F20+'Mārupes nov.'!F20+'Mālpils nov.'!F20+'Madonas nov.'!F20+'Ludzas nov.'!F20+'Lubānas nov.'!F20+'Līvānu nov.'!F20+'Limbažu nov.'!F20+'Līgatnes nov.'!F20+'Lielvārdes nov.'!F20+'Ķekavas nov.'!F20+'Ķeguma nov.'!F20+'Kuldīgas nov.'!F20+'Krustpils nov.'!F20+'Krimuldas nov.'!F20+'Krāslavas nov.'!F20+'Kokneses nov.'!F20+'Kocēnu nov.'!F20+'Kārsavas nov.'!F20+'Kandavas nov.'!F20+'Jelgavas nov.'!F20+'Jēkabpils nov.'!F20+'Jaunpils nov.'!F20+'Jaunpiebalgas nov.'!F20+'Jaunjelgavas nov.'!F20+'Inčukalna nov.'!F20+'Ilūkstes nov.'!F20+'Ikšķiles nov.'!F20+'Iecavas nov.'!F20+'Gulbenes nov.'!F20+'Grobiņas nov.'!F20+'Garkalnes nov.'!F20+'Ērgļu nov.'!F20+'Engures nov.'!F20+'Durbes nov.'!F20+'Dundagas nov.'!F20+'Dobeles nov.'!F20+'Daugavpils nov.'!F20+'Dagdas nov.'!F20+'Ciblas nov.'!F20+'Cesvaines nov.'!F20+'Cēsu nov.'!F20+'Carnikavas nov.'!F20+'Burtnieku nov.'!F20+'Brocēnu nov.'!F20+'Beverīnas nov.'!F20+'Bauskas nov.'!F20+'Balvu nov.'!F20+'Baltinavas nov.'!F20+'Baldones nov.'!F20+'Babītes nov.'!F20+'Auces nov.'!F20+'Apes nov.'!F20+'Amatas nov.'!F20+'Alūksnes nov.'!F20+'Alsungas nov.'!F20+'Alojas nov.'!F20+'Aknīstes nov.'!F20+'Aizputes nov.'!F20+'Aizkraukles nov.'!F20+'Aglonas nov.'!F20+'Ādažu nov.'!F20</f>
        <v>28</v>
      </c>
      <c r="G20" s="42">
        <f>'Ventspils pils.'!G20+'Valmieras pils.'!G20+'Rīgas pils.'!G20+'Rēzeknes pils.'!G20+'Liepājas pils.'!G20+'Jūrmalas pils.'!G20+'Jelgavas pils.'!G20+'Jēkabpils pils.'!G20+'Daugavpils pils.'!G20+'Zilupes nov.'!G20+'Viļānu nov.'!G20+'Viļakas nov.'!G20+'Ventspils nov.'!G20+'Viesītes nov.'!G20+'Vecumnieku nov.'!G20+'Vecpiebalgas nov.'!G20+'Vārkavas nov.'!G20+'Varakļānu nov.'!G20+'Valkas nov.'!G20+'Vaiņodes nov.'!G20+'Tukuma nov.'!G20+'Tērvetes nov.'!G18+'Talsu nov.'!G20+'Strenču nov.'!G20+'Stopiņu nov.'!G20+'Smiltenes nov.'!G20+'Skrundas nov.'!G20+'Skrīveru nov.'!G20+'Siguldas nov.'!G20+'Sējas nov.'!G20+'Saulkrastu nov.'!G20+'Saldus nov.'!G20+'Salaspils nov.'!G20+'Salas nov.'!G20+'Salacgrīvas nov.'!G20+'Rundāles nov.'!G20+'Rūjienas nov.'!G20+'Rugāju nov.'!G20+'Rucavas nov.'!G20+'Ropažu nov.'!G20+'Rojas nov.'!G20+'Riebiņu nov.'!G20+'Rēzeknes nov.'!G20+'Raunas nov.'!G20+'Priekuļu nov.'!G20+'Priekules nov.'!G20+'Preiļu nov.'!G20+'Pļaviņu nov.'!G20+'Pāvilostas nov.'!G20+'Pārgaujas nov.'!G20+'Ozolnieku nov.'!G20+'Olaines nov.'!G20+'Ogres nov.'!G20+'Nīcas nov.'!G20+'Neretas nov.'!G20+'Naukšēnu nov.'!G20+'Mērsraga nov.'!G20+'Mazsalacas nov.'!G20+'Mārupes nov.'!G20+'Mālpils nov.'!G20+'Madonas nov.'!G20+'Ludzas nov.'!G20+'Lubānas nov.'!G20+'Līvānu nov.'!G20+'Limbažu nov.'!G20+'Līgatnes nov.'!G20+'Lielvārdes nov.'!G20+'Ķekavas nov.'!G20+'Ķeguma nov.'!G20+'Kuldīgas nov.'!G20+'Krustpils nov.'!G20+'Krimuldas nov.'!G20+'Krāslavas nov.'!G20+'Kokneses nov.'!G20+'Kocēnu nov.'!G20+'Kārsavas nov.'!G20+'Kandavas nov.'!G20+'Jelgavas nov.'!G20+'Jēkabpils nov.'!G20+'Jaunpils nov.'!G20+'Jaunpiebalgas nov.'!G20+'Jaunjelgavas nov.'!G20+'Inčukalna nov.'!G20+'Ilūkstes nov.'!G20+'Ikšķiles nov.'!G20+'Iecavas nov.'!G20+'Gulbenes nov.'!G20+'Grobiņas nov.'!G20+'Garkalnes nov.'!G20+'Ērgļu nov.'!G20+'Engures nov.'!G20+'Durbes nov.'!G20+'Dundagas nov.'!G20+'Dobeles nov.'!G20+'Daugavpils nov.'!G20+'Dagdas nov.'!G20+'Ciblas nov.'!G20+'Cesvaines nov.'!G20+'Cēsu nov.'!G20+'Carnikavas nov.'!G20+'Burtnieku nov.'!G20+'Brocēnu nov.'!G20+'Beverīnas nov.'!G20+'Bauskas nov.'!G20+'Balvu nov.'!G20+'Baltinavas nov.'!G20+'Baldones nov.'!G20+'Babītes nov.'!G20+'Auces nov.'!G20+'Apes nov.'!G20+'Amatas nov.'!G20+'Alūksnes nov.'!G20+'Alsungas nov.'!G20+'Alojas nov.'!G20+'Aknīstes nov.'!G20+'Aizputes nov.'!G20+'Aizkraukles nov.'!G20+'Aglonas nov.'!G20+'Ādažu nov.'!G20</f>
        <v>79</v>
      </c>
      <c r="H20" s="42">
        <f>'Ventspils pils.'!H20+'Valmieras pils.'!H20+'Rīgas pils.'!H20+'Rēzeknes pils.'!H20+'Liepājas pils.'!H20+'Jūrmalas pils.'!H20+'Jelgavas pils.'!H20+'Jēkabpils pils.'!H20+'Daugavpils pils.'!H20+'Zilupes nov.'!H20+'Viļānu nov.'!H20+'Viļakas nov.'!H20+'Ventspils nov.'!H20+'Viesītes nov.'!H20+'Vecumnieku nov.'!H20+'Vecpiebalgas nov.'!H20+'Vārkavas nov.'!H20+'Varakļānu nov.'!H20+'Valkas nov.'!H20+'Vaiņodes nov.'!H20+'Tukuma nov.'!H20+'Tērvetes nov.'!H18+'Talsu nov.'!H20+'Strenču nov.'!H20+'Stopiņu nov.'!H20+'Smiltenes nov.'!H20+'Skrundas nov.'!H20+'Skrīveru nov.'!H20+'Siguldas nov.'!H20+'Sējas nov.'!H20+'Saulkrastu nov.'!H20+'Saldus nov.'!H20+'Salaspils nov.'!H20+'Salas nov.'!H20+'Salacgrīvas nov.'!H20+'Rundāles nov.'!H20+'Rūjienas nov.'!H20+'Rugāju nov.'!H20+'Rucavas nov.'!H20+'Ropažu nov.'!H20+'Rojas nov.'!H20+'Riebiņu nov.'!H20+'Rēzeknes nov.'!H20+'Raunas nov.'!H20+'Priekuļu nov.'!H20+'Priekules nov.'!H20+'Preiļu nov.'!H20+'Pļaviņu nov.'!H20+'Pāvilostas nov.'!H20+'Pārgaujas nov.'!H20+'Ozolnieku nov.'!H20+'Olaines nov.'!H20+'Ogres nov.'!H20+'Nīcas nov.'!H20+'Neretas nov.'!H20+'Naukšēnu nov.'!H20+'Mērsraga nov.'!H20+'Mazsalacas nov.'!H20+'Mārupes nov.'!H20+'Mālpils nov.'!H20+'Madonas nov.'!H20+'Ludzas nov.'!H20+'Lubānas nov.'!H20+'Līvānu nov.'!H20+'Limbažu nov.'!H20+'Līgatnes nov.'!H20+'Lielvārdes nov.'!H20+'Ķekavas nov.'!H20+'Ķeguma nov.'!H20+'Kuldīgas nov.'!H20+'Krustpils nov.'!H20+'Krimuldas nov.'!H20+'Krāslavas nov.'!H20+'Kokneses nov.'!H20+'Kocēnu nov.'!H20+'Kārsavas nov.'!H20+'Kandavas nov.'!H20+'Jelgavas nov.'!H20+'Jēkabpils nov.'!H20+'Jaunpils nov.'!H20+'Jaunpiebalgas nov.'!H20+'Jaunjelgavas nov.'!H20+'Inčukalna nov.'!H20+'Ilūkstes nov.'!H20+'Ikšķiles nov.'!H20+'Iecavas nov.'!H20+'Gulbenes nov.'!H20+'Grobiņas nov.'!H20+'Garkalnes nov.'!H20+'Ērgļu nov.'!H20+'Engures nov.'!H20+'Durbes nov.'!H20+'Dundagas nov.'!H20+'Dobeles nov.'!H20+'Daugavpils nov.'!H20+'Dagdas nov.'!H20+'Ciblas nov.'!H20+'Cesvaines nov.'!H20+'Cēsu nov.'!H20+'Carnikavas nov.'!H20+'Burtnieku nov.'!H20+'Brocēnu nov.'!H20+'Beverīnas nov.'!H20+'Bauskas nov.'!H20+'Balvu nov.'!H20+'Baltinavas nov.'!H20+'Baldones nov.'!H20+'Babītes nov.'!H20+'Auces nov.'!H20+'Apes nov.'!H20+'Amatas nov.'!H20+'Alūksnes nov.'!H20+'Alsungas nov.'!H20+'Alojas nov.'!H20+'Aknīstes nov.'!H20+'Aizputes nov.'!H20+'Aizkraukles nov.'!H20+'Aglonas nov.'!H20+'Ādažu nov.'!H20</f>
        <v>3</v>
      </c>
      <c r="I20" s="42">
        <f>'Ventspils pils.'!I20+'Valmieras pils.'!I20+'Rīgas pils.'!I20+'Rēzeknes pils.'!I20+'Liepājas pils.'!I20+'Jūrmalas pils.'!I20+'Jelgavas pils.'!I20+'Jēkabpils pils.'!I20+'Daugavpils pils.'!I20+'Zilupes nov.'!I20+'Viļānu nov.'!I20+'Viļakas nov.'!I20+'Ventspils nov.'!I20+'Viesītes nov.'!I20+'Vecumnieku nov.'!I20+'Vecpiebalgas nov.'!I20+'Vārkavas nov.'!I20+'Varakļānu nov.'!I20+'Valkas nov.'!I20+'Vaiņodes nov.'!I20+'Tukuma nov.'!I20+'Tērvetes nov.'!I18+'Talsu nov.'!I20+'Strenču nov.'!I20+'Stopiņu nov.'!I20+'Smiltenes nov.'!I20+'Skrundas nov.'!I20+'Skrīveru nov.'!I20+'Siguldas nov.'!I20+'Sējas nov.'!I20+'Saulkrastu nov.'!I20+'Saldus nov.'!I20+'Salaspils nov.'!I20+'Salas nov.'!I20+'Salacgrīvas nov.'!I20+'Rundāles nov.'!I20+'Rūjienas nov.'!I20+'Rugāju nov.'!I20+'Rucavas nov.'!I20+'Ropažu nov.'!I20+'Rojas nov.'!I20+'Riebiņu nov.'!I20+'Rēzeknes nov.'!I20+'Raunas nov.'!I20+'Priekuļu nov.'!I20+'Priekules nov.'!I20+'Preiļu nov.'!I20+'Pļaviņu nov.'!I20+'Pāvilostas nov.'!I20+'Pārgaujas nov.'!I20+'Ozolnieku nov.'!I20+'Olaines nov.'!I20+'Ogres nov.'!I20+'Nīcas nov.'!I20+'Neretas nov.'!I20+'Naukšēnu nov.'!I20+'Mērsraga nov.'!I20+'Mazsalacas nov.'!I20+'Mārupes nov.'!I20+'Mālpils nov.'!I20+'Madonas nov.'!I20+'Ludzas nov.'!I20+'Lubānas nov.'!I20+'Līvānu nov.'!I20+'Limbažu nov.'!I20+'Līgatnes nov.'!I20+'Lielvārdes nov.'!I20+'Ķekavas nov.'!I20+'Ķeguma nov.'!I20+'Kuldīgas nov.'!I20+'Krustpils nov.'!I20+'Krimuldas nov.'!I20+'Krāslavas nov.'!I20+'Kokneses nov.'!I20+'Kocēnu nov.'!I20+'Kārsavas nov.'!I20+'Kandavas nov.'!I20+'Jelgavas nov.'!I20+'Jēkabpils nov.'!I20+'Jaunpils nov.'!I20+'Jaunpiebalgas nov.'!I20+'Jaunjelgavas nov.'!I20+'Inčukalna nov.'!I20+'Ilūkstes nov.'!I20+'Ikšķiles nov.'!I20+'Iecavas nov.'!I20+'Gulbenes nov.'!I20+'Grobiņas nov.'!I20+'Garkalnes nov.'!I20+'Ērgļu nov.'!I20+'Engures nov.'!I20+'Durbes nov.'!I20+'Dundagas nov.'!I20+'Dobeles nov.'!I20+'Daugavpils nov.'!I20+'Dagdas nov.'!I20+'Ciblas nov.'!I20+'Cesvaines nov.'!I20+'Cēsu nov.'!I20+'Carnikavas nov.'!I20+'Burtnieku nov.'!I20+'Brocēnu nov.'!I20+'Beverīnas nov.'!I20+'Bauskas nov.'!I20+'Balvu nov.'!I20+'Baltinavas nov.'!I20+'Baldones nov.'!I20+'Babītes nov.'!I20+'Auces nov.'!I20+'Apes nov.'!I20+'Amatas nov.'!I20+'Alūksnes nov.'!I20+'Alsungas nov.'!I20+'Alojas nov.'!I20+'Aknīstes nov.'!I20+'Aizputes nov.'!I20+'Aizkraukles nov.'!I20+'Aglonas nov.'!I20+'Ādažu nov.'!I20</f>
        <v>18</v>
      </c>
      <c r="J20" s="42">
        <f>'Ventspils pils.'!J20+'Valmieras pils.'!J20+'Rīgas pils.'!J20+'Rēzeknes pils.'!J20+'Liepājas pils.'!J20+'Jūrmalas pils.'!J20+'Jelgavas pils.'!J20+'Jēkabpils pils.'!J20+'Daugavpils pils.'!J20+'Zilupes nov.'!J20+'Viļānu nov.'!J20+'Viļakas nov.'!J20+'Ventspils nov.'!J20+'Viesītes nov.'!J20+'Vecumnieku nov.'!J20+'Vecpiebalgas nov.'!J20+'Vārkavas nov.'!J20+'Varakļānu nov.'!J20+'Valkas nov.'!J20+'Vaiņodes nov.'!J20+'Tukuma nov.'!J20+'Tērvetes nov.'!J18+'Talsu nov.'!J20+'Strenču nov.'!J20+'Stopiņu nov.'!J20+'Smiltenes nov.'!J20+'Skrundas nov.'!J20+'Skrīveru nov.'!J20+'Siguldas nov.'!J20+'Sējas nov.'!J20+'Saulkrastu nov.'!J20+'Saldus nov.'!J20+'Salaspils nov.'!J20+'Salas nov.'!J20+'Salacgrīvas nov.'!J20+'Rundāles nov.'!J20+'Rūjienas nov.'!J20+'Rugāju nov.'!J20+'Rucavas nov.'!J20+'Ropažu nov.'!J20+'Rojas nov.'!J20+'Riebiņu nov.'!J20+'Rēzeknes nov.'!J20+'Raunas nov.'!J20+'Priekuļu nov.'!J20+'Priekules nov.'!J20+'Preiļu nov.'!J20+'Pļaviņu nov.'!J20+'Pāvilostas nov.'!J20+'Pārgaujas nov.'!J20+'Ozolnieku nov.'!J20+'Olaines nov.'!J20+'Ogres nov.'!J20+'Nīcas nov.'!J20+'Neretas nov.'!J20+'Naukšēnu nov.'!J20+'Mērsraga nov.'!J20+'Mazsalacas nov.'!J20+'Mārupes nov.'!J20+'Mālpils nov.'!J20+'Madonas nov.'!J20+'Ludzas nov.'!J20+'Lubānas nov.'!J20+'Līvānu nov.'!J20+'Limbažu nov.'!J20+'Līgatnes nov.'!J20+'Lielvārdes nov.'!J20+'Ķekavas nov.'!J20+'Ķeguma nov.'!J20+'Kuldīgas nov.'!J20+'Krustpils nov.'!J20+'Krimuldas nov.'!J20+'Krāslavas nov.'!J20+'Kokneses nov.'!J20+'Kocēnu nov.'!J20+'Kārsavas nov.'!J20+'Kandavas nov.'!J20+'Jelgavas nov.'!J20+'Jēkabpils nov.'!J20+'Jaunpils nov.'!J20+'Jaunpiebalgas nov.'!J20+'Jaunjelgavas nov.'!J20+'Inčukalna nov.'!J20+'Ilūkstes nov.'!J20+'Ikšķiles nov.'!J20+'Iecavas nov.'!J20+'Gulbenes nov.'!J20+'Grobiņas nov.'!J20+'Garkalnes nov.'!J20+'Ērgļu nov.'!J20+'Engures nov.'!J20+'Durbes nov.'!J20+'Dundagas nov.'!J20+'Dobeles nov.'!J20+'Daugavpils nov.'!J20+'Dagdas nov.'!J20+'Ciblas nov.'!J20+'Cesvaines nov.'!J20+'Cēsu nov.'!J20+'Carnikavas nov.'!J20+'Burtnieku nov.'!J20+'Brocēnu nov.'!J20+'Beverīnas nov.'!J20+'Bauskas nov.'!J20+'Balvu nov.'!J20+'Baltinavas nov.'!J20+'Baldones nov.'!J20+'Babītes nov.'!J20+'Auces nov.'!J20+'Apes nov.'!J20+'Amatas nov.'!J20+'Alūksnes nov.'!J20+'Alsungas nov.'!J20+'Alojas nov.'!J20+'Aknīstes nov.'!J20+'Aizputes nov.'!J20+'Aizkraukles nov.'!J20+'Aglonas nov.'!J20+'Ādažu nov.'!J20</f>
        <v>5</v>
      </c>
    </row>
    <row r="21" spans="1:10" ht="18" customHeight="1" thickBot="1">
      <c r="A21" s="25" t="s">
        <v>24</v>
      </c>
      <c r="B21" s="41">
        <v>432</v>
      </c>
      <c r="C21" s="39">
        <f>'Ventspils pils.'!C21+'Valmieras pils.'!C21+'Rīgas pils.'!C21+'Rēzeknes pils.'!C21+'Liepājas pils.'!C21+'Jūrmalas pils.'!C21+'Jelgavas pils.'!C21+'Jēkabpils pils.'!C21+'Daugavpils pils.'!C21+'Zilupes nov.'!C21+'Viļānu nov.'!C21+'Viļakas nov.'!C21+'Ventspils nov.'!C21+'Viesītes nov.'!C21+'Vecumnieku nov.'!C21+'Vecpiebalgas nov.'!C21+'Vārkavas nov.'!C21+'Varakļānu nov.'!C21+'Valkas nov.'!C21+'Vaiņodes nov.'!C21+'Tukuma nov.'!C21+'Tērvetes nov.'!C19+'Talsu nov.'!C21+'Strenču nov.'!C21+'Stopiņu nov.'!C21+'Smiltenes nov.'!C21+'Skrundas nov.'!C21+'Skrīveru nov.'!C21+'Siguldas nov.'!C21+'Sējas nov.'!C21+'Saulkrastu nov.'!C21+'Saldus nov.'!C21+'Salaspils nov.'!C21+'Salas nov.'!C21+'Salacgrīvas nov.'!C21+'Rundāles nov.'!C21+'Rūjienas nov.'!C21+'Rugāju nov.'!C21+'Rucavas nov.'!C21+'Ropažu nov.'!C21+'Rojas nov.'!C21+'Riebiņu nov.'!C21+'Rēzeknes nov.'!C21+'Raunas nov.'!C21+'Priekuļu nov.'!C21+'Priekules nov.'!C21+'Preiļu nov.'!C21+'Pļaviņu nov.'!C21+'Pāvilostas nov.'!C21+'Pārgaujas nov.'!C21+'Ozolnieku nov.'!C21+'Olaines nov.'!C21+'Ogres nov.'!C21+'Nīcas nov.'!C21+'Neretas nov.'!C21+'Naukšēnu nov.'!C21+'Mērsraga nov.'!C21+'Mazsalacas nov.'!C21+'Mārupes nov.'!C21+'Mālpils nov.'!C21+'Madonas nov.'!C21+'Ludzas nov.'!C21+'Lubānas nov.'!C21+'Līvānu nov.'!C21+'Limbažu nov.'!C21+'Līgatnes nov.'!C21+'Lielvārdes nov.'!C21+'Ķekavas nov.'!C21+'Ķeguma nov.'!C21+'Kuldīgas nov.'!C21+'Krustpils nov.'!C21+'Krimuldas nov.'!C21+'Krāslavas nov.'!C21+'Kokneses nov.'!C21+'Kocēnu nov.'!C21+'Kārsavas nov.'!C21+'Kandavas nov.'!C21+'Jelgavas nov.'!C21+'Jēkabpils nov.'!C21+'Jaunpils nov.'!C21+'Jaunpiebalgas nov.'!C21+'Jaunjelgavas nov.'!C21+'Inčukalna nov.'!C21+'Ilūkstes nov.'!C21+'Ikšķiles nov.'!C21+'Iecavas nov.'!C21+'Gulbenes nov.'!C21+'Grobiņas nov.'!C21+'Garkalnes nov.'!C21+'Ērgļu nov.'!C21+'Engures nov.'!C21+'Durbes nov.'!C21+'Dundagas nov.'!C21+'Dobeles nov.'!C21+'Daugavpils nov.'!C21+'Dagdas nov.'!C21+'Ciblas nov.'!C21+'Cesvaines nov.'!C21+'Cēsu nov.'!C21+'Carnikavas nov.'!C21+'Burtnieku nov.'!C21+'Brocēnu nov.'!C21+'Beverīnas nov.'!C21+'Bauskas nov.'!C21+'Balvu nov.'!C21+'Baltinavas nov.'!C21+'Baldones nov.'!C21+'Babītes nov.'!C21+'Auces nov.'!C21+'Apes nov.'!C21+'Amatas nov.'!C21+'Alūksnes nov.'!C21+'Alsungas nov.'!C21+'Alojas nov.'!C21+'Aknīstes nov.'!C21+'Aizputes nov.'!C21+'Aizkraukles nov.'!C21+'Aglonas nov.'!C21+'Ādažu nov.'!C21</f>
        <v>798</v>
      </c>
      <c r="D21" s="399">
        <f>'Ventspils pils.'!D21+'Valmieras pils.'!D21+'Rīgas pils.'!D21+'Rēzeknes pils.'!D21+'Liepājas pils.'!D21+'Jūrmalas pils.'!D21+'Jelgavas pils.'!D21+'Jēkabpils pils.'!D21+'Daugavpils pils.'!D21+'Zilupes nov.'!D21+'Viļānu nov.'!D21+'Viļakas nov.'!D21+'Ventspils nov.'!D21+'Viesītes nov.'!D21+'Vecumnieku nov.'!D21+'Vecpiebalgas nov.'!D21+'Vārkavas nov.'!D21+'Varakļānu nov.'!D21+'Valkas nov.'!D21+'Vaiņodes nov.'!D21+'Tukuma nov.'!D21+'Tērvetes nov.'!D19+'Talsu nov.'!D21+'Strenču nov.'!D21+'Stopiņu nov.'!D21+'Smiltenes nov.'!D21+'Skrundas nov.'!D21+'Skrīveru nov.'!D21+'Siguldas nov.'!D21+'Sējas nov.'!D21+'Saulkrastu nov.'!D21+'Saldus nov.'!D21+'Salaspils nov.'!D21+'Salas nov.'!D21+'Salacgrīvas nov.'!D21+'Rundāles nov.'!D21+'Rūjienas nov.'!D21+'Rugāju nov.'!D21+'Rucavas nov.'!D21+'Ropažu nov.'!D21+'Rojas nov.'!D21+'Riebiņu nov.'!D21+'Rēzeknes nov.'!D21+'Raunas nov.'!D21+'Priekuļu nov.'!D21+'Priekules nov.'!D21+'Preiļu nov.'!D21+'Pļaviņu nov.'!D21+'Pāvilostas nov.'!D21+'Pārgaujas nov.'!D21+'Ozolnieku nov.'!D21+'Olaines nov.'!D21+'Ogres nov.'!D21+'Nīcas nov.'!D21+'Neretas nov.'!D21+'Naukšēnu nov.'!D21+'Mērsraga nov.'!D21+'Mazsalacas nov.'!D21+'Mārupes nov.'!D21+'Mālpils nov.'!D21+'Madonas nov.'!D21+'Ludzas nov.'!D21+'Lubānas nov.'!D21+'Līvānu nov.'!D21+'Limbažu nov.'!D21+'Līgatnes nov.'!D21+'Lielvārdes nov.'!D21+'Ķekavas nov.'!D21+'Ķeguma nov.'!D21+'Kuldīgas nov.'!D21+'Krustpils nov.'!D21+'Krimuldas nov.'!D21+'Krāslavas nov.'!D21+'Kokneses nov.'!D21+'Kocēnu nov.'!D21+'Kārsavas nov.'!D21+'Kandavas nov.'!D21+'Jelgavas nov.'!D21+'Jēkabpils nov.'!D21+'Jaunpils nov.'!D21+'Jaunpiebalgas nov.'!D21+'Jaunjelgavas nov.'!D21+'Inčukalna nov.'!D21+'Ilūkstes nov.'!D21+'Ikšķiles nov.'!D21+'Iecavas nov.'!D21+'Gulbenes nov.'!D21+'Grobiņas nov.'!D21+'Garkalnes nov.'!D21+'Ērgļu nov.'!D21+'Engures nov.'!D21+'Durbes nov.'!D21+'Dundagas nov.'!D21+'Dobeles nov.'!D21+'Daugavpils nov.'!D21+'Dagdas nov.'!D21+'Ciblas nov.'!D21+'Cesvaines nov.'!D21+'Cēsu nov.'!D21+'Carnikavas nov.'!D21+'Burtnieku nov.'!D21+'Brocēnu nov.'!D21+'Beverīnas nov.'!D21+'Bauskas nov.'!D21+'Balvu nov.'!D21+'Baltinavas nov.'!D21+'Baldones nov.'!D21+'Babītes nov.'!D21+'Auces nov.'!D21+'Apes nov.'!D21+'Amatas nov.'!D21+'Alūksnes nov.'!D21+'Alsungas nov.'!D21+'Alojas nov.'!D21+'Aknīstes nov.'!D21+'Aizputes nov.'!D21+'Aizkraukles nov.'!D21+'Aglonas nov.'!D21+'Ādažu nov.'!D21</f>
        <v>584</v>
      </c>
      <c r="E21" s="42">
        <f>'Ventspils pils.'!E21+'Valmieras pils.'!E21+'Rīgas pils.'!E21+'Rēzeknes pils.'!E21+'Liepājas pils.'!E21+'Jūrmalas pils.'!E21+'Jelgavas pils.'!E21+'Jēkabpils pils.'!E21+'Daugavpils pils.'!E21+'Zilupes nov.'!E21+'Viļānu nov.'!E21+'Viļakas nov.'!E21+'Ventspils nov.'!E21+'Viesītes nov.'!E21+'Vecumnieku nov.'!E21+'Vecpiebalgas nov.'!E21+'Vārkavas nov.'!E21+'Varakļānu nov.'!E21+'Valkas nov.'!E21+'Vaiņodes nov.'!E21+'Tukuma nov.'!E21+'Tērvetes nov.'!E19+'Talsu nov.'!E21+'Strenču nov.'!E21+'Stopiņu nov.'!E21+'Smiltenes nov.'!E21+'Skrundas nov.'!E21+'Skrīveru nov.'!E21+'Siguldas nov.'!E21+'Sējas nov.'!E21+'Saulkrastu nov.'!E21+'Saldus nov.'!E21+'Salaspils nov.'!E21+'Salas nov.'!E21+'Salacgrīvas nov.'!E21+'Rundāles nov.'!E21+'Rūjienas nov.'!E21+'Rugāju nov.'!E21+'Rucavas nov.'!E21+'Ropažu nov.'!E21+'Rojas nov.'!E21+'Riebiņu nov.'!E21+'Rēzeknes nov.'!E21+'Raunas nov.'!E21+'Priekuļu nov.'!E21+'Priekules nov.'!E21+'Preiļu nov.'!E21+'Pļaviņu nov.'!E21+'Pāvilostas nov.'!E21+'Pārgaujas nov.'!E21+'Ozolnieku nov.'!E21+'Olaines nov.'!E21+'Ogres nov.'!E21+'Nīcas nov.'!E21+'Neretas nov.'!E21+'Naukšēnu nov.'!E21+'Mērsraga nov.'!E21+'Mazsalacas nov.'!E21+'Mārupes nov.'!E21+'Mālpils nov.'!E21+'Madonas nov.'!E21+'Ludzas nov.'!E21+'Lubānas nov.'!E21+'Līvānu nov.'!E21+'Limbažu nov.'!E21+'Līgatnes nov.'!E21+'Lielvārdes nov.'!E21+'Ķekavas nov.'!E21+'Ķeguma nov.'!E21+'Kuldīgas nov.'!E21+'Krustpils nov.'!E21+'Krimuldas nov.'!E21+'Krāslavas nov.'!E21+'Kokneses nov.'!E21+'Kocēnu nov.'!E21+'Kārsavas nov.'!E21+'Kandavas nov.'!E21+'Jelgavas nov.'!E21+'Jēkabpils nov.'!E21+'Jaunpils nov.'!E21+'Jaunpiebalgas nov.'!E21+'Jaunjelgavas nov.'!E21+'Inčukalna nov.'!E21+'Ilūkstes nov.'!E21+'Ikšķiles nov.'!E21+'Iecavas nov.'!E21+'Gulbenes nov.'!E21+'Grobiņas nov.'!E21+'Garkalnes nov.'!E21+'Ērgļu nov.'!E21+'Engures nov.'!E21+'Durbes nov.'!E21+'Dundagas nov.'!E21+'Dobeles nov.'!E21+'Daugavpils nov.'!E21+'Dagdas nov.'!E21+'Ciblas nov.'!E21+'Cesvaines nov.'!E21+'Cēsu nov.'!E21+'Carnikavas nov.'!E21+'Burtnieku nov.'!E21+'Brocēnu nov.'!E21+'Beverīnas nov.'!E21+'Bauskas nov.'!E21+'Balvu nov.'!E21+'Baltinavas nov.'!E21+'Baldones nov.'!E21+'Babītes nov.'!E21+'Auces nov.'!E21+'Apes nov.'!E21+'Amatas nov.'!E21+'Alūksnes nov.'!E21+'Alsungas nov.'!E21+'Alojas nov.'!E21+'Aknīstes nov.'!E21+'Aizputes nov.'!E21+'Aizkraukles nov.'!E21+'Aglonas nov.'!E21+'Ādažu nov.'!E21</f>
        <v>709</v>
      </c>
      <c r="F21" s="42">
        <f>'Ventspils pils.'!F21+'Valmieras pils.'!F21+'Rīgas pils.'!F21+'Rēzeknes pils.'!F21+'Liepājas pils.'!F21+'Jūrmalas pils.'!F21+'Jelgavas pils.'!F21+'Jēkabpils pils.'!F21+'Daugavpils pils.'!F21+'Zilupes nov.'!F21+'Viļānu nov.'!F21+'Viļakas nov.'!F21+'Ventspils nov.'!F21+'Viesītes nov.'!F21+'Vecumnieku nov.'!F21+'Vecpiebalgas nov.'!F21+'Vārkavas nov.'!F21+'Varakļānu nov.'!F21+'Valkas nov.'!F21+'Vaiņodes nov.'!F21+'Tukuma nov.'!F21+'Tērvetes nov.'!F19+'Talsu nov.'!F21+'Strenču nov.'!F21+'Stopiņu nov.'!F21+'Smiltenes nov.'!F21+'Skrundas nov.'!F21+'Skrīveru nov.'!F21+'Siguldas nov.'!F21+'Sējas nov.'!F21+'Saulkrastu nov.'!F21+'Saldus nov.'!F21+'Salaspils nov.'!F21+'Salas nov.'!F21+'Salacgrīvas nov.'!F21+'Rundāles nov.'!F21+'Rūjienas nov.'!F21+'Rugāju nov.'!F21+'Rucavas nov.'!F21+'Ropažu nov.'!F21+'Rojas nov.'!F21+'Riebiņu nov.'!F21+'Rēzeknes nov.'!F21+'Raunas nov.'!F21+'Priekuļu nov.'!F21+'Priekules nov.'!F21+'Preiļu nov.'!F21+'Pļaviņu nov.'!F21+'Pāvilostas nov.'!F21+'Pārgaujas nov.'!F21+'Ozolnieku nov.'!F21+'Olaines nov.'!F21+'Ogres nov.'!F21+'Nīcas nov.'!F21+'Neretas nov.'!F21+'Naukšēnu nov.'!F21+'Mērsraga nov.'!F21+'Mazsalacas nov.'!F21+'Mārupes nov.'!F21+'Mālpils nov.'!F21+'Madonas nov.'!F21+'Ludzas nov.'!F21+'Lubānas nov.'!F21+'Līvānu nov.'!F21+'Limbažu nov.'!F21+'Līgatnes nov.'!F21+'Lielvārdes nov.'!F21+'Ķekavas nov.'!F21+'Ķeguma nov.'!F21+'Kuldīgas nov.'!F21+'Krustpils nov.'!F21+'Krimuldas nov.'!F21+'Krāslavas nov.'!F21+'Kokneses nov.'!F21+'Kocēnu nov.'!F21+'Kārsavas nov.'!F21+'Kandavas nov.'!F21+'Jelgavas nov.'!F21+'Jēkabpils nov.'!F21+'Jaunpils nov.'!F21+'Jaunpiebalgas nov.'!F21+'Jaunjelgavas nov.'!F21+'Inčukalna nov.'!F21+'Ilūkstes nov.'!F21+'Ikšķiles nov.'!F21+'Iecavas nov.'!F21+'Gulbenes nov.'!F21+'Grobiņas nov.'!F21+'Garkalnes nov.'!F21+'Ērgļu nov.'!F21+'Engures nov.'!F21+'Durbes nov.'!F21+'Dundagas nov.'!F21+'Dobeles nov.'!F21+'Daugavpils nov.'!F21+'Dagdas nov.'!F21+'Ciblas nov.'!F21+'Cesvaines nov.'!F21+'Cēsu nov.'!F21+'Carnikavas nov.'!F21+'Burtnieku nov.'!F21+'Brocēnu nov.'!F21+'Beverīnas nov.'!F21+'Bauskas nov.'!F21+'Balvu nov.'!F21+'Baltinavas nov.'!F21+'Baldones nov.'!F21+'Babītes nov.'!F21+'Auces nov.'!F21+'Apes nov.'!F21+'Amatas nov.'!F21+'Alūksnes nov.'!F21+'Alsungas nov.'!F21+'Alojas nov.'!F21+'Aknīstes nov.'!F21+'Aizputes nov.'!F21+'Aizkraukles nov.'!F21+'Aglonas nov.'!F21+'Ādažu nov.'!F21</f>
        <v>522</v>
      </c>
      <c r="G21" s="42">
        <f>'Ventspils pils.'!G21+'Valmieras pils.'!G21+'Rīgas pils.'!G21+'Rēzeknes pils.'!G21+'Liepājas pils.'!G21+'Jūrmalas pils.'!G21+'Jelgavas pils.'!G21+'Jēkabpils pils.'!G21+'Daugavpils pils.'!G21+'Zilupes nov.'!G21+'Viļānu nov.'!G21+'Viļakas nov.'!G21+'Ventspils nov.'!G21+'Viesītes nov.'!G21+'Vecumnieku nov.'!G21+'Vecpiebalgas nov.'!G21+'Vārkavas nov.'!G21+'Varakļānu nov.'!G21+'Valkas nov.'!G21+'Vaiņodes nov.'!G21+'Tukuma nov.'!G21+'Tērvetes nov.'!G19+'Talsu nov.'!G21+'Strenču nov.'!G21+'Stopiņu nov.'!G21+'Smiltenes nov.'!G21+'Skrundas nov.'!G21+'Skrīveru nov.'!G21+'Siguldas nov.'!G21+'Sējas nov.'!G21+'Saulkrastu nov.'!G21+'Saldus nov.'!G21+'Salaspils nov.'!G21+'Salas nov.'!G21+'Salacgrīvas nov.'!G21+'Rundāles nov.'!G21+'Rūjienas nov.'!G21+'Rugāju nov.'!G21+'Rucavas nov.'!G21+'Ropažu nov.'!G21+'Rojas nov.'!G21+'Riebiņu nov.'!G21+'Rēzeknes nov.'!G21+'Raunas nov.'!G21+'Priekuļu nov.'!G21+'Priekules nov.'!G21+'Preiļu nov.'!G21+'Pļaviņu nov.'!G21+'Pāvilostas nov.'!G21+'Pārgaujas nov.'!G21+'Ozolnieku nov.'!G21+'Olaines nov.'!G21+'Ogres nov.'!G21+'Nīcas nov.'!G21+'Neretas nov.'!G21+'Naukšēnu nov.'!G21+'Mērsraga nov.'!G21+'Mazsalacas nov.'!G21+'Mārupes nov.'!G21+'Mālpils nov.'!G21+'Madonas nov.'!G21+'Ludzas nov.'!G21+'Lubānas nov.'!G21+'Līvānu nov.'!G21+'Limbažu nov.'!G21+'Līgatnes nov.'!G21+'Lielvārdes nov.'!G21+'Ķekavas nov.'!G21+'Ķeguma nov.'!G21+'Kuldīgas nov.'!G21+'Krustpils nov.'!G21+'Krimuldas nov.'!G21+'Krāslavas nov.'!G21+'Kokneses nov.'!G21+'Kocēnu nov.'!G21+'Kārsavas nov.'!G21+'Kandavas nov.'!G21+'Jelgavas nov.'!G21+'Jēkabpils nov.'!G21+'Jaunpils nov.'!G21+'Jaunpiebalgas nov.'!G21+'Jaunjelgavas nov.'!G21+'Inčukalna nov.'!G21+'Ilūkstes nov.'!G21+'Ikšķiles nov.'!G21+'Iecavas nov.'!G21+'Gulbenes nov.'!G21+'Grobiņas nov.'!G21+'Garkalnes nov.'!G21+'Ērgļu nov.'!G21+'Engures nov.'!G21+'Durbes nov.'!G21+'Dundagas nov.'!G21+'Dobeles nov.'!G21+'Daugavpils nov.'!G21+'Dagdas nov.'!G21+'Ciblas nov.'!G21+'Cesvaines nov.'!G21+'Cēsu nov.'!G21+'Carnikavas nov.'!G21+'Burtnieku nov.'!G21+'Brocēnu nov.'!G21+'Beverīnas nov.'!G21+'Bauskas nov.'!G21+'Balvu nov.'!G21+'Baltinavas nov.'!G21+'Baldones nov.'!G21+'Babītes nov.'!G21+'Auces nov.'!G21+'Apes nov.'!G21+'Amatas nov.'!G21+'Alūksnes nov.'!G21+'Alsungas nov.'!G21+'Alojas nov.'!G21+'Aknīstes nov.'!G21+'Aizputes nov.'!G21+'Aizkraukles nov.'!G21+'Aglonas nov.'!G21+'Ādažu nov.'!G21</f>
        <v>80</v>
      </c>
      <c r="H21" s="42">
        <f>'Ventspils pils.'!H21+'Valmieras pils.'!H21+'Rīgas pils.'!H21+'Rēzeknes pils.'!H21+'Liepājas pils.'!H21+'Jūrmalas pils.'!H21+'Jelgavas pils.'!H21+'Jēkabpils pils.'!H21+'Daugavpils pils.'!H21+'Zilupes nov.'!H21+'Viļānu nov.'!H21+'Viļakas nov.'!H21+'Ventspils nov.'!H21+'Viesītes nov.'!H21+'Vecumnieku nov.'!H21+'Vecpiebalgas nov.'!H21+'Vārkavas nov.'!H21+'Varakļānu nov.'!H21+'Valkas nov.'!H21+'Vaiņodes nov.'!H21+'Tukuma nov.'!H21+'Tērvetes nov.'!H19+'Talsu nov.'!H21+'Strenču nov.'!H21+'Stopiņu nov.'!H21+'Smiltenes nov.'!H21+'Skrundas nov.'!H21+'Skrīveru nov.'!H21+'Siguldas nov.'!H21+'Sējas nov.'!H21+'Saulkrastu nov.'!H21+'Saldus nov.'!H21+'Salaspils nov.'!H21+'Salas nov.'!H21+'Salacgrīvas nov.'!H21+'Rundāles nov.'!H21+'Rūjienas nov.'!H21+'Rugāju nov.'!H21+'Rucavas nov.'!H21+'Ropažu nov.'!H21+'Rojas nov.'!H21+'Riebiņu nov.'!H21+'Rēzeknes nov.'!H21+'Raunas nov.'!H21+'Priekuļu nov.'!H21+'Priekules nov.'!H21+'Preiļu nov.'!H21+'Pļaviņu nov.'!H21+'Pāvilostas nov.'!H21+'Pārgaujas nov.'!H21+'Ozolnieku nov.'!H21+'Olaines nov.'!H21+'Ogres nov.'!H21+'Nīcas nov.'!H21+'Neretas nov.'!H21+'Naukšēnu nov.'!H21+'Mērsraga nov.'!H21+'Mazsalacas nov.'!H21+'Mārupes nov.'!H21+'Mālpils nov.'!H21+'Madonas nov.'!H21+'Ludzas nov.'!H21+'Lubānas nov.'!H21+'Līvānu nov.'!H21+'Limbažu nov.'!H21+'Līgatnes nov.'!H21+'Lielvārdes nov.'!H21+'Ķekavas nov.'!H21+'Ķeguma nov.'!H21+'Kuldīgas nov.'!H21+'Krustpils nov.'!H21+'Krimuldas nov.'!H21+'Krāslavas nov.'!H21+'Kokneses nov.'!H21+'Kocēnu nov.'!H21+'Kārsavas nov.'!H21+'Kandavas nov.'!H21+'Jelgavas nov.'!H21+'Jēkabpils nov.'!H21+'Jaunpils nov.'!H21+'Jaunpiebalgas nov.'!H21+'Jaunjelgavas nov.'!H21+'Inčukalna nov.'!H21+'Ilūkstes nov.'!H21+'Ikšķiles nov.'!H21+'Iecavas nov.'!H21+'Gulbenes nov.'!H21+'Grobiņas nov.'!H21+'Garkalnes nov.'!H21+'Ērgļu nov.'!H21+'Engures nov.'!H21+'Durbes nov.'!H21+'Dundagas nov.'!H21+'Dobeles nov.'!H21+'Daugavpils nov.'!H21+'Dagdas nov.'!H21+'Ciblas nov.'!H21+'Cesvaines nov.'!H21+'Cēsu nov.'!H21+'Carnikavas nov.'!H21+'Burtnieku nov.'!H21+'Brocēnu nov.'!H21+'Beverīnas nov.'!H21+'Bauskas nov.'!H21+'Balvu nov.'!H21+'Baltinavas nov.'!H21+'Baldones nov.'!H21+'Babītes nov.'!H21+'Auces nov.'!H21+'Apes nov.'!H21+'Amatas nov.'!H21+'Alūksnes nov.'!H21+'Alsungas nov.'!H21+'Alojas nov.'!H21+'Aknīstes nov.'!H21+'Aizputes nov.'!H21+'Aizkraukles nov.'!H21+'Aglonas nov.'!H21+'Ādažu nov.'!H21</f>
        <v>32</v>
      </c>
      <c r="I21" s="42">
        <f>'Ventspils pils.'!I21+'Valmieras pils.'!I21+'Rīgas pils.'!I21+'Rēzeknes pils.'!I21+'Liepājas pils.'!I21+'Jūrmalas pils.'!I21+'Jelgavas pils.'!I21+'Jēkabpils pils.'!I21+'Daugavpils pils.'!I21+'Zilupes nov.'!I21+'Viļānu nov.'!I21+'Viļakas nov.'!I21+'Ventspils nov.'!I21+'Viesītes nov.'!I21+'Vecumnieku nov.'!I21+'Vecpiebalgas nov.'!I21+'Vārkavas nov.'!I21+'Varakļānu nov.'!I21+'Valkas nov.'!I21+'Vaiņodes nov.'!I21+'Tukuma nov.'!I21+'Tērvetes nov.'!I19+'Talsu nov.'!I21+'Strenču nov.'!I21+'Stopiņu nov.'!I21+'Smiltenes nov.'!I21+'Skrundas nov.'!I21+'Skrīveru nov.'!I21+'Siguldas nov.'!I21+'Sējas nov.'!I21+'Saulkrastu nov.'!I21+'Saldus nov.'!I21+'Salaspils nov.'!I21+'Salas nov.'!I21+'Salacgrīvas nov.'!I21+'Rundāles nov.'!I21+'Rūjienas nov.'!I21+'Rugāju nov.'!I21+'Rucavas nov.'!I21+'Ropažu nov.'!I21+'Rojas nov.'!I21+'Riebiņu nov.'!I21+'Rēzeknes nov.'!I21+'Raunas nov.'!I21+'Priekuļu nov.'!I21+'Priekules nov.'!I21+'Preiļu nov.'!I21+'Pļaviņu nov.'!I21+'Pāvilostas nov.'!I21+'Pārgaujas nov.'!I21+'Ozolnieku nov.'!I21+'Olaines nov.'!I21+'Ogres nov.'!I21+'Nīcas nov.'!I21+'Neretas nov.'!I21+'Naukšēnu nov.'!I21+'Mērsraga nov.'!I21+'Mazsalacas nov.'!I21+'Mārupes nov.'!I21+'Mālpils nov.'!I21+'Madonas nov.'!I21+'Ludzas nov.'!I21+'Lubānas nov.'!I21+'Līvānu nov.'!I21+'Limbažu nov.'!I21+'Līgatnes nov.'!I21+'Lielvārdes nov.'!I21+'Ķekavas nov.'!I21+'Ķeguma nov.'!I21+'Kuldīgas nov.'!I21+'Krustpils nov.'!I21+'Krimuldas nov.'!I21+'Krāslavas nov.'!I21+'Kokneses nov.'!I21+'Kocēnu nov.'!I21+'Kārsavas nov.'!I21+'Kandavas nov.'!I21+'Jelgavas nov.'!I21+'Jēkabpils nov.'!I21+'Jaunpils nov.'!I21+'Jaunpiebalgas nov.'!I21+'Jaunjelgavas nov.'!I21+'Inčukalna nov.'!I21+'Ilūkstes nov.'!I21+'Ikšķiles nov.'!I21+'Iecavas nov.'!I21+'Gulbenes nov.'!I21+'Grobiņas nov.'!I21+'Garkalnes nov.'!I21+'Ērgļu nov.'!I21+'Engures nov.'!I21+'Durbes nov.'!I21+'Dundagas nov.'!I21+'Dobeles nov.'!I21+'Daugavpils nov.'!I21+'Dagdas nov.'!I21+'Ciblas nov.'!I21+'Cesvaines nov.'!I21+'Cēsu nov.'!I21+'Carnikavas nov.'!I21+'Burtnieku nov.'!I21+'Brocēnu nov.'!I21+'Beverīnas nov.'!I21+'Bauskas nov.'!I21+'Balvu nov.'!I21+'Baltinavas nov.'!I21+'Baldones nov.'!I21+'Babītes nov.'!I21+'Auces nov.'!I21+'Apes nov.'!I21+'Amatas nov.'!I21+'Alūksnes nov.'!I21+'Alsungas nov.'!I21+'Alojas nov.'!I21+'Aknīstes nov.'!I21+'Aizputes nov.'!I21+'Aizkraukles nov.'!I21+'Aglonas nov.'!I21+'Ādažu nov.'!I21</f>
        <v>9</v>
      </c>
      <c r="J21" s="42">
        <f>'Ventspils pils.'!J21+'Valmieras pils.'!J21+'Rīgas pils.'!J21+'Rēzeknes pils.'!J21+'Liepājas pils.'!J21+'Jūrmalas pils.'!J21+'Jelgavas pils.'!J21+'Jēkabpils pils.'!J21+'Daugavpils pils.'!J21+'Zilupes nov.'!J21+'Viļānu nov.'!J21+'Viļakas nov.'!J21+'Ventspils nov.'!J21+'Viesītes nov.'!J21+'Vecumnieku nov.'!J21+'Vecpiebalgas nov.'!J21+'Vārkavas nov.'!J21+'Varakļānu nov.'!J21+'Valkas nov.'!J21+'Vaiņodes nov.'!J21+'Tukuma nov.'!J21+'Tērvetes nov.'!J19+'Talsu nov.'!J21+'Strenču nov.'!J21+'Stopiņu nov.'!J21+'Smiltenes nov.'!J21+'Skrundas nov.'!J21+'Skrīveru nov.'!J21+'Siguldas nov.'!J21+'Sējas nov.'!J21+'Saulkrastu nov.'!J21+'Saldus nov.'!J21+'Salaspils nov.'!J21+'Salas nov.'!J21+'Salacgrīvas nov.'!J21+'Rundāles nov.'!J21+'Rūjienas nov.'!J21+'Rugāju nov.'!J21+'Rucavas nov.'!J21+'Ropažu nov.'!J21+'Rojas nov.'!J21+'Riebiņu nov.'!J21+'Rēzeknes nov.'!J21+'Raunas nov.'!J21+'Priekuļu nov.'!J21+'Priekules nov.'!J21+'Preiļu nov.'!J21+'Pļaviņu nov.'!J21+'Pāvilostas nov.'!J21+'Pārgaujas nov.'!J21+'Ozolnieku nov.'!J21+'Olaines nov.'!J21+'Ogres nov.'!J21+'Nīcas nov.'!J21+'Neretas nov.'!J21+'Naukšēnu nov.'!J21+'Mērsraga nov.'!J21+'Mazsalacas nov.'!J21+'Mārupes nov.'!J21+'Mālpils nov.'!J21+'Madonas nov.'!J21+'Ludzas nov.'!J21+'Lubānas nov.'!J21+'Līvānu nov.'!J21+'Limbažu nov.'!J21+'Līgatnes nov.'!J21+'Lielvārdes nov.'!J21+'Ķekavas nov.'!J21+'Ķeguma nov.'!J21+'Kuldīgas nov.'!J21+'Krustpils nov.'!J21+'Krimuldas nov.'!J21+'Krāslavas nov.'!J21+'Kokneses nov.'!J21+'Kocēnu nov.'!J21+'Kārsavas nov.'!J21+'Kandavas nov.'!J21+'Jelgavas nov.'!J21+'Jēkabpils nov.'!J21+'Jaunpils nov.'!J21+'Jaunpiebalgas nov.'!J21+'Jaunjelgavas nov.'!J21+'Inčukalna nov.'!J21+'Ilūkstes nov.'!J21+'Ikšķiles nov.'!J21+'Iecavas nov.'!J21+'Gulbenes nov.'!J21+'Grobiņas nov.'!J21+'Garkalnes nov.'!J21+'Ērgļu nov.'!J21+'Engures nov.'!J21+'Durbes nov.'!J21+'Dundagas nov.'!J21+'Dobeles nov.'!J21+'Daugavpils nov.'!J21+'Dagdas nov.'!J21+'Ciblas nov.'!J21+'Cesvaines nov.'!J21+'Cēsu nov.'!J21+'Carnikavas nov.'!J21+'Burtnieku nov.'!J21+'Brocēnu nov.'!J21+'Beverīnas nov.'!J21+'Bauskas nov.'!J21+'Balvu nov.'!J21+'Baltinavas nov.'!J21+'Baldones nov.'!J21+'Babītes nov.'!J21+'Auces nov.'!J21+'Apes nov.'!J21+'Amatas nov.'!J21+'Alūksnes nov.'!J21+'Alsungas nov.'!J21+'Alojas nov.'!J21+'Aknīstes nov.'!J21+'Aizputes nov.'!J21+'Aizkraukles nov.'!J21+'Aglonas nov.'!J21+'Ādažu nov.'!J21</f>
        <v>23</v>
      </c>
    </row>
    <row r="22" spans="1:10" ht="15" customHeight="1" thickBot="1">
      <c r="A22" s="24" t="s">
        <v>25</v>
      </c>
      <c r="B22" s="41">
        <v>433</v>
      </c>
      <c r="C22" s="39">
        <f>'Ventspils pils.'!C22+'Valmieras pils.'!C22+'Rīgas pils.'!C22+'Rēzeknes pils.'!C22+'Liepājas pils.'!C22+'Jūrmalas pils.'!C22+'Jelgavas pils.'!C22+'Jēkabpils pils.'!C22+'Daugavpils pils.'!C22+'Zilupes nov.'!C22+'Viļānu nov.'!C22+'Viļakas nov.'!C22+'Ventspils nov.'!C22+'Viesītes nov.'!C22+'Vecumnieku nov.'!C22+'Vecpiebalgas nov.'!C22+'Vārkavas nov.'!C22+'Varakļānu nov.'!C22+'Valkas nov.'!C22+'Vaiņodes nov.'!C22+'Tukuma nov.'!C22+'Tērvetes nov.'!C20+'Talsu nov.'!C22+'Strenču nov.'!C22+'Stopiņu nov.'!C22+'Smiltenes nov.'!C22+'Skrundas nov.'!C22+'Skrīveru nov.'!C22+'Siguldas nov.'!C22+'Sējas nov.'!C22+'Saulkrastu nov.'!C22+'Saldus nov.'!C22+'Salaspils nov.'!C22+'Salas nov.'!C22+'Salacgrīvas nov.'!C22+'Rundāles nov.'!C22+'Rūjienas nov.'!C22+'Rugāju nov.'!C22+'Rucavas nov.'!C22+'Ropažu nov.'!C22+'Rojas nov.'!C22+'Riebiņu nov.'!C22+'Rēzeknes nov.'!C22+'Raunas nov.'!C22+'Priekuļu nov.'!C22+'Priekules nov.'!C22+'Preiļu nov.'!C22+'Pļaviņu nov.'!C22+'Pāvilostas nov.'!C22+'Pārgaujas nov.'!C22+'Ozolnieku nov.'!C22+'Olaines nov.'!C22+'Ogres nov.'!C22+'Nīcas nov.'!C22+'Neretas nov.'!C22+'Naukšēnu nov.'!C22+'Mērsraga nov.'!C22+'Mazsalacas nov.'!C22+'Mārupes nov.'!C22+'Mālpils nov.'!C22+'Madonas nov.'!C22+'Ludzas nov.'!C22+'Lubānas nov.'!C22+'Līvānu nov.'!C22+'Limbažu nov.'!C22+'Līgatnes nov.'!C22+'Lielvārdes nov.'!C22+'Ķekavas nov.'!C22+'Ķeguma nov.'!C22+'Kuldīgas nov.'!C22+'Krustpils nov.'!C22+'Krimuldas nov.'!C22+'Krāslavas nov.'!C22+'Kokneses nov.'!C22+'Kocēnu nov.'!C22+'Kārsavas nov.'!C22+'Kandavas nov.'!C22+'Jelgavas nov.'!C22+'Jēkabpils nov.'!C22+'Jaunpils nov.'!C22+'Jaunpiebalgas nov.'!C22+'Jaunjelgavas nov.'!C22+'Inčukalna nov.'!C22+'Ilūkstes nov.'!C22+'Ikšķiles nov.'!C22+'Iecavas nov.'!C22+'Gulbenes nov.'!C22+'Grobiņas nov.'!C22+'Garkalnes nov.'!C22+'Ērgļu nov.'!C22+'Engures nov.'!C22+'Durbes nov.'!C22+'Dundagas nov.'!C22+'Dobeles nov.'!C22+'Daugavpils nov.'!C22+'Dagdas nov.'!C22+'Ciblas nov.'!C22+'Cesvaines nov.'!C22+'Cēsu nov.'!C22+'Carnikavas nov.'!C22+'Burtnieku nov.'!C22+'Brocēnu nov.'!C22+'Beverīnas nov.'!C22+'Bauskas nov.'!C22+'Balvu nov.'!C22+'Baltinavas nov.'!C22+'Baldones nov.'!C22+'Babītes nov.'!C22+'Auces nov.'!C22+'Apes nov.'!C22+'Amatas nov.'!C22+'Alūksnes nov.'!C22+'Alsungas nov.'!C22+'Alojas nov.'!C22+'Aknīstes nov.'!C22+'Aizputes nov.'!C22+'Aizkraukles nov.'!C22+'Aglonas nov.'!C22+'Ādažu nov.'!C22</f>
        <v>30</v>
      </c>
      <c r="D22" s="399">
        <f>'Ventspils pils.'!D22+'Valmieras pils.'!D22+'Rīgas pils.'!D22+'Rēzeknes pils.'!D22+'Liepājas pils.'!D22+'Jūrmalas pils.'!D22+'Jelgavas pils.'!D22+'Jēkabpils pils.'!D22+'Daugavpils pils.'!D22+'Zilupes nov.'!D22+'Viļānu nov.'!D22+'Viļakas nov.'!D22+'Ventspils nov.'!D22+'Viesītes nov.'!D22+'Vecumnieku nov.'!D22+'Vecpiebalgas nov.'!D22+'Vārkavas nov.'!D22+'Varakļānu nov.'!D22+'Valkas nov.'!D22+'Vaiņodes nov.'!D22+'Tukuma nov.'!D22+'Tērvetes nov.'!D20+'Talsu nov.'!D22+'Strenču nov.'!D22+'Stopiņu nov.'!D22+'Smiltenes nov.'!D22+'Skrundas nov.'!D22+'Skrīveru nov.'!D22+'Siguldas nov.'!D22+'Sējas nov.'!D22+'Saulkrastu nov.'!D22+'Saldus nov.'!D22+'Salaspils nov.'!D22+'Salas nov.'!D22+'Salacgrīvas nov.'!D22+'Rundāles nov.'!D22+'Rūjienas nov.'!D22+'Rugāju nov.'!D22+'Rucavas nov.'!D22+'Ropažu nov.'!D22+'Rojas nov.'!D22+'Riebiņu nov.'!D22+'Rēzeknes nov.'!D22+'Raunas nov.'!D22+'Priekuļu nov.'!D22+'Priekules nov.'!D22+'Preiļu nov.'!D22+'Pļaviņu nov.'!D22+'Pāvilostas nov.'!D22+'Pārgaujas nov.'!D22+'Ozolnieku nov.'!D22+'Olaines nov.'!D22+'Ogres nov.'!D22+'Nīcas nov.'!D22+'Neretas nov.'!D22+'Naukšēnu nov.'!D22+'Mērsraga nov.'!D22+'Mazsalacas nov.'!D22+'Mārupes nov.'!D22+'Mālpils nov.'!D22+'Madonas nov.'!D22+'Ludzas nov.'!D22+'Lubānas nov.'!D22+'Līvānu nov.'!D22+'Limbažu nov.'!D22+'Līgatnes nov.'!D22+'Lielvārdes nov.'!D22+'Ķekavas nov.'!D22+'Ķeguma nov.'!D22+'Kuldīgas nov.'!D22+'Krustpils nov.'!D22+'Krimuldas nov.'!D22+'Krāslavas nov.'!D22+'Kokneses nov.'!D22+'Kocēnu nov.'!D22+'Kārsavas nov.'!D22+'Kandavas nov.'!D22+'Jelgavas nov.'!D22+'Jēkabpils nov.'!D22+'Jaunpils nov.'!D22+'Jaunpiebalgas nov.'!D22+'Jaunjelgavas nov.'!D22+'Inčukalna nov.'!D22+'Ilūkstes nov.'!D22+'Ikšķiles nov.'!D22+'Iecavas nov.'!D22+'Gulbenes nov.'!D22+'Grobiņas nov.'!D22+'Garkalnes nov.'!D22+'Ērgļu nov.'!D22+'Engures nov.'!D22+'Durbes nov.'!D22+'Dundagas nov.'!D22+'Dobeles nov.'!D22+'Daugavpils nov.'!D22+'Dagdas nov.'!D22+'Ciblas nov.'!D22+'Cesvaines nov.'!D22+'Cēsu nov.'!D22+'Carnikavas nov.'!D22+'Burtnieku nov.'!D22+'Brocēnu nov.'!D22+'Beverīnas nov.'!D22+'Bauskas nov.'!D22+'Balvu nov.'!D22+'Baltinavas nov.'!D22+'Baldones nov.'!D22+'Babītes nov.'!D22+'Auces nov.'!D22+'Apes nov.'!D22+'Amatas nov.'!D22+'Alūksnes nov.'!D22+'Alsungas nov.'!D22+'Alojas nov.'!D22+'Aknīstes nov.'!D22+'Aizputes nov.'!D22+'Aizkraukles nov.'!D22+'Aglonas nov.'!D22+'Ādažu nov.'!D22</f>
        <v>34</v>
      </c>
      <c r="E22" s="42">
        <f>'Ventspils pils.'!E22+'Valmieras pils.'!E22+'Rīgas pils.'!E22+'Rēzeknes pils.'!E22+'Liepājas pils.'!E22+'Jūrmalas pils.'!E22+'Jelgavas pils.'!E22+'Jēkabpils pils.'!E22+'Daugavpils pils.'!E22+'Zilupes nov.'!E22+'Viļānu nov.'!E22+'Viļakas nov.'!E22+'Ventspils nov.'!E22+'Viesītes nov.'!E22+'Vecumnieku nov.'!E22+'Vecpiebalgas nov.'!E22+'Vārkavas nov.'!E22+'Varakļānu nov.'!E22+'Valkas nov.'!E22+'Vaiņodes nov.'!E22+'Tukuma nov.'!E22+'Tērvetes nov.'!E20+'Talsu nov.'!E22+'Strenču nov.'!E22+'Stopiņu nov.'!E22+'Smiltenes nov.'!E22+'Skrundas nov.'!E22+'Skrīveru nov.'!E22+'Siguldas nov.'!E22+'Sējas nov.'!E22+'Saulkrastu nov.'!E22+'Saldus nov.'!E22+'Salaspils nov.'!E22+'Salas nov.'!E22+'Salacgrīvas nov.'!E22+'Rundāles nov.'!E22+'Rūjienas nov.'!E22+'Rugāju nov.'!E22+'Rucavas nov.'!E22+'Ropažu nov.'!E22+'Rojas nov.'!E22+'Riebiņu nov.'!E22+'Rēzeknes nov.'!E22+'Raunas nov.'!E22+'Priekuļu nov.'!E22+'Priekules nov.'!E22+'Preiļu nov.'!E22+'Pļaviņu nov.'!E22+'Pāvilostas nov.'!E22+'Pārgaujas nov.'!E22+'Ozolnieku nov.'!E22+'Olaines nov.'!E22+'Ogres nov.'!E22+'Nīcas nov.'!E22+'Neretas nov.'!E22+'Naukšēnu nov.'!E22+'Mērsraga nov.'!E22+'Mazsalacas nov.'!E22+'Mārupes nov.'!E22+'Mālpils nov.'!E22+'Madonas nov.'!E22+'Ludzas nov.'!E22+'Lubānas nov.'!E22+'Līvānu nov.'!E22+'Limbažu nov.'!E22+'Līgatnes nov.'!E22+'Lielvārdes nov.'!E22+'Ķekavas nov.'!E22+'Ķeguma nov.'!E22+'Kuldīgas nov.'!E22+'Krustpils nov.'!E22+'Krimuldas nov.'!E22+'Krāslavas nov.'!E22+'Kokneses nov.'!E22+'Kocēnu nov.'!E22+'Kārsavas nov.'!E22+'Kandavas nov.'!E22+'Jelgavas nov.'!E22+'Jēkabpils nov.'!E22+'Jaunpils nov.'!E22+'Jaunpiebalgas nov.'!E22+'Jaunjelgavas nov.'!E22+'Inčukalna nov.'!E22+'Ilūkstes nov.'!E22+'Ikšķiles nov.'!E22+'Iecavas nov.'!E22+'Gulbenes nov.'!E22+'Grobiņas nov.'!E22+'Garkalnes nov.'!E22+'Ērgļu nov.'!E22+'Engures nov.'!E22+'Durbes nov.'!E22+'Dundagas nov.'!E22+'Dobeles nov.'!E22+'Daugavpils nov.'!E22+'Dagdas nov.'!E22+'Ciblas nov.'!E22+'Cesvaines nov.'!E22+'Cēsu nov.'!E22+'Carnikavas nov.'!E22+'Burtnieku nov.'!E22+'Brocēnu nov.'!E22+'Beverīnas nov.'!E22+'Bauskas nov.'!E22+'Balvu nov.'!E22+'Baltinavas nov.'!E22+'Baldones nov.'!E22+'Babītes nov.'!E22+'Auces nov.'!E22+'Apes nov.'!E22+'Amatas nov.'!E22+'Alūksnes nov.'!E22+'Alsungas nov.'!E22+'Alojas nov.'!E22+'Aknīstes nov.'!E22+'Aizputes nov.'!E22+'Aizkraukles nov.'!E22+'Aglonas nov.'!E22+'Ādažu nov.'!E22</f>
        <v>25</v>
      </c>
      <c r="F22" s="42">
        <f>'Ventspils pils.'!F22+'Valmieras pils.'!F22+'Rīgas pils.'!F22+'Rēzeknes pils.'!F22+'Liepājas pils.'!F22+'Jūrmalas pils.'!F22+'Jelgavas pils.'!F22+'Jēkabpils pils.'!F22+'Daugavpils pils.'!F22+'Zilupes nov.'!F22+'Viļānu nov.'!F22+'Viļakas nov.'!F22+'Ventspils nov.'!F22+'Viesītes nov.'!F22+'Vecumnieku nov.'!F22+'Vecpiebalgas nov.'!F22+'Vārkavas nov.'!F22+'Varakļānu nov.'!F22+'Valkas nov.'!F22+'Vaiņodes nov.'!F22+'Tukuma nov.'!F22+'Tērvetes nov.'!F20+'Talsu nov.'!F22+'Strenču nov.'!F22+'Stopiņu nov.'!F22+'Smiltenes nov.'!F22+'Skrundas nov.'!F22+'Skrīveru nov.'!F22+'Siguldas nov.'!F22+'Sējas nov.'!F22+'Saulkrastu nov.'!F22+'Saldus nov.'!F22+'Salaspils nov.'!F22+'Salas nov.'!F22+'Salacgrīvas nov.'!F22+'Rundāles nov.'!F22+'Rūjienas nov.'!F22+'Rugāju nov.'!F22+'Rucavas nov.'!F22+'Ropažu nov.'!F22+'Rojas nov.'!F22+'Riebiņu nov.'!F22+'Rēzeknes nov.'!F22+'Raunas nov.'!F22+'Priekuļu nov.'!F22+'Priekules nov.'!F22+'Preiļu nov.'!F22+'Pļaviņu nov.'!F22+'Pāvilostas nov.'!F22+'Pārgaujas nov.'!F22+'Ozolnieku nov.'!F22+'Olaines nov.'!F22+'Ogres nov.'!F22+'Nīcas nov.'!F22+'Neretas nov.'!F22+'Naukšēnu nov.'!F22+'Mērsraga nov.'!F22+'Mazsalacas nov.'!F22+'Mārupes nov.'!F22+'Mālpils nov.'!F22+'Madonas nov.'!F22+'Ludzas nov.'!F22+'Lubānas nov.'!F22+'Līvānu nov.'!F22+'Limbažu nov.'!F22+'Līgatnes nov.'!F22+'Lielvārdes nov.'!F22+'Ķekavas nov.'!F22+'Ķeguma nov.'!F22+'Kuldīgas nov.'!F22+'Krustpils nov.'!F22+'Krimuldas nov.'!F22+'Krāslavas nov.'!F22+'Kokneses nov.'!F22+'Kocēnu nov.'!F22+'Kārsavas nov.'!F22+'Kandavas nov.'!F22+'Jelgavas nov.'!F22+'Jēkabpils nov.'!F22+'Jaunpils nov.'!F22+'Jaunpiebalgas nov.'!F22+'Jaunjelgavas nov.'!F22+'Inčukalna nov.'!F22+'Ilūkstes nov.'!F22+'Ikšķiles nov.'!F22+'Iecavas nov.'!F22+'Gulbenes nov.'!F22+'Grobiņas nov.'!F22+'Garkalnes nov.'!F22+'Ērgļu nov.'!F22+'Engures nov.'!F22+'Durbes nov.'!F22+'Dundagas nov.'!F22+'Dobeles nov.'!F22+'Daugavpils nov.'!F22+'Dagdas nov.'!F22+'Ciblas nov.'!F22+'Cesvaines nov.'!F22+'Cēsu nov.'!F22+'Carnikavas nov.'!F22+'Burtnieku nov.'!F22+'Brocēnu nov.'!F22+'Beverīnas nov.'!F22+'Bauskas nov.'!F22+'Balvu nov.'!F22+'Baltinavas nov.'!F22+'Baldones nov.'!F22+'Babītes nov.'!F22+'Auces nov.'!F22+'Apes nov.'!F22+'Amatas nov.'!F22+'Alūksnes nov.'!F22+'Alsungas nov.'!F22+'Alojas nov.'!F22+'Aknīstes nov.'!F22+'Aizputes nov.'!F22+'Aizkraukles nov.'!F22+'Aglonas nov.'!F22+'Ādažu nov.'!F22</f>
        <v>30</v>
      </c>
      <c r="G22" s="42">
        <f>'Ventspils pils.'!G22+'Valmieras pils.'!G22+'Rīgas pils.'!G22+'Rēzeknes pils.'!G22+'Liepājas pils.'!G22+'Jūrmalas pils.'!G22+'Jelgavas pils.'!G22+'Jēkabpils pils.'!G22+'Daugavpils pils.'!G22+'Zilupes nov.'!G22+'Viļānu nov.'!G22+'Viļakas nov.'!G22+'Ventspils nov.'!G22+'Viesītes nov.'!G22+'Vecumnieku nov.'!G22+'Vecpiebalgas nov.'!G22+'Vārkavas nov.'!G22+'Varakļānu nov.'!G22+'Valkas nov.'!G22+'Vaiņodes nov.'!G22+'Tukuma nov.'!G22+'Tērvetes nov.'!G20+'Talsu nov.'!G22+'Strenču nov.'!G22+'Stopiņu nov.'!G22+'Smiltenes nov.'!G22+'Skrundas nov.'!G22+'Skrīveru nov.'!G22+'Siguldas nov.'!G22+'Sējas nov.'!G22+'Saulkrastu nov.'!G22+'Saldus nov.'!G22+'Salaspils nov.'!G22+'Salas nov.'!G22+'Salacgrīvas nov.'!G22+'Rundāles nov.'!G22+'Rūjienas nov.'!G22+'Rugāju nov.'!G22+'Rucavas nov.'!G22+'Ropažu nov.'!G22+'Rojas nov.'!G22+'Riebiņu nov.'!G22+'Rēzeknes nov.'!G22+'Raunas nov.'!G22+'Priekuļu nov.'!G22+'Priekules nov.'!G22+'Preiļu nov.'!G22+'Pļaviņu nov.'!G22+'Pāvilostas nov.'!G22+'Pārgaujas nov.'!G22+'Ozolnieku nov.'!G22+'Olaines nov.'!G22+'Ogres nov.'!G22+'Nīcas nov.'!G22+'Neretas nov.'!G22+'Naukšēnu nov.'!G22+'Mērsraga nov.'!G22+'Mazsalacas nov.'!G22+'Mārupes nov.'!G22+'Mālpils nov.'!G22+'Madonas nov.'!G22+'Ludzas nov.'!G22+'Lubānas nov.'!G22+'Līvānu nov.'!G22+'Limbažu nov.'!G22+'Līgatnes nov.'!G22+'Lielvārdes nov.'!G22+'Ķekavas nov.'!G22+'Ķeguma nov.'!G22+'Kuldīgas nov.'!G22+'Krustpils nov.'!G22+'Krimuldas nov.'!G22+'Krāslavas nov.'!G22+'Kokneses nov.'!G22+'Kocēnu nov.'!G22+'Kārsavas nov.'!G22+'Kandavas nov.'!G22+'Jelgavas nov.'!G22+'Jēkabpils nov.'!G22+'Jaunpils nov.'!G22+'Jaunpiebalgas nov.'!G22+'Jaunjelgavas nov.'!G22+'Inčukalna nov.'!G22+'Ilūkstes nov.'!G22+'Ikšķiles nov.'!G22+'Iecavas nov.'!G22+'Gulbenes nov.'!G22+'Grobiņas nov.'!G22+'Garkalnes nov.'!G22+'Ērgļu nov.'!G22+'Engures nov.'!G22+'Durbes nov.'!G22+'Dundagas nov.'!G22+'Dobeles nov.'!G22+'Daugavpils nov.'!G22+'Dagdas nov.'!G22+'Ciblas nov.'!G22+'Cesvaines nov.'!G22+'Cēsu nov.'!G22+'Carnikavas nov.'!G22+'Burtnieku nov.'!G22+'Brocēnu nov.'!G22+'Beverīnas nov.'!G22+'Bauskas nov.'!G22+'Balvu nov.'!G22+'Baltinavas nov.'!G22+'Baldones nov.'!G22+'Babītes nov.'!G22+'Auces nov.'!G22+'Apes nov.'!G22+'Amatas nov.'!G22+'Alūksnes nov.'!G22+'Alsungas nov.'!G22+'Alojas nov.'!G22+'Aknīstes nov.'!G22+'Aizputes nov.'!G22+'Aizkraukles nov.'!G22+'Aglonas nov.'!G22+'Ādažu nov.'!G22</f>
        <v>4</v>
      </c>
      <c r="H22" s="42">
        <f>'Ventspils pils.'!H22+'Valmieras pils.'!H22+'Rīgas pils.'!H22+'Rēzeknes pils.'!H22+'Liepājas pils.'!H22+'Jūrmalas pils.'!H22+'Jelgavas pils.'!H22+'Jēkabpils pils.'!H22+'Daugavpils pils.'!H22+'Zilupes nov.'!H22+'Viļānu nov.'!H22+'Viļakas nov.'!H22+'Ventspils nov.'!H22+'Viesītes nov.'!H22+'Vecumnieku nov.'!H22+'Vecpiebalgas nov.'!H22+'Vārkavas nov.'!H22+'Varakļānu nov.'!H22+'Valkas nov.'!H22+'Vaiņodes nov.'!H22+'Tukuma nov.'!H22+'Tērvetes nov.'!H20+'Talsu nov.'!H22+'Strenču nov.'!H22+'Stopiņu nov.'!H22+'Smiltenes nov.'!H22+'Skrundas nov.'!H22+'Skrīveru nov.'!H22+'Siguldas nov.'!H22+'Sējas nov.'!H22+'Saulkrastu nov.'!H22+'Saldus nov.'!H22+'Salaspils nov.'!H22+'Salas nov.'!H22+'Salacgrīvas nov.'!H22+'Rundāles nov.'!H22+'Rūjienas nov.'!H22+'Rugāju nov.'!H22+'Rucavas nov.'!H22+'Ropažu nov.'!H22+'Rojas nov.'!H22+'Riebiņu nov.'!H22+'Rēzeknes nov.'!H22+'Raunas nov.'!H22+'Priekuļu nov.'!H22+'Priekules nov.'!H22+'Preiļu nov.'!H22+'Pļaviņu nov.'!H22+'Pāvilostas nov.'!H22+'Pārgaujas nov.'!H22+'Ozolnieku nov.'!H22+'Olaines nov.'!H22+'Ogres nov.'!H22+'Nīcas nov.'!H22+'Neretas nov.'!H22+'Naukšēnu nov.'!H22+'Mērsraga nov.'!H22+'Mazsalacas nov.'!H22+'Mārupes nov.'!H22+'Mālpils nov.'!H22+'Madonas nov.'!H22+'Ludzas nov.'!H22+'Lubānas nov.'!H22+'Līvānu nov.'!H22+'Limbažu nov.'!H22+'Līgatnes nov.'!H22+'Lielvārdes nov.'!H22+'Ķekavas nov.'!H22+'Ķeguma nov.'!H22+'Kuldīgas nov.'!H22+'Krustpils nov.'!H22+'Krimuldas nov.'!H22+'Krāslavas nov.'!H22+'Kokneses nov.'!H22+'Kocēnu nov.'!H22+'Kārsavas nov.'!H22+'Kandavas nov.'!H22+'Jelgavas nov.'!H22+'Jēkabpils nov.'!H22+'Jaunpils nov.'!H22+'Jaunpiebalgas nov.'!H22+'Jaunjelgavas nov.'!H22+'Inčukalna nov.'!H22+'Ilūkstes nov.'!H22+'Ikšķiles nov.'!H22+'Iecavas nov.'!H22+'Gulbenes nov.'!H22+'Grobiņas nov.'!H22+'Garkalnes nov.'!H22+'Ērgļu nov.'!H22+'Engures nov.'!H22+'Durbes nov.'!H22+'Dundagas nov.'!H22+'Dobeles nov.'!H22+'Daugavpils nov.'!H22+'Dagdas nov.'!H22+'Ciblas nov.'!H22+'Cesvaines nov.'!H22+'Cēsu nov.'!H22+'Carnikavas nov.'!H22+'Burtnieku nov.'!H22+'Brocēnu nov.'!H22+'Beverīnas nov.'!H22+'Bauskas nov.'!H22+'Balvu nov.'!H22+'Baltinavas nov.'!H22+'Baldones nov.'!H22+'Babītes nov.'!H22+'Auces nov.'!H22+'Apes nov.'!H22+'Amatas nov.'!H22+'Alūksnes nov.'!H22+'Alsungas nov.'!H22+'Alojas nov.'!H22+'Aknīstes nov.'!H22+'Aizputes nov.'!H22+'Aizkraukles nov.'!H22+'Aglonas nov.'!H22+'Ādažu nov.'!H22</f>
        <v>4</v>
      </c>
      <c r="I22" s="42">
        <f>'Ventspils pils.'!I22+'Valmieras pils.'!I22+'Rīgas pils.'!I22+'Rēzeknes pils.'!I22+'Liepājas pils.'!I22+'Jūrmalas pils.'!I22+'Jelgavas pils.'!I22+'Jēkabpils pils.'!I22+'Daugavpils pils.'!I22+'Zilupes nov.'!I22+'Viļānu nov.'!I22+'Viļakas nov.'!I22+'Ventspils nov.'!I22+'Viesītes nov.'!I22+'Vecumnieku nov.'!I22+'Vecpiebalgas nov.'!I22+'Vārkavas nov.'!I22+'Varakļānu nov.'!I22+'Valkas nov.'!I22+'Vaiņodes nov.'!I22+'Tukuma nov.'!I22+'Tērvetes nov.'!I20+'Talsu nov.'!I22+'Strenču nov.'!I22+'Stopiņu nov.'!I22+'Smiltenes nov.'!I22+'Skrundas nov.'!I22+'Skrīveru nov.'!I22+'Siguldas nov.'!I22+'Sējas nov.'!I22+'Saulkrastu nov.'!I22+'Saldus nov.'!I22+'Salaspils nov.'!I22+'Salas nov.'!I22+'Salacgrīvas nov.'!I22+'Rundāles nov.'!I22+'Rūjienas nov.'!I22+'Rugāju nov.'!I22+'Rucavas nov.'!I22+'Ropažu nov.'!I22+'Rojas nov.'!I22+'Riebiņu nov.'!I22+'Rēzeknes nov.'!I22+'Raunas nov.'!I22+'Priekuļu nov.'!I22+'Priekules nov.'!I22+'Preiļu nov.'!I22+'Pļaviņu nov.'!I22+'Pāvilostas nov.'!I22+'Pārgaujas nov.'!I22+'Ozolnieku nov.'!I22+'Olaines nov.'!I22+'Ogres nov.'!I22+'Nīcas nov.'!I22+'Neretas nov.'!I22+'Naukšēnu nov.'!I22+'Mērsraga nov.'!I22+'Mazsalacas nov.'!I22+'Mārupes nov.'!I22+'Mālpils nov.'!I22+'Madonas nov.'!I22+'Ludzas nov.'!I22+'Lubānas nov.'!I22+'Līvānu nov.'!I22+'Limbažu nov.'!I22+'Līgatnes nov.'!I22+'Lielvārdes nov.'!I22+'Ķekavas nov.'!I22+'Ķeguma nov.'!I22+'Kuldīgas nov.'!I22+'Krustpils nov.'!I22+'Krimuldas nov.'!I22+'Krāslavas nov.'!I22+'Kokneses nov.'!I22+'Kocēnu nov.'!I22+'Kārsavas nov.'!I22+'Kandavas nov.'!I22+'Jelgavas nov.'!I22+'Jēkabpils nov.'!I22+'Jaunpils nov.'!I22+'Jaunpiebalgas nov.'!I22+'Jaunjelgavas nov.'!I22+'Inčukalna nov.'!I22+'Ilūkstes nov.'!I22+'Ikšķiles nov.'!I22+'Iecavas nov.'!I22+'Gulbenes nov.'!I22+'Grobiņas nov.'!I22+'Garkalnes nov.'!I22+'Ērgļu nov.'!I22+'Engures nov.'!I22+'Durbes nov.'!I22+'Dundagas nov.'!I22+'Dobeles nov.'!I22+'Daugavpils nov.'!I22+'Dagdas nov.'!I22+'Ciblas nov.'!I22+'Cesvaines nov.'!I22+'Cēsu nov.'!I22+'Carnikavas nov.'!I22+'Burtnieku nov.'!I22+'Brocēnu nov.'!I22+'Beverīnas nov.'!I22+'Bauskas nov.'!I22+'Balvu nov.'!I22+'Baltinavas nov.'!I22+'Baldones nov.'!I22+'Babītes nov.'!I22+'Auces nov.'!I22+'Apes nov.'!I22+'Amatas nov.'!I22+'Alūksnes nov.'!I22+'Alsungas nov.'!I22+'Alojas nov.'!I22+'Aknīstes nov.'!I22+'Aizputes nov.'!I22+'Aizkraukles nov.'!I22+'Aglonas nov.'!I22+'Ādažu nov.'!I22</f>
        <v>1</v>
      </c>
      <c r="J22" s="42">
        <f>'Ventspils pils.'!J22+'Valmieras pils.'!J22+'Rīgas pils.'!J22+'Rēzeknes pils.'!J22+'Liepājas pils.'!J22+'Jūrmalas pils.'!J22+'Jelgavas pils.'!J22+'Jēkabpils pils.'!J22+'Daugavpils pils.'!J22+'Zilupes nov.'!J22+'Viļānu nov.'!J22+'Viļakas nov.'!J22+'Ventspils nov.'!J22+'Viesītes nov.'!J22+'Vecumnieku nov.'!J22+'Vecpiebalgas nov.'!J22+'Vārkavas nov.'!J22+'Varakļānu nov.'!J22+'Valkas nov.'!J22+'Vaiņodes nov.'!J22+'Tukuma nov.'!J22+'Tērvetes nov.'!J20+'Talsu nov.'!J22+'Strenču nov.'!J22+'Stopiņu nov.'!J22+'Smiltenes nov.'!J22+'Skrundas nov.'!J22+'Skrīveru nov.'!J22+'Siguldas nov.'!J22+'Sējas nov.'!J22+'Saulkrastu nov.'!J22+'Saldus nov.'!J22+'Salaspils nov.'!J22+'Salas nov.'!J22+'Salacgrīvas nov.'!J22+'Rundāles nov.'!J22+'Rūjienas nov.'!J22+'Rugāju nov.'!J22+'Rucavas nov.'!J22+'Ropažu nov.'!J22+'Rojas nov.'!J22+'Riebiņu nov.'!J22+'Rēzeknes nov.'!J22+'Raunas nov.'!J22+'Priekuļu nov.'!J22+'Priekules nov.'!J22+'Preiļu nov.'!J22+'Pļaviņu nov.'!J22+'Pāvilostas nov.'!J22+'Pārgaujas nov.'!J22+'Ozolnieku nov.'!J22+'Olaines nov.'!J22+'Ogres nov.'!J22+'Nīcas nov.'!J22+'Neretas nov.'!J22+'Naukšēnu nov.'!J22+'Mērsraga nov.'!J22+'Mazsalacas nov.'!J22+'Mārupes nov.'!J22+'Mālpils nov.'!J22+'Madonas nov.'!J22+'Ludzas nov.'!J22+'Lubānas nov.'!J22+'Līvānu nov.'!J22+'Limbažu nov.'!J22+'Līgatnes nov.'!J22+'Lielvārdes nov.'!J22+'Ķekavas nov.'!J22+'Ķeguma nov.'!J22+'Kuldīgas nov.'!J22+'Krustpils nov.'!J22+'Krimuldas nov.'!J22+'Krāslavas nov.'!J22+'Kokneses nov.'!J22+'Kocēnu nov.'!J22+'Kārsavas nov.'!J22+'Kandavas nov.'!J22+'Jelgavas nov.'!J22+'Jēkabpils nov.'!J22+'Jaunpils nov.'!J22+'Jaunpiebalgas nov.'!J22+'Jaunjelgavas nov.'!J22+'Inčukalna nov.'!J22+'Ilūkstes nov.'!J22+'Ikšķiles nov.'!J22+'Iecavas nov.'!J22+'Gulbenes nov.'!J22+'Grobiņas nov.'!J22+'Garkalnes nov.'!J22+'Ērgļu nov.'!J22+'Engures nov.'!J22+'Durbes nov.'!J22+'Dundagas nov.'!J22+'Dobeles nov.'!J22+'Daugavpils nov.'!J22+'Dagdas nov.'!J22+'Ciblas nov.'!J22+'Cesvaines nov.'!J22+'Cēsu nov.'!J22+'Carnikavas nov.'!J22+'Burtnieku nov.'!J22+'Brocēnu nov.'!J22+'Beverīnas nov.'!J22+'Bauskas nov.'!J22+'Balvu nov.'!J22+'Baltinavas nov.'!J22+'Baldones nov.'!J22+'Babītes nov.'!J22+'Auces nov.'!J22+'Apes nov.'!J22+'Amatas nov.'!J22+'Alūksnes nov.'!J22+'Alsungas nov.'!J22+'Alojas nov.'!J22+'Aknīstes nov.'!J22+'Aizputes nov.'!J22+'Aizkraukles nov.'!J22+'Aglonas nov.'!J22+'Ādažu nov.'!J22</f>
        <v>1</v>
      </c>
    </row>
    <row r="23" spans="1:10" ht="15" customHeight="1" thickBot="1">
      <c r="A23" s="24" t="s">
        <v>26</v>
      </c>
      <c r="B23" s="46">
        <v>434</v>
      </c>
      <c r="C23" s="39">
        <f>'Ventspils pils.'!C23+'Valmieras pils.'!C23+'Rīgas pils.'!C23+'Rēzeknes pils.'!C23+'Liepājas pils.'!C23+'Jūrmalas pils.'!C23+'Jelgavas pils.'!C23+'Jēkabpils pils.'!C23+'Daugavpils pils.'!C23+'Zilupes nov.'!C23+'Viļānu nov.'!C23+'Viļakas nov.'!C23+'Ventspils nov.'!C23+'Viesītes nov.'!C23+'Vecumnieku nov.'!C23+'Vecpiebalgas nov.'!C23+'Vārkavas nov.'!C23+'Varakļānu nov.'!C23+'Valkas nov.'!C23+'Vaiņodes nov.'!C23+'Tukuma nov.'!C23+'Tērvetes nov.'!C21+'Talsu nov.'!C23+'Strenču nov.'!C23+'Stopiņu nov.'!C23+'Smiltenes nov.'!C23+'Skrundas nov.'!C23+'Skrīveru nov.'!C23+'Siguldas nov.'!C23+'Sējas nov.'!C23+'Saulkrastu nov.'!C23+'Saldus nov.'!C23+'Salaspils nov.'!C23+'Salas nov.'!C23+'Salacgrīvas nov.'!C23+'Rundāles nov.'!C23+'Rūjienas nov.'!C23+'Rugāju nov.'!C23+'Rucavas nov.'!C23+'Ropažu nov.'!C23+'Rojas nov.'!C23+'Riebiņu nov.'!C23+'Rēzeknes nov.'!C23+'Raunas nov.'!C23+'Priekuļu nov.'!C23+'Priekules nov.'!C23+'Preiļu nov.'!C23+'Pļaviņu nov.'!C23+'Pāvilostas nov.'!C23+'Pārgaujas nov.'!C23+'Ozolnieku nov.'!C23+'Olaines nov.'!C23+'Ogres nov.'!C23+'Nīcas nov.'!C23+'Neretas nov.'!C23+'Naukšēnu nov.'!C23+'Mērsraga nov.'!C23+'Mazsalacas nov.'!C23+'Mārupes nov.'!C23+'Mālpils nov.'!C23+'Madonas nov.'!C23+'Ludzas nov.'!C23+'Lubānas nov.'!C23+'Līvānu nov.'!C23+'Limbažu nov.'!C23+'Līgatnes nov.'!C23+'Lielvārdes nov.'!C23+'Ķekavas nov.'!C23+'Ķeguma nov.'!C23+'Kuldīgas nov.'!C23+'Krustpils nov.'!C23+'Krimuldas nov.'!C23+'Krāslavas nov.'!C23+'Kokneses nov.'!C23+'Kocēnu nov.'!C23+'Kārsavas nov.'!C23+'Kandavas nov.'!C23+'Jelgavas nov.'!C23+'Jēkabpils nov.'!C23+'Jaunpils nov.'!C23+'Jaunpiebalgas nov.'!C23+'Jaunjelgavas nov.'!C23+'Inčukalna nov.'!C23+'Ilūkstes nov.'!C23+'Ikšķiles nov.'!C23+'Iecavas nov.'!C23+'Gulbenes nov.'!C23+'Grobiņas nov.'!C23+'Garkalnes nov.'!C23+'Ērgļu nov.'!C23+'Engures nov.'!C23+'Durbes nov.'!C23+'Dundagas nov.'!C23+'Dobeles nov.'!C23+'Daugavpils nov.'!C23+'Dagdas nov.'!C23+'Ciblas nov.'!C23+'Cesvaines nov.'!C23+'Cēsu nov.'!C23+'Carnikavas nov.'!C23+'Burtnieku nov.'!C23+'Brocēnu nov.'!C23+'Beverīnas nov.'!C23+'Bauskas nov.'!C23+'Balvu nov.'!C23+'Baltinavas nov.'!C23+'Baldones nov.'!C23+'Babītes nov.'!C23+'Auces nov.'!C23+'Apes nov.'!C23+'Amatas nov.'!C23+'Alūksnes nov.'!C23+'Alsungas nov.'!C23+'Alojas nov.'!C23+'Aknīstes nov.'!C23+'Aizputes nov.'!C23+'Aizkraukles nov.'!C23+'Aglonas nov.'!C23+'Ādažu nov.'!C23</f>
        <v>11</v>
      </c>
      <c r="D23" s="39">
        <f>'Ventspils pils.'!D23+'Valmieras pils.'!D23+'Rīgas pils.'!D23+'Rēzeknes pils.'!D23+'Liepājas pils.'!D23+'Jūrmalas pils.'!D23+'Jelgavas pils.'!D23+'Jēkabpils pils.'!D23+'Daugavpils pils.'!D23+'Zilupes nov.'!D23+'Viļānu nov.'!D23+'Viļakas nov.'!D23+'Ventspils nov.'!D23+'Viesītes nov.'!D23+'Vecumnieku nov.'!D23+'Vecpiebalgas nov.'!D23+'Vārkavas nov.'!D23+'Varakļānu nov.'!D23+'Valkas nov.'!D23+'Vaiņodes nov.'!D23+'Tukuma nov.'!D23+'Tērvetes nov.'!D21+'Talsu nov.'!D23+'Strenču nov.'!D23+'Stopiņu nov.'!D23+'Smiltenes nov.'!D23+'Skrundas nov.'!D23+'Skrīveru nov.'!D23+'Siguldas nov.'!D23+'Sējas nov.'!D23+'Saulkrastu nov.'!D23+'Saldus nov.'!D23+'Salaspils nov.'!D23+'Salas nov.'!D23+'Salacgrīvas nov.'!D23+'Rundāles nov.'!D23+'Rūjienas nov.'!D23+'Rugāju nov.'!D23+'Rucavas nov.'!D23+'Ropažu nov.'!D23+'Rojas nov.'!D23+'Riebiņu nov.'!D23+'Rēzeknes nov.'!D23+'Raunas nov.'!D23+'Priekuļu nov.'!D23+'Priekules nov.'!D23+'Preiļu nov.'!D23+'Pļaviņu nov.'!D23+'Pāvilostas nov.'!D23+'Pārgaujas nov.'!D23+'Ozolnieku nov.'!D23+'Olaines nov.'!D23+'Ogres nov.'!D23+'Nīcas nov.'!D23+'Neretas nov.'!D23+'Naukšēnu nov.'!D23+'Mērsraga nov.'!D23+'Mazsalacas nov.'!D23+'Mārupes nov.'!D23+'Mālpils nov.'!D23+'Madonas nov.'!D23+'Ludzas nov.'!D23+'Lubānas nov.'!D23+'Līvānu nov.'!D23+'Limbažu nov.'!D23+'Līgatnes nov.'!D23+'Lielvārdes nov.'!D23+'Ķekavas nov.'!D23+'Ķeguma nov.'!D23+'Kuldīgas nov.'!D23+'Krustpils nov.'!D23+'Krimuldas nov.'!D23+'Krāslavas nov.'!D23+'Kokneses nov.'!D23+'Kocēnu nov.'!D23+'Kārsavas nov.'!D23+'Kandavas nov.'!D23+'Jelgavas nov.'!D23+'Jēkabpils nov.'!D23+'Jaunpils nov.'!D23+'Jaunpiebalgas nov.'!D23+'Jaunjelgavas nov.'!D23+'Inčukalna nov.'!D23+'Ilūkstes nov.'!D23+'Ikšķiles nov.'!D23+'Iecavas nov.'!D23+'Gulbenes nov.'!D23+'Grobiņas nov.'!D23+'Garkalnes nov.'!D23+'Ērgļu nov.'!D23+'Engures nov.'!D23+'Durbes nov.'!D23+'Dundagas nov.'!D23+'Dobeles nov.'!D23+'Daugavpils nov.'!D23+'Dagdas nov.'!D23+'Ciblas nov.'!D23+'Cesvaines nov.'!D23+'Cēsu nov.'!D23+'Carnikavas nov.'!D23+'Burtnieku nov.'!D23+'Brocēnu nov.'!D23+'Beverīnas nov.'!D23+'Bauskas nov.'!D23+'Balvu nov.'!D23+'Baltinavas nov.'!D23+'Baldones nov.'!D23+'Babītes nov.'!D23+'Auces nov.'!D23+'Apes nov.'!D23+'Amatas nov.'!D23+'Alūksnes nov.'!D23+'Alsungas nov.'!D23+'Alojas nov.'!D23+'Aknīstes nov.'!D23+'Aizputes nov.'!D23+'Aizkraukles nov.'!D23+'Aglonas nov.'!D23+'Ādažu nov.'!D23</f>
        <v>7</v>
      </c>
      <c r="E23" s="42">
        <f>'Ventspils pils.'!E23+'Valmieras pils.'!E23+'Rīgas pils.'!E23+'Rēzeknes pils.'!E23+'Liepājas pils.'!E23+'Jūrmalas pils.'!E23+'Jelgavas pils.'!E23+'Jēkabpils pils.'!E23+'Daugavpils pils.'!E23+'Zilupes nov.'!E23+'Viļānu nov.'!E23+'Viļakas nov.'!E23+'Ventspils nov.'!E23+'Viesītes nov.'!E23+'Vecumnieku nov.'!E23+'Vecpiebalgas nov.'!E23+'Vārkavas nov.'!E23+'Varakļānu nov.'!E23+'Valkas nov.'!E23+'Vaiņodes nov.'!E23+'Tukuma nov.'!E23+'Tērvetes nov.'!E21+'Talsu nov.'!E23+'Strenču nov.'!E23+'Stopiņu nov.'!E23+'Smiltenes nov.'!E23+'Skrundas nov.'!E23+'Skrīveru nov.'!E23+'Siguldas nov.'!E23+'Sējas nov.'!E23+'Saulkrastu nov.'!E23+'Saldus nov.'!E23+'Salaspils nov.'!E23+'Salas nov.'!E23+'Salacgrīvas nov.'!E23+'Rundāles nov.'!E23+'Rūjienas nov.'!E23+'Rugāju nov.'!E23+'Rucavas nov.'!E23+'Ropažu nov.'!E23+'Rojas nov.'!E23+'Riebiņu nov.'!E23+'Rēzeknes nov.'!E23+'Raunas nov.'!E23+'Priekuļu nov.'!E23+'Priekules nov.'!E23+'Preiļu nov.'!E23+'Pļaviņu nov.'!E23+'Pāvilostas nov.'!E23+'Pārgaujas nov.'!E23+'Ozolnieku nov.'!E23+'Olaines nov.'!E23+'Ogres nov.'!E23+'Nīcas nov.'!E23+'Neretas nov.'!E23+'Naukšēnu nov.'!E23+'Mērsraga nov.'!E23+'Mazsalacas nov.'!E23+'Mārupes nov.'!E23+'Mālpils nov.'!E23+'Madonas nov.'!E23+'Ludzas nov.'!E23+'Lubānas nov.'!E23+'Līvānu nov.'!E23+'Limbažu nov.'!E23+'Līgatnes nov.'!E23+'Lielvārdes nov.'!E23+'Ķekavas nov.'!E23+'Ķeguma nov.'!E23+'Kuldīgas nov.'!E23+'Krustpils nov.'!E23+'Krimuldas nov.'!E23+'Krāslavas nov.'!E23+'Kokneses nov.'!E23+'Kocēnu nov.'!E23+'Kārsavas nov.'!E23+'Kandavas nov.'!E23+'Jelgavas nov.'!E23+'Jēkabpils nov.'!E23+'Jaunpils nov.'!E23+'Jaunpiebalgas nov.'!E23+'Jaunjelgavas nov.'!E23+'Inčukalna nov.'!E23+'Ilūkstes nov.'!E23+'Ikšķiles nov.'!E23+'Iecavas nov.'!E23+'Gulbenes nov.'!E23+'Grobiņas nov.'!E23+'Garkalnes nov.'!E23+'Ērgļu nov.'!E23+'Engures nov.'!E23+'Durbes nov.'!E23+'Dundagas nov.'!E23+'Dobeles nov.'!E23+'Daugavpils nov.'!E23+'Dagdas nov.'!E23+'Ciblas nov.'!E23+'Cesvaines nov.'!E23+'Cēsu nov.'!E23+'Carnikavas nov.'!E23+'Burtnieku nov.'!E23+'Brocēnu nov.'!E23+'Beverīnas nov.'!E23+'Bauskas nov.'!E23+'Balvu nov.'!E23+'Baltinavas nov.'!E23+'Baldones nov.'!E23+'Babītes nov.'!E23+'Auces nov.'!E23+'Apes nov.'!E23+'Amatas nov.'!E23+'Alūksnes nov.'!E23+'Alsungas nov.'!E23+'Alojas nov.'!E23+'Aknīstes nov.'!E23+'Aizputes nov.'!E23+'Aizkraukles nov.'!E23+'Aglonas nov.'!E23+'Ādažu nov.'!E23</f>
        <v>11</v>
      </c>
      <c r="F23" s="42">
        <f>'Ventspils pils.'!F23+'Valmieras pils.'!F23+'Rīgas pils.'!F23+'Rēzeknes pils.'!F23+'Liepājas pils.'!F23+'Jūrmalas pils.'!F23+'Jelgavas pils.'!F23+'Jēkabpils pils.'!F23+'Daugavpils pils.'!F23+'Zilupes nov.'!F23+'Viļānu nov.'!F23+'Viļakas nov.'!F23+'Ventspils nov.'!F23+'Viesītes nov.'!F23+'Vecumnieku nov.'!F23+'Vecpiebalgas nov.'!F23+'Vārkavas nov.'!F23+'Varakļānu nov.'!F23+'Valkas nov.'!F23+'Vaiņodes nov.'!F23+'Tukuma nov.'!F23+'Tērvetes nov.'!F21+'Talsu nov.'!F23+'Strenču nov.'!F23+'Stopiņu nov.'!F23+'Smiltenes nov.'!F23+'Skrundas nov.'!F23+'Skrīveru nov.'!F23+'Siguldas nov.'!F23+'Sējas nov.'!F23+'Saulkrastu nov.'!F23+'Saldus nov.'!F23+'Salaspils nov.'!F23+'Salas nov.'!F23+'Salacgrīvas nov.'!F23+'Rundāles nov.'!F23+'Rūjienas nov.'!F23+'Rugāju nov.'!F23+'Rucavas nov.'!F23+'Ropažu nov.'!F23+'Rojas nov.'!F23+'Riebiņu nov.'!F23+'Rēzeknes nov.'!F23+'Raunas nov.'!F23+'Priekuļu nov.'!F23+'Priekules nov.'!F23+'Preiļu nov.'!F23+'Pļaviņu nov.'!F23+'Pāvilostas nov.'!F23+'Pārgaujas nov.'!F23+'Ozolnieku nov.'!F23+'Olaines nov.'!F23+'Ogres nov.'!F23+'Nīcas nov.'!F23+'Neretas nov.'!F23+'Naukšēnu nov.'!F23+'Mērsraga nov.'!F23+'Mazsalacas nov.'!F23+'Mārupes nov.'!F23+'Mālpils nov.'!F23+'Madonas nov.'!F23+'Ludzas nov.'!F23+'Lubānas nov.'!F23+'Līvānu nov.'!F23+'Limbažu nov.'!F23+'Līgatnes nov.'!F23+'Lielvārdes nov.'!F23+'Ķekavas nov.'!F23+'Ķeguma nov.'!F23+'Kuldīgas nov.'!F23+'Krustpils nov.'!F23+'Krimuldas nov.'!F23+'Krāslavas nov.'!F23+'Kokneses nov.'!F23+'Kocēnu nov.'!F23+'Kārsavas nov.'!F23+'Kandavas nov.'!F23+'Jelgavas nov.'!F23+'Jēkabpils nov.'!F23+'Jaunpils nov.'!F23+'Jaunpiebalgas nov.'!F23+'Jaunjelgavas nov.'!F23+'Inčukalna nov.'!F23+'Ilūkstes nov.'!F23+'Ikšķiles nov.'!F23+'Iecavas nov.'!F23+'Gulbenes nov.'!F23+'Grobiņas nov.'!F23+'Garkalnes nov.'!F23+'Ērgļu nov.'!F23+'Engures nov.'!F23+'Durbes nov.'!F23+'Dundagas nov.'!F23+'Dobeles nov.'!F23+'Daugavpils nov.'!F23+'Dagdas nov.'!F23+'Ciblas nov.'!F23+'Cesvaines nov.'!F23+'Cēsu nov.'!F23+'Carnikavas nov.'!F23+'Burtnieku nov.'!F23+'Brocēnu nov.'!F23+'Beverīnas nov.'!F23+'Bauskas nov.'!F23+'Balvu nov.'!F23+'Baltinavas nov.'!F23+'Baldones nov.'!F23+'Babītes nov.'!F23+'Auces nov.'!F23+'Apes nov.'!F23+'Amatas nov.'!F23+'Alūksnes nov.'!F23+'Alsungas nov.'!F23+'Alojas nov.'!F23+'Aknīstes nov.'!F23+'Aizputes nov.'!F23+'Aizkraukles nov.'!F23+'Aglonas nov.'!F23+'Ādažu nov.'!F23</f>
        <v>6</v>
      </c>
      <c r="G23" s="42">
        <f>'Ventspils pils.'!G23+'Valmieras pils.'!G23+'Rīgas pils.'!G23+'Rēzeknes pils.'!G23+'Liepājas pils.'!G23+'Jūrmalas pils.'!G23+'Jelgavas pils.'!G23+'Jēkabpils pils.'!G23+'Daugavpils pils.'!G23+'Zilupes nov.'!G23+'Viļānu nov.'!G23+'Viļakas nov.'!G23+'Ventspils nov.'!G23+'Viesītes nov.'!G23+'Vecumnieku nov.'!G23+'Vecpiebalgas nov.'!G23+'Vārkavas nov.'!G23+'Varakļānu nov.'!G23+'Valkas nov.'!G23+'Vaiņodes nov.'!G23+'Tukuma nov.'!G23+'Tērvetes nov.'!G21+'Talsu nov.'!G23+'Strenču nov.'!G23+'Stopiņu nov.'!G23+'Smiltenes nov.'!G23+'Skrundas nov.'!G23+'Skrīveru nov.'!G23+'Siguldas nov.'!G23+'Sējas nov.'!G23+'Saulkrastu nov.'!G23+'Saldus nov.'!G23+'Salaspils nov.'!G23+'Salas nov.'!G23+'Salacgrīvas nov.'!G23+'Rundāles nov.'!G23+'Rūjienas nov.'!G23+'Rugāju nov.'!G23+'Rucavas nov.'!G23+'Ropažu nov.'!G23+'Rojas nov.'!G23+'Riebiņu nov.'!G23+'Rēzeknes nov.'!G23+'Raunas nov.'!G23+'Priekuļu nov.'!G23+'Priekules nov.'!G23+'Preiļu nov.'!G23+'Pļaviņu nov.'!G23+'Pāvilostas nov.'!G23+'Pārgaujas nov.'!G23+'Ozolnieku nov.'!G23+'Olaines nov.'!G23+'Ogres nov.'!G23+'Nīcas nov.'!G23+'Neretas nov.'!G23+'Naukšēnu nov.'!G23+'Mērsraga nov.'!G23+'Mazsalacas nov.'!G23+'Mārupes nov.'!G23+'Mālpils nov.'!G23+'Madonas nov.'!G23+'Ludzas nov.'!G23+'Lubānas nov.'!G23+'Līvānu nov.'!G23+'Limbažu nov.'!G23+'Līgatnes nov.'!G23+'Lielvārdes nov.'!G23+'Ķekavas nov.'!G23+'Ķeguma nov.'!G23+'Kuldīgas nov.'!G23+'Krustpils nov.'!G23+'Krimuldas nov.'!G23+'Krāslavas nov.'!G23+'Kokneses nov.'!G23+'Kocēnu nov.'!G23+'Kārsavas nov.'!G23+'Kandavas nov.'!G23+'Jelgavas nov.'!G23+'Jēkabpils nov.'!G23+'Jaunpils nov.'!G23+'Jaunpiebalgas nov.'!G23+'Jaunjelgavas nov.'!G23+'Inčukalna nov.'!G23+'Ilūkstes nov.'!G23+'Ikšķiles nov.'!G23+'Iecavas nov.'!G23+'Gulbenes nov.'!G23+'Grobiņas nov.'!G23+'Garkalnes nov.'!G23+'Ērgļu nov.'!G23+'Engures nov.'!G23+'Durbes nov.'!G23+'Dundagas nov.'!G23+'Dobeles nov.'!G23+'Daugavpils nov.'!G23+'Dagdas nov.'!G23+'Ciblas nov.'!G23+'Cesvaines nov.'!G23+'Cēsu nov.'!G23+'Carnikavas nov.'!G23+'Burtnieku nov.'!G23+'Brocēnu nov.'!G23+'Beverīnas nov.'!G23+'Bauskas nov.'!G23+'Balvu nov.'!G23+'Baltinavas nov.'!G23+'Baldones nov.'!G23+'Babītes nov.'!G23+'Auces nov.'!G23+'Apes nov.'!G23+'Amatas nov.'!G23+'Alūksnes nov.'!G23+'Alsungas nov.'!G23+'Alojas nov.'!G23+'Aknīstes nov.'!G23+'Aizputes nov.'!G23+'Aizkraukles nov.'!G23+'Aglonas nov.'!G23+'Ādažu nov.'!G23</f>
        <v>0</v>
      </c>
      <c r="H23" s="42">
        <f>'Ventspils pils.'!H23+'Valmieras pils.'!H23+'Rīgas pils.'!H23+'Rēzeknes pils.'!H23+'Liepājas pils.'!H23+'Jūrmalas pils.'!H23+'Jelgavas pils.'!H23+'Jēkabpils pils.'!H23+'Daugavpils pils.'!H23+'Zilupes nov.'!H23+'Viļānu nov.'!H23+'Viļakas nov.'!H23+'Ventspils nov.'!H23+'Viesītes nov.'!H23+'Vecumnieku nov.'!H23+'Vecpiebalgas nov.'!H23+'Vārkavas nov.'!H23+'Varakļānu nov.'!H23+'Valkas nov.'!H23+'Vaiņodes nov.'!H23+'Tukuma nov.'!H23+'Tērvetes nov.'!H21+'Talsu nov.'!H23+'Strenču nov.'!H23+'Stopiņu nov.'!H23+'Smiltenes nov.'!H23+'Skrundas nov.'!H23+'Skrīveru nov.'!H23+'Siguldas nov.'!H23+'Sējas nov.'!H23+'Saulkrastu nov.'!H23+'Saldus nov.'!H23+'Salaspils nov.'!H23+'Salas nov.'!H23+'Salacgrīvas nov.'!H23+'Rundāles nov.'!H23+'Rūjienas nov.'!H23+'Rugāju nov.'!H23+'Rucavas nov.'!H23+'Ropažu nov.'!H23+'Rojas nov.'!H23+'Riebiņu nov.'!H23+'Rēzeknes nov.'!H23+'Raunas nov.'!H23+'Priekuļu nov.'!H23+'Priekules nov.'!H23+'Preiļu nov.'!H23+'Pļaviņu nov.'!H23+'Pāvilostas nov.'!H23+'Pārgaujas nov.'!H23+'Ozolnieku nov.'!H23+'Olaines nov.'!H23+'Ogres nov.'!H23+'Nīcas nov.'!H23+'Neretas nov.'!H23+'Naukšēnu nov.'!H23+'Mērsraga nov.'!H23+'Mazsalacas nov.'!H23+'Mārupes nov.'!H23+'Mālpils nov.'!H23+'Madonas nov.'!H23+'Ludzas nov.'!H23+'Lubānas nov.'!H23+'Līvānu nov.'!H23+'Limbažu nov.'!H23+'Līgatnes nov.'!H23+'Lielvārdes nov.'!H23+'Ķekavas nov.'!H23+'Ķeguma nov.'!H23+'Kuldīgas nov.'!H23+'Krustpils nov.'!H23+'Krimuldas nov.'!H23+'Krāslavas nov.'!H23+'Kokneses nov.'!H23+'Kocēnu nov.'!H23+'Kārsavas nov.'!H23+'Kandavas nov.'!H23+'Jelgavas nov.'!H23+'Jēkabpils nov.'!H23+'Jaunpils nov.'!H23+'Jaunpiebalgas nov.'!H23+'Jaunjelgavas nov.'!H23+'Inčukalna nov.'!H23+'Ilūkstes nov.'!H23+'Ikšķiles nov.'!H23+'Iecavas nov.'!H23+'Gulbenes nov.'!H23+'Grobiņas nov.'!H23+'Garkalnes nov.'!H23+'Ērgļu nov.'!H23+'Engures nov.'!H23+'Durbes nov.'!H23+'Dundagas nov.'!H23+'Dobeles nov.'!H23+'Daugavpils nov.'!H23+'Dagdas nov.'!H23+'Ciblas nov.'!H23+'Cesvaines nov.'!H23+'Cēsu nov.'!H23+'Carnikavas nov.'!H23+'Burtnieku nov.'!H23+'Brocēnu nov.'!H23+'Beverīnas nov.'!H23+'Bauskas nov.'!H23+'Balvu nov.'!H23+'Baltinavas nov.'!H23+'Baldones nov.'!H23+'Babītes nov.'!H23+'Auces nov.'!H23+'Apes nov.'!H23+'Amatas nov.'!H23+'Alūksnes nov.'!H23+'Alsungas nov.'!H23+'Alojas nov.'!H23+'Aknīstes nov.'!H23+'Aizputes nov.'!H23+'Aizkraukles nov.'!H23+'Aglonas nov.'!H23+'Ādažu nov.'!H23</f>
        <v>1</v>
      </c>
      <c r="I23" s="42">
        <f>'Ventspils pils.'!I23+'Valmieras pils.'!I23+'Rīgas pils.'!I23+'Rēzeknes pils.'!I23+'Liepājas pils.'!I23+'Jūrmalas pils.'!I23+'Jelgavas pils.'!I23+'Jēkabpils pils.'!I23+'Daugavpils pils.'!I23+'Zilupes nov.'!I23+'Viļānu nov.'!I23+'Viļakas nov.'!I23+'Ventspils nov.'!I23+'Viesītes nov.'!I23+'Vecumnieku nov.'!I23+'Vecpiebalgas nov.'!I23+'Vārkavas nov.'!I23+'Varakļānu nov.'!I23+'Valkas nov.'!I23+'Vaiņodes nov.'!I23+'Tukuma nov.'!I23+'Tērvetes nov.'!I21+'Talsu nov.'!I23+'Strenču nov.'!I23+'Stopiņu nov.'!I23+'Smiltenes nov.'!I23+'Skrundas nov.'!I23+'Skrīveru nov.'!I23+'Siguldas nov.'!I23+'Sējas nov.'!I23+'Saulkrastu nov.'!I23+'Saldus nov.'!I23+'Salaspils nov.'!I23+'Salas nov.'!I23+'Salacgrīvas nov.'!I23+'Rundāles nov.'!I23+'Rūjienas nov.'!I23+'Rugāju nov.'!I23+'Rucavas nov.'!I23+'Ropažu nov.'!I23+'Rojas nov.'!I23+'Riebiņu nov.'!I23+'Rēzeknes nov.'!I23+'Raunas nov.'!I23+'Priekuļu nov.'!I23+'Priekules nov.'!I23+'Preiļu nov.'!I23+'Pļaviņu nov.'!I23+'Pāvilostas nov.'!I23+'Pārgaujas nov.'!I23+'Ozolnieku nov.'!I23+'Olaines nov.'!I23+'Ogres nov.'!I23+'Nīcas nov.'!I23+'Neretas nov.'!I23+'Naukšēnu nov.'!I23+'Mērsraga nov.'!I23+'Mazsalacas nov.'!I23+'Mārupes nov.'!I23+'Mālpils nov.'!I23+'Madonas nov.'!I23+'Ludzas nov.'!I23+'Lubānas nov.'!I23+'Līvānu nov.'!I23+'Limbažu nov.'!I23+'Līgatnes nov.'!I23+'Lielvārdes nov.'!I23+'Ķekavas nov.'!I23+'Ķeguma nov.'!I23+'Kuldīgas nov.'!I23+'Krustpils nov.'!I23+'Krimuldas nov.'!I23+'Krāslavas nov.'!I23+'Kokneses nov.'!I23+'Kocēnu nov.'!I23+'Kārsavas nov.'!I23+'Kandavas nov.'!I23+'Jelgavas nov.'!I23+'Jēkabpils nov.'!I23+'Jaunpils nov.'!I23+'Jaunpiebalgas nov.'!I23+'Jaunjelgavas nov.'!I23+'Inčukalna nov.'!I23+'Ilūkstes nov.'!I23+'Ikšķiles nov.'!I23+'Iecavas nov.'!I23+'Gulbenes nov.'!I23+'Grobiņas nov.'!I23+'Garkalnes nov.'!I23+'Ērgļu nov.'!I23+'Engures nov.'!I23+'Durbes nov.'!I23+'Dundagas nov.'!I23+'Dobeles nov.'!I23+'Daugavpils nov.'!I23+'Dagdas nov.'!I23+'Ciblas nov.'!I23+'Cesvaines nov.'!I23+'Cēsu nov.'!I23+'Carnikavas nov.'!I23+'Burtnieku nov.'!I23+'Brocēnu nov.'!I23+'Beverīnas nov.'!I23+'Bauskas nov.'!I23+'Balvu nov.'!I23+'Baltinavas nov.'!I23+'Baldones nov.'!I23+'Babītes nov.'!I23+'Auces nov.'!I23+'Apes nov.'!I23+'Amatas nov.'!I23+'Alūksnes nov.'!I23+'Alsungas nov.'!I23+'Alojas nov.'!I23+'Aknīstes nov.'!I23+'Aizputes nov.'!I23+'Aizkraukles nov.'!I23+'Aglonas nov.'!I23+'Ādažu nov.'!I23</f>
        <v>0</v>
      </c>
      <c r="J23" s="42">
        <f>'Ventspils pils.'!J23+'Valmieras pils.'!J23+'Rīgas pils.'!J23+'Rēzeknes pils.'!J23+'Liepājas pils.'!J23+'Jūrmalas pils.'!J23+'Jelgavas pils.'!J23+'Jēkabpils pils.'!J23+'Daugavpils pils.'!J23+'Zilupes nov.'!J23+'Viļānu nov.'!J23+'Viļakas nov.'!J23+'Ventspils nov.'!J23+'Viesītes nov.'!J23+'Vecumnieku nov.'!J23+'Vecpiebalgas nov.'!J23+'Vārkavas nov.'!J23+'Varakļānu nov.'!J23+'Valkas nov.'!J23+'Vaiņodes nov.'!J23+'Tukuma nov.'!J23+'Tērvetes nov.'!J21+'Talsu nov.'!J23+'Strenču nov.'!J23+'Stopiņu nov.'!J23+'Smiltenes nov.'!J23+'Skrundas nov.'!J23+'Skrīveru nov.'!J23+'Siguldas nov.'!J23+'Sējas nov.'!J23+'Saulkrastu nov.'!J23+'Saldus nov.'!J23+'Salaspils nov.'!J23+'Salas nov.'!J23+'Salacgrīvas nov.'!J23+'Rundāles nov.'!J23+'Rūjienas nov.'!J23+'Rugāju nov.'!J23+'Rucavas nov.'!J23+'Ropažu nov.'!J23+'Rojas nov.'!J23+'Riebiņu nov.'!J23+'Rēzeknes nov.'!J23+'Raunas nov.'!J23+'Priekuļu nov.'!J23+'Priekules nov.'!J23+'Preiļu nov.'!J23+'Pļaviņu nov.'!J23+'Pāvilostas nov.'!J23+'Pārgaujas nov.'!J23+'Ozolnieku nov.'!J23+'Olaines nov.'!J23+'Ogres nov.'!J23+'Nīcas nov.'!J23+'Neretas nov.'!J23+'Naukšēnu nov.'!J23+'Mērsraga nov.'!J23+'Mazsalacas nov.'!J23+'Mārupes nov.'!J23+'Mālpils nov.'!J23+'Madonas nov.'!J23+'Ludzas nov.'!J23+'Lubānas nov.'!J23+'Līvānu nov.'!J23+'Limbažu nov.'!J23+'Līgatnes nov.'!J23+'Lielvārdes nov.'!J23+'Ķekavas nov.'!J23+'Ķeguma nov.'!J23+'Kuldīgas nov.'!J23+'Krustpils nov.'!J23+'Krimuldas nov.'!J23+'Krāslavas nov.'!J23+'Kokneses nov.'!J23+'Kocēnu nov.'!J23+'Kārsavas nov.'!J23+'Kandavas nov.'!J23+'Jelgavas nov.'!J23+'Jēkabpils nov.'!J23+'Jaunpils nov.'!J23+'Jaunpiebalgas nov.'!J23+'Jaunjelgavas nov.'!J23+'Inčukalna nov.'!J23+'Ilūkstes nov.'!J23+'Ikšķiles nov.'!J23+'Iecavas nov.'!J23+'Gulbenes nov.'!J23+'Grobiņas nov.'!J23+'Garkalnes nov.'!J23+'Ērgļu nov.'!J23+'Engures nov.'!J23+'Durbes nov.'!J23+'Dundagas nov.'!J23+'Dobeles nov.'!J23+'Daugavpils nov.'!J23+'Dagdas nov.'!J23+'Ciblas nov.'!J23+'Cesvaines nov.'!J23+'Cēsu nov.'!J23+'Carnikavas nov.'!J23+'Burtnieku nov.'!J23+'Brocēnu nov.'!J23+'Beverīnas nov.'!J23+'Bauskas nov.'!J23+'Balvu nov.'!J23+'Baltinavas nov.'!J23+'Baldones nov.'!J23+'Babītes nov.'!J23+'Auces nov.'!J23+'Apes nov.'!J23+'Amatas nov.'!J23+'Alūksnes nov.'!J23+'Alsungas nov.'!J23+'Alojas nov.'!J23+'Aknīstes nov.'!J23+'Aizputes nov.'!J23+'Aizkraukles nov.'!J23+'Aglonas nov.'!J23+'Ādažu nov.'!J23</f>
        <v>0</v>
      </c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7030A0"/>
  </sheetPr>
  <dimension ref="A1:J23"/>
  <sheetViews>
    <sheetView zoomScalePageLayoutView="0" workbookViewId="0" topLeftCell="A1">
      <selection activeCell="M12" sqref="M12"/>
    </sheetView>
  </sheetViews>
  <sheetFormatPr defaultColWidth="9.140625" defaultRowHeight="15"/>
  <cols>
    <col min="1" max="1" width="38.8515625" style="0" customWidth="1"/>
  </cols>
  <sheetData>
    <row r="1" spans="1:10" ht="15">
      <c r="A1" s="22"/>
      <c r="B1" s="22"/>
      <c r="C1" s="2" t="s">
        <v>142</v>
      </c>
      <c r="D1" s="2"/>
      <c r="E1" s="22"/>
      <c r="F1" s="22"/>
      <c r="G1" s="22"/>
      <c r="H1" s="22"/>
      <c r="I1" s="22"/>
      <c r="J1" s="22"/>
    </row>
    <row r="2" spans="1:10" ht="15.75" thickBot="1">
      <c r="A2" s="26" t="s">
        <v>0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15.75" thickBot="1">
      <c r="A3" s="413" t="s">
        <v>1</v>
      </c>
      <c r="B3" s="413" t="s">
        <v>2</v>
      </c>
      <c r="C3" s="416" t="s">
        <v>3</v>
      </c>
      <c r="D3" s="417"/>
      <c r="E3" s="420" t="s">
        <v>4</v>
      </c>
      <c r="F3" s="421"/>
      <c r="G3" s="421"/>
      <c r="H3" s="421"/>
      <c r="I3" s="421"/>
      <c r="J3" s="422"/>
    </row>
    <row r="4" spans="1:10" ht="15.75" thickBot="1">
      <c r="A4" s="414"/>
      <c r="B4" s="414"/>
      <c r="C4" s="418"/>
      <c r="D4" s="419"/>
      <c r="E4" s="423" t="s">
        <v>5</v>
      </c>
      <c r="F4" s="422"/>
      <c r="G4" s="420" t="s">
        <v>6</v>
      </c>
      <c r="H4" s="422"/>
      <c r="I4" s="420" t="s">
        <v>7</v>
      </c>
      <c r="J4" s="422"/>
    </row>
    <row r="5" spans="1:10" ht="15.75" thickBot="1">
      <c r="A5" s="415"/>
      <c r="B5" s="415"/>
      <c r="C5" s="29" t="s">
        <v>8</v>
      </c>
      <c r="D5" s="28" t="s">
        <v>9</v>
      </c>
      <c r="E5" s="30" t="s">
        <v>8</v>
      </c>
      <c r="F5" s="31" t="s">
        <v>9</v>
      </c>
      <c r="G5" s="30" t="s">
        <v>8</v>
      </c>
      <c r="H5" s="31" t="s">
        <v>9</v>
      </c>
      <c r="I5" s="30" t="s">
        <v>8</v>
      </c>
      <c r="J5" s="31" t="s">
        <v>9</v>
      </c>
    </row>
    <row r="6" spans="1:10" ht="15.75" thickBot="1">
      <c r="A6" s="32" t="s">
        <v>10</v>
      </c>
      <c r="B6" s="33" t="s">
        <v>11</v>
      </c>
      <c r="C6" s="34">
        <v>1</v>
      </c>
      <c r="D6" s="35">
        <v>2</v>
      </c>
      <c r="E6" s="36">
        <v>3</v>
      </c>
      <c r="F6" s="33">
        <v>4</v>
      </c>
      <c r="G6" s="36">
        <v>5</v>
      </c>
      <c r="H6" s="33">
        <v>6</v>
      </c>
      <c r="I6" s="36">
        <v>7</v>
      </c>
      <c r="J6" s="33">
        <v>8</v>
      </c>
    </row>
    <row r="7" spans="1:10" ht="16.5" thickBot="1" thickTop="1">
      <c r="A7" s="37" t="s">
        <v>12</v>
      </c>
      <c r="B7" s="38">
        <v>400</v>
      </c>
      <c r="C7" s="39">
        <v>4</v>
      </c>
      <c r="D7" s="39">
        <v>5</v>
      </c>
      <c r="E7" s="39">
        <v>3</v>
      </c>
      <c r="F7" s="39">
        <v>3</v>
      </c>
      <c r="G7" s="39">
        <v>1</v>
      </c>
      <c r="H7" s="39">
        <v>1</v>
      </c>
      <c r="I7" s="39">
        <v>0</v>
      </c>
      <c r="J7" s="39">
        <v>1</v>
      </c>
    </row>
    <row r="8" spans="1:10" ht="26.25" thickBot="1">
      <c r="A8" s="40" t="s">
        <v>13</v>
      </c>
      <c r="B8" s="38">
        <v>410</v>
      </c>
      <c r="C8" s="39">
        <v>4</v>
      </c>
      <c r="D8" s="39">
        <v>1</v>
      </c>
      <c r="E8" s="39">
        <v>0</v>
      </c>
      <c r="F8" s="39">
        <v>1</v>
      </c>
      <c r="G8" s="39">
        <v>0</v>
      </c>
      <c r="H8" s="39">
        <v>0</v>
      </c>
      <c r="I8" s="39">
        <v>0</v>
      </c>
      <c r="J8" s="39">
        <v>0</v>
      </c>
    </row>
    <row r="9" spans="1:10" ht="15.75" thickBot="1">
      <c r="A9" s="24" t="s">
        <v>14</v>
      </c>
      <c r="B9" s="41">
        <v>411</v>
      </c>
      <c r="C9" s="39">
        <v>0</v>
      </c>
      <c r="D9" s="39">
        <v>0</v>
      </c>
      <c r="E9" s="42">
        <v>0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</row>
    <row r="10" spans="1:10" ht="15.75" thickBot="1">
      <c r="A10" s="24" t="s">
        <v>15</v>
      </c>
      <c r="B10" s="43">
        <v>412</v>
      </c>
      <c r="C10" s="39">
        <v>4</v>
      </c>
      <c r="D10" s="39">
        <v>5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</row>
    <row r="11" spans="1:10" ht="15.75" thickBot="1">
      <c r="A11" s="24" t="s">
        <v>16</v>
      </c>
      <c r="B11" s="43">
        <v>413</v>
      </c>
      <c r="C11" s="39">
        <v>0</v>
      </c>
      <c r="D11" s="39">
        <v>0</v>
      </c>
      <c r="E11" s="42">
        <v>0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</row>
    <row r="12" spans="1:10" ht="15.75" thickBot="1">
      <c r="A12" s="24" t="s">
        <v>17</v>
      </c>
      <c r="B12" s="41">
        <v>414</v>
      </c>
      <c r="C12" s="39">
        <v>0</v>
      </c>
      <c r="D12" s="39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</row>
    <row r="13" spans="1:10" ht="15.75" thickBot="1">
      <c r="A13" s="40" t="s">
        <v>18</v>
      </c>
      <c r="B13" s="38">
        <v>420</v>
      </c>
      <c r="C13" s="44">
        <v>3</v>
      </c>
      <c r="D13" s="44">
        <v>4</v>
      </c>
      <c r="E13" s="44">
        <v>2</v>
      </c>
      <c r="F13" s="44">
        <v>3</v>
      </c>
      <c r="G13" s="44">
        <v>1</v>
      </c>
      <c r="H13" s="44">
        <v>1</v>
      </c>
      <c r="I13" s="44">
        <v>0</v>
      </c>
      <c r="J13" s="174">
        <v>0</v>
      </c>
    </row>
    <row r="14" spans="1:10" ht="15.75" thickBot="1">
      <c r="A14" s="24" t="s">
        <v>14</v>
      </c>
      <c r="B14" s="41">
        <v>421</v>
      </c>
      <c r="C14" s="39">
        <v>0</v>
      </c>
      <c r="D14" s="39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</row>
    <row r="15" spans="1:10" ht="15.75" thickBot="1">
      <c r="A15" s="24" t="s">
        <v>19</v>
      </c>
      <c r="B15" s="43">
        <v>422</v>
      </c>
      <c r="C15" s="39">
        <v>3</v>
      </c>
      <c r="D15" s="39">
        <v>4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</row>
    <row r="16" spans="1:10" ht="15.75" thickBot="1">
      <c r="A16" s="24" t="s">
        <v>20</v>
      </c>
      <c r="B16" s="43">
        <v>423</v>
      </c>
      <c r="C16" s="39">
        <v>0</v>
      </c>
      <c r="D16" s="39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</row>
    <row r="17" spans="1:10" ht="15.75" thickBot="1">
      <c r="A17" s="24" t="s">
        <v>17</v>
      </c>
      <c r="B17" s="43">
        <v>424</v>
      </c>
      <c r="C17" s="39">
        <v>0</v>
      </c>
      <c r="D17" s="39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</row>
    <row r="18" spans="1:10" ht="26.25" thickBot="1">
      <c r="A18" s="24" t="s">
        <v>21</v>
      </c>
      <c r="B18" s="41">
        <v>425</v>
      </c>
      <c r="C18" s="39">
        <v>0</v>
      </c>
      <c r="D18" s="39">
        <v>0</v>
      </c>
      <c r="E18" s="42">
        <v>0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</row>
    <row r="19" spans="1:10" ht="15.75" thickBot="1">
      <c r="A19" s="45" t="s">
        <v>22</v>
      </c>
      <c r="B19" s="38">
        <v>430</v>
      </c>
      <c r="C19" s="39">
        <v>3</v>
      </c>
      <c r="D19" s="39">
        <v>1</v>
      </c>
      <c r="E19" s="39">
        <v>2</v>
      </c>
      <c r="F19" s="39">
        <v>1</v>
      </c>
      <c r="G19" s="39">
        <v>0</v>
      </c>
      <c r="H19" s="39">
        <v>0</v>
      </c>
      <c r="I19" s="39">
        <v>0</v>
      </c>
      <c r="J19" s="39">
        <v>0</v>
      </c>
    </row>
    <row r="20" spans="1:10" ht="15.75" thickBot="1">
      <c r="A20" s="25" t="s">
        <v>23</v>
      </c>
      <c r="B20" s="41">
        <v>431</v>
      </c>
      <c r="C20" s="39">
        <v>0</v>
      </c>
      <c r="D20" s="39">
        <v>0</v>
      </c>
      <c r="E20" s="42">
        <v>0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</row>
    <row r="21" spans="1:10" ht="16.5" customHeight="1" thickBot="1">
      <c r="A21" s="25" t="s">
        <v>24</v>
      </c>
      <c r="B21" s="41">
        <v>432</v>
      </c>
      <c r="C21" s="39">
        <v>3</v>
      </c>
      <c r="D21" s="39">
        <v>0</v>
      </c>
      <c r="E21" s="42">
        <v>2</v>
      </c>
      <c r="F21" s="42">
        <v>1</v>
      </c>
      <c r="G21" s="39">
        <v>0</v>
      </c>
      <c r="H21" s="39">
        <v>0</v>
      </c>
      <c r="I21" s="39">
        <v>0</v>
      </c>
      <c r="J21" s="42">
        <v>0</v>
      </c>
    </row>
    <row r="22" spans="1:10" ht="16.5" customHeight="1" thickBot="1">
      <c r="A22" s="24" t="s">
        <v>25</v>
      </c>
      <c r="B22" s="41">
        <v>433</v>
      </c>
      <c r="C22" s="39">
        <v>0</v>
      </c>
      <c r="D22" s="39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</row>
    <row r="23" spans="1:10" ht="15.75" thickBot="1">
      <c r="A23" s="24" t="s">
        <v>26</v>
      </c>
      <c r="B23" s="46">
        <v>434</v>
      </c>
      <c r="C23" s="39">
        <v>0</v>
      </c>
      <c r="D23" s="39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7030A0"/>
  </sheetPr>
  <dimension ref="A1:J23"/>
  <sheetViews>
    <sheetView zoomScalePageLayoutView="0" workbookViewId="0" topLeftCell="A1">
      <selection activeCell="O24" sqref="N23:O24"/>
    </sheetView>
  </sheetViews>
  <sheetFormatPr defaultColWidth="9.140625" defaultRowHeight="15"/>
  <cols>
    <col min="1" max="1" width="38.8515625" style="0" customWidth="1"/>
  </cols>
  <sheetData>
    <row r="1" spans="1:10" ht="15">
      <c r="A1" s="22"/>
      <c r="B1" s="22"/>
      <c r="C1" s="2" t="s">
        <v>38</v>
      </c>
      <c r="D1" s="2"/>
      <c r="E1" s="22"/>
      <c r="F1" s="22"/>
      <c r="G1" s="22"/>
      <c r="H1" s="22"/>
      <c r="I1" s="22"/>
      <c r="J1" s="22"/>
    </row>
    <row r="2" spans="1:10" ht="15.75" thickBot="1">
      <c r="A2" s="26" t="s">
        <v>0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15.75" thickBot="1">
      <c r="A3" s="413" t="s">
        <v>1</v>
      </c>
      <c r="B3" s="413" t="s">
        <v>2</v>
      </c>
      <c r="C3" s="416" t="s">
        <v>3</v>
      </c>
      <c r="D3" s="417"/>
      <c r="E3" s="420" t="s">
        <v>4</v>
      </c>
      <c r="F3" s="421"/>
      <c r="G3" s="421"/>
      <c r="H3" s="421"/>
      <c r="I3" s="421"/>
      <c r="J3" s="422"/>
    </row>
    <row r="4" spans="1:10" ht="15.75" thickBot="1">
      <c r="A4" s="414"/>
      <c r="B4" s="414"/>
      <c r="C4" s="418"/>
      <c r="D4" s="419"/>
      <c r="E4" s="423" t="s">
        <v>5</v>
      </c>
      <c r="F4" s="422"/>
      <c r="G4" s="420" t="s">
        <v>6</v>
      </c>
      <c r="H4" s="422"/>
      <c r="I4" s="420" t="s">
        <v>7</v>
      </c>
      <c r="J4" s="422"/>
    </row>
    <row r="5" spans="1:10" ht="15.75" thickBot="1">
      <c r="A5" s="415"/>
      <c r="B5" s="415"/>
      <c r="C5" s="29" t="s">
        <v>8</v>
      </c>
      <c r="D5" s="28" t="s">
        <v>9</v>
      </c>
      <c r="E5" s="30" t="s">
        <v>8</v>
      </c>
      <c r="F5" s="31" t="s">
        <v>9</v>
      </c>
      <c r="G5" s="30" t="s">
        <v>8</v>
      </c>
      <c r="H5" s="31" t="s">
        <v>9</v>
      </c>
      <c r="I5" s="30" t="s">
        <v>8</v>
      </c>
      <c r="J5" s="31" t="s">
        <v>9</v>
      </c>
    </row>
    <row r="6" spans="1:10" ht="15.75" thickBot="1">
      <c r="A6" s="32" t="s">
        <v>10</v>
      </c>
      <c r="B6" s="33" t="s">
        <v>11</v>
      </c>
      <c r="C6" s="34">
        <v>1</v>
      </c>
      <c r="D6" s="35">
        <v>2</v>
      </c>
      <c r="E6" s="36">
        <v>3</v>
      </c>
      <c r="F6" s="33">
        <v>4</v>
      </c>
      <c r="G6" s="36">
        <v>5</v>
      </c>
      <c r="H6" s="33">
        <v>6</v>
      </c>
      <c r="I6" s="36">
        <v>7</v>
      </c>
      <c r="J6" s="33">
        <v>8</v>
      </c>
    </row>
    <row r="7" spans="1:10" ht="16.5" thickBot="1" thickTop="1">
      <c r="A7" s="37" t="s">
        <v>12</v>
      </c>
      <c r="B7" s="38">
        <v>400</v>
      </c>
      <c r="C7" s="39">
        <v>1</v>
      </c>
      <c r="D7" s="39">
        <v>2</v>
      </c>
      <c r="E7" s="39">
        <v>0</v>
      </c>
      <c r="F7" s="39">
        <v>1</v>
      </c>
      <c r="G7" s="39">
        <v>1</v>
      </c>
      <c r="H7" s="39">
        <v>0</v>
      </c>
      <c r="I7" s="39">
        <v>0</v>
      </c>
      <c r="J7" s="39">
        <v>1</v>
      </c>
    </row>
    <row r="8" spans="1:10" ht="26.25" thickBot="1">
      <c r="A8" s="40" t="s">
        <v>13</v>
      </c>
      <c r="B8" s="38">
        <v>410</v>
      </c>
      <c r="C8" s="39">
        <v>1</v>
      </c>
      <c r="D8" s="39">
        <v>1</v>
      </c>
      <c r="E8" s="39">
        <v>0</v>
      </c>
      <c r="F8" s="39">
        <v>0</v>
      </c>
      <c r="G8" s="39">
        <v>0</v>
      </c>
      <c r="H8" s="39">
        <v>0</v>
      </c>
      <c r="I8" s="39">
        <v>0</v>
      </c>
      <c r="J8" s="39">
        <v>1</v>
      </c>
    </row>
    <row r="9" spans="1:10" ht="15.75" thickBot="1">
      <c r="A9" s="24" t="s">
        <v>14</v>
      </c>
      <c r="B9" s="41">
        <v>411</v>
      </c>
      <c r="C9" s="39">
        <v>0</v>
      </c>
      <c r="D9" s="39">
        <v>0</v>
      </c>
      <c r="E9" s="42">
        <v>0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</row>
    <row r="10" spans="1:10" ht="15.75" thickBot="1">
      <c r="A10" s="24" t="s">
        <v>19</v>
      </c>
      <c r="B10" s="43">
        <v>412</v>
      </c>
      <c r="C10" s="39">
        <v>1</v>
      </c>
      <c r="D10" s="39">
        <v>1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</row>
    <row r="11" spans="1:10" ht="15.75" thickBot="1">
      <c r="A11" s="24" t="s">
        <v>16</v>
      </c>
      <c r="B11" s="43">
        <v>413</v>
      </c>
      <c r="C11" s="39">
        <v>0</v>
      </c>
      <c r="D11" s="39">
        <v>0</v>
      </c>
      <c r="E11" s="42">
        <v>0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</row>
    <row r="12" spans="1:10" ht="15.75" thickBot="1">
      <c r="A12" s="24" t="s">
        <v>17</v>
      </c>
      <c r="B12" s="41">
        <v>414</v>
      </c>
      <c r="C12" s="39">
        <v>0</v>
      </c>
      <c r="D12" s="39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</row>
    <row r="13" spans="1:10" ht="15.75" thickBot="1">
      <c r="A13" s="40" t="s">
        <v>18</v>
      </c>
      <c r="B13" s="38">
        <v>420</v>
      </c>
      <c r="C13" s="39">
        <v>0</v>
      </c>
      <c r="D13" s="39">
        <v>0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</row>
    <row r="14" spans="1:10" ht="15.75" thickBot="1">
      <c r="A14" s="24" t="s">
        <v>14</v>
      </c>
      <c r="B14" s="41">
        <v>421</v>
      </c>
      <c r="C14" s="39">
        <v>0</v>
      </c>
      <c r="D14" s="39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</row>
    <row r="15" spans="1:10" ht="15.75" thickBot="1">
      <c r="A15" s="24" t="s">
        <v>19</v>
      </c>
      <c r="B15" s="43">
        <v>422</v>
      </c>
      <c r="C15" s="39">
        <v>0</v>
      </c>
      <c r="D15" s="39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</row>
    <row r="16" spans="1:10" ht="15.75" thickBot="1">
      <c r="A16" s="24" t="s">
        <v>20</v>
      </c>
      <c r="B16" s="43">
        <v>423</v>
      </c>
      <c r="C16" s="39">
        <v>0</v>
      </c>
      <c r="D16" s="39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</row>
    <row r="17" spans="1:10" ht="15.75" thickBot="1">
      <c r="A17" s="24" t="s">
        <v>17</v>
      </c>
      <c r="B17" s="43">
        <v>424</v>
      </c>
      <c r="C17" s="39">
        <v>0</v>
      </c>
      <c r="D17" s="39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</row>
    <row r="18" spans="1:10" ht="26.25" thickBot="1">
      <c r="A18" s="24" t="s">
        <v>21</v>
      </c>
      <c r="B18" s="41">
        <v>425</v>
      </c>
      <c r="C18" s="39">
        <v>0</v>
      </c>
      <c r="D18" s="39">
        <v>0</v>
      </c>
      <c r="E18" s="42">
        <v>0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</row>
    <row r="19" spans="1:10" ht="15.75" thickBot="1">
      <c r="A19" s="45" t="s">
        <v>22</v>
      </c>
      <c r="B19" s="38">
        <v>430</v>
      </c>
      <c r="C19" s="39">
        <v>1</v>
      </c>
      <c r="D19" s="39">
        <v>1</v>
      </c>
      <c r="E19" s="39">
        <v>1</v>
      </c>
      <c r="F19" s="39">
        <v>1</v>
      </c>
      <c r="G19" s="42">
        <v>0</v>
      </c>
      <c r="H19" s="42">
        <v>0</v>
      </c>
      <c r="I19" s="42">
        <v>0</v>
      </c>
      <c r="J19" s="42">
        <v>0</v>
      </c>
    </row>
    <row r="20" spans="1:10" ht="15.75" thickBot="1">
      <c r="A20" s="25" t="s">
        <v>23</v>
      </c>
      <c r="B20" s="41">
        <v>431</v>
      </c>
      <c r="C20" s="39">
        <v>0</v>
      </c>
      <c r="D20" s="39">
        <v>0</v>
      </c>
      <c r="E20" s="42">
        <v>0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</row>
    <row r="21" spans="1:10" ht="16.5" customHeight="1" thickBot="1">
      <c r="A21" s="25" t="s">
        <v>24</v>
      </c>
      <c r="B21" s="41">
        <v>432</v>
      </c>
      <c r="C21" s="39">
        <v>0</v>
      </c>
      <c r="D21" s="39">
        <v>1</v>
      </c>
      <c r="E21" s="42">
        <v>0</v>
      </c>
      <c r="F21" s="42">
        <v>1</v>
      </c>
      <c r="G21" s="42">
        <v>0</v>
      </c>
      <c r="H21" s="42">
        <v>0</v>
      </c>
      <c r="I21" s="42">
        <v>0</v>
      </c>
      <c r="J21" s="42">
        <v>0</v>
      </c>
    </row>
    <row r="22" spans="1:10" ht="16.5" customHeight="1" thickBot="1">
      <c r="A22" s="24" t="s">
        <v>25</v>
      </c>
      <c r="B22" s="41">
        <v>433</v>
      </c>
      <c r="C22" s="39">
        <v>1</v>
      </c>
      <c r="D22" s="39">
        <v>0</v>
      </c>
      <c r="E22" s="42">
        <v>1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</row>
    <row r="23" spans="1:10" ht="15.75" thickBot="1">
      <c r="A23" s="24" t="s">
        <v>26</v>
      </c>
      <c r="B23" s="46">
        <v>434</v>
      </c>
      <c r="C23" s="39">
        <v>0</v>
      </c>
      <c r="D23" s="39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7030A0"/>
  </sheetPr>
  <dimension ref="A1:J23"/>
  <sheetViews>
    <sheetView zoomScalePageLayoutView="0" workbookViewId="0" topLeftCell="A1">
      <selection activeCell="C16" sqref="C16"/>
    </sheetView>
  </sheetViews>
  <sheetFormatPr defaultColWidth="9.140625" defaultRowHeight="15"/>
  <cols>
    <col min="1" max="1" width="38.8515625" style="0" customWidth="1"/>
  </cols>
  <sheetData>
    <row r="1" spans="1:10" ht="15">
      <c r="A1" s="22"/>
      <c r="B1" s="22"/>
      <c r="C1" s="2" t="s">
        <v>39</v>
      </c>
      <c r="D1" s="2"/>
      <c r="E1" s="22"/>
      <c r="F1" s="22"/>
      <c r="G1" s="22"/>
      <c r="H1" s="22"/>
      <c r="I1" s="22"/>
      <c r="J1" s="22"/>
    </row>
    <row r="2" spans="1:10" ht="15.75" thickBot="1">
      <c r="A2" s="26" t="s">
        <v>0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15.75" thickBot="1">
      <c r="A3" s="413" t="s">
        <v>1</v>
      </c>
      <c r="B3" s="413" t="s">
        <v>2</v>
      </c>
      <c r="C3" s="416" t="s">
        <v>3</v>
      </c>
      <c r="D3" s="417"/>
      <c r="E3" s="420" t="s">
        <v>4</v>
      </c>
      <c r="F3" s="421"/>
      <c r="G3" s="421"/>
      <c r="H3" s="421"/>
      <c r="I3" s="421"/>
      <c r="J3" s="422"/>
    </row>
    <row r="4" spans="1:10" ht="15.75" thickBot="1">
      <c r="A4" s="414"/>
      <c r="B4" s="414"/>
      <c r="C4" s="418"/>
      <c r="D4" s="419"/>
      <c r="E4" s="423" t="s">
        <v>5</v>
      </c>
      <c r="F4" s="422"/>
      <c r="G4" s="420" t="s">
        <v>6</v>
      </c>
      <c r="H4" s="422"/>
      <c r="I4" s="420" t="s">
        <v>7</v>
      </c>
      <c r="J4" s="422"/>
    </row>
    <row r="5" spans="1:10" ht="15.75" thickBot="1">
      <c r="A5" s="415"/>
      <c r="B5" s="415"/>
      <c r="C5" s="29" t="s">
        <v>8</v>
      </c>
      <c r="D5" s="28" t="s">
        <v>9</v>
      </c>
      <c r="E5" s="30" t="s">
        <v>8</v>
      </c>
      <c r="F5" s="31" t="s">
        <v>9</v>
      </c>
      <c r="G5" s="30" t="s">
        <v>8</v>
      </c>
      <c r="H5" s="31" t="s">
        <v>9</v>
      </c>
      <c r="I5" s="30" t="s">
        <v>8</v>
      </c>
      <c r="J5" s="31" t="s">
        <v>9</v>
      </c>
    </row>
    <row r="6" spans="1:10" ht="15.75" thickBot="1">
      <c r="A6" s="32" t="s">
        <v>10</v>
      </c>
      <c r="B6" s="33" t="s">
        <v>11</v>
      </c>
      <c r="C6" s="34">
        <v>1</v>
      </c>
      <c r="D6" s="35">
        <v>2</v>
      </c>
      <c r="E6" s="36">
        <v>3</v>
      </c>
      <c r="F6" s="33">
        <v>4</v>
      </c>
      <c r="G6" s="36">
        <v>5</v>
      </c>
      <c r="H6" s="33">
        <v>6</v>
      </c>
      <c r="I6" s="36">
        <v>7</v>
      </c>
      <c r="J6" s="33">
        <v>8</v>
      </c>
    </row>
    <row r="7" spans="1:10" ht="16.5" thickBot="1" thickTop="1">
      <c r="A7" s="37" t="s">
        <v>12</v>
      </c>
      <c r="B7" s="38">
        <v>400</v>
      </c>
      <c r="C7" s="119">
        <v>7</v>
      </c>
      <c r="D7" s="119">
        <v>34</v>
      </c>
      <c r="E7" s="119">
        <v>7</v>
      </c>
      <c r="F7" s="119">
        <v>24</v>
      </c>
      <c r="G7" s="119">
        <v>0</v>
      </c>
      <c r="H7" s="119">
        <v>3</v>
      </c>
      <c r="I7" s="119">
        <v>0</v>
      </c>
      <c r="J7" s="119">
        <v>7</v>
      </c>
    </row>
    <row r="8" spans="1:10" ht="26.25" thickBot="1">
      <c r="A8" s="40" t="s">
        <v>13</v>
      </c>
      <c r="B8" s="38">
        <v>410</v>
      </c>
      <c r="C8" s="119">
        <v>0</v>
      </c>
      <c r="D8" s="119">
        <v>9</v>
      </c>
      <c r="E8" s="119">
        <v>0</v>
      </c>
      <c r="F8" s="119">
        <v>2</v>
      </c>
      <c r="G8" s="119">
        <v>0</v>
      </c>
      <c r="H8" s="119">
        <v>3</v>
      </c>
      <c r="I8" s="119">
        <v>0</v>
      </c>
      <c r="J8" s="119">
        <v>4</v>
      </c>
    </row>
    <row r="9" spans="1:10" ht="15.75" thickBot="1">
      <c r="A9" s="24" t="s">
        <v>14</v>
      </c>
      <c r="B9" s="41">
        <v>411</v>
      </c>
      <c r="C9" s="110">
        <v>0</v>
      </c>
      <c r="D9" s="110">
        <v>0</v>
      </c>
      <c r="E9" s="113">
        <v>0</v>
      </c>
      <c r="F9" s="113">
        <v>0</v>
      </c>
      <c r="G9" s="113">
        <v>0</v>
      </c>
      <c r="H9" s="113">
        <v>0</v>
      </c>
      <c r="I9" s="113">
        <v>0</v>
      </c>
      <c r="J9" s="113">
        <v>0</v>
      </c>
    </row>
    <row r="10" spans="1:10" ht="15.75" thickBot="1">
      <c r="A10" s="24" t="s">
        <v>19</v>
      </c>
      <c r="B10" s="43">
        <v>412</v>
      </c>
      <c r="C10" s="110">
        <v>0</v>
      </c>
      <c r="D10" s="110">
        <v>5</v>
      </c>
      <c r="E10" s="113">
        <v>0</v>
      </c>
      <c r="F10" s="113">
        <v>2</v>
      </c>
      <c r="G10" s="113">
        <v>0</v>
      </c>
      <c r="H10" s="113">
        <v>1</v>
      </c>
      <c r="I10" s="113">
        <v>0</v>
      </c>
      <c r="J10" s="113">
        <v>1</v>
      </c>
    </row>
    <row r="11" spans="1:10" ht="15.75" thickBot="1">
      <c r="A11" s="24" t="s">
        <v>16</v>
      </c>
      <c r="B11" s="43">
        <v>413</v>
      </c>
      <c r="C11" s="110">
        <v>0</v>
      </c>
      <c r="D11" s="110">
        <v>4</v>
      </c>
      <c r="E11" s="113">
        <v>0</v>
      </c>
      <c r="F11" s="113">
        <v>0</v>
      </c>
      <c r="G11" s="113">
        <v>0</v>
      </c>
      <c r="H11" s="113">
        <v>2</v>
      </c>
      <c r="I11" s="113">
        <v>0</v>
      </c>
      <c r="J11" s="113">
        <v>2</v>
      </c>
    </row>
    <row r="12" spans="1:10" ht="15.75" thickBot="1">
      <c r="A12" s="24" t="s">
        <v>17</v>
      </c>
      <c r="B12" s="41">
        <v>414</v>
      </c>
      <c r="C12" s="110">
        <v>0</v>
      </c>
      <c r="D12" s="110">
        <v>0</v>
      </c>
      <c r="E12" s="113">
        <v>0</v>
      </c>
      <c r="F12" s="113">
        <v>0</v>
      </c>
      <c r="G12" s="113">
        <v>0</v>
      </c>
      <c r="H12" s="113">
        <v>0</v>
      </c>
      <c r="I12" s="113">
        <v>0</v>
      </c>
      <c r="J12" s="113">
        <v>0</v>
      </c>
    </row>
    <row r="13" spans="1:10" ht="15.75" thickBot="1">
      <c r="A13" s="40" t="s">
        <v>18</v>
      </c>
      <c r="B13" s="38">
        <v>420</v>
      </c>
      <c r="C13" s="302">
        <v>6</v>
      </c>
      <c r="D13" s="119">
        <v>17</v>
      </c>
      <c r="E13" s="119">
        <v>7</v>
      </c>
      <c r="F13" s="119">
        <v>14</v>
      </c>
      <c r="G13" s="119">
        <v>0</v>
      </c>
      <c r="H13" s="119">
        <v>0</v>
      </c>
      <c r="I13" s="119">
        <v>0</v>
      </c>
      <c r="J13" s="119">
        <v>3</v>
      </c>
    </row>
    <row r="14" spans="1:10" ht="15.75" thickBot="1">
      <c r="A14" s="24" t="s">
        <v>14</v>
      </c>
      <c r="B14" s="41">
        <v>421</v>
      </c>
      <c r="C14" s="110">
        <v>0</v>
      </c>
      <c r="D14" s="110">
        <v>0</v>
      </c>
      <c r="E14" s="113">
        <v>0</v>
      </c>
      <c r="F14" s="113">
        <v>0</v>
      </c>
      <c r="G14" s="113">
        <v>0</v>
      </c>
      <c r="H14" s="113">
        <v>0</v>
      </c>
      <c r="I14" s="113">
        <v>0</v>
      </c>
      <c r="J14" s="113">
        <v>0</v>
      </c>
    </row>
    <row r="15" spans="1:10" ht="15.75" thickBot="1">
      <c r="A15" s="24" t="s">
        <v>19</v>
      </c>
      <c r="B15" s="43">
        <v>422</v>
      </c>
      <c r="C15" s="110">
        <v>0</v>
      </c>
      <c r="D15" s="113">
        <v>3</v>
      </c>
      <c r="E15" s="113">
        <v>0</v>
      </c>
      <c r="F15" s="113">
        <v>2</v>
      </c>
      <c r="G15" s="113">
        <v>0</v>
      </c>
      <c r="H15" s="113">
        <v>0</v>
      </c>
      <c r="I15" s="113">
        <v>0</v>
      </c>
      <c r="J15" s="113">
        <v>1</v>
      </c>
    </row>
    <row r="16" spans="1:10" ht="15.75" thickBot="1">
      <c r="A16" s="24" t="s">
        <v>20</v>
      </c>
      <c r="B16" s="43">
        <v>423</v>
      </c>
      <c r="C16" s="110">
        <v>0</v>
      </c>
      <c r="D16" s="110">
        <v>2</v>
      </c>
      <c r="E16" s="113">
        <v>0</v>
      </c>
      <c r="F16" s="113">
        <v>2</v>
      </c>
      <c r="G16" s="113">
        <v>0</v>
      </c>
      <c r="H16" s="113">
        <v>0</v>
      </c>
      <c r="I16" s="113">
        <v>0</v>
      </c>
      <c r="J16" s="113">
        <v>0</v>
      </c>
    </row>
    <row r="17" spans="1:10" ht="15.75" thickBot="1">
      <c r="A17" s="24" t="s">
        <v>17</v>
      </c>
      <c r="B17" s="43">
        <v>424</v>
      </c>
      <c r="C17" s="110">
        <v>0</v>
      </c>
      <c r="D17" s="110">
        <v>0</v>
      </c>
      <c r="E17" s="113">
        <v>0</v>
      </c>
      <c r="F17" s="113">
        <v>0</v>
      </c>
      <c r="G17" s="113">
        <v>0</v>
      </c>
      <c r="H17" s="113">
        <v>0</v>
      </c>
      <c r="I17" s="113">
        <v>0</v>
      </c>
      <c r="J17" s="113">
        <v>0</v>
      </c>
    </row>
    <row r="18" spans="1:10" ht="26.25" thickBot="1">
      <c r="A18" s="24" t="s">
        <v>21</v>
      </c>
      <c r="B18" s="41">
        <v>425</v>
      </c>
      <c r="C18" s="110">
        <v>7</v>
      </c>
      <c r="D18" s="110">
        <v>12</v>
      </c>
      <c r="E18" s="113">
        <v>7</v>
      </c>
      <c r="F18" s="113">
        <v>10</v>
      </c>
      <c r="G18" s="113">
        <v>0</v>
      </c>
      <c r="H18" s="113">
        <v>0</v>
      </c>
      <c r="I18" s="113">
        <v>0</v>
      </c>
      <c r="J18" s="113">
        <v>2</v>
      </c>
    </row>
    <row r="19" spans="1:10" ht="15.75" thickBot="1">
      <c r="A19" s="45" t="s">
        <v>22</v>
      </c>
      <c r="B19" s="38">
        <v>430</v>
      </c>
      <c r="C19" s="119">
        <v>7</v>
      </c>
      <c r="D19" s="119">
        <v>8</v>
      </c>
      <c r="E19" s="119">
        <v>7</v>
      </c>
      <c r="F19" s="119">
        <v>8</v>
      </c>
      <c r="G19" s="119">
        <v>0</v>
      </c>
      <c r="H19" s="119">
        <v>0</v>
      </c>
      <c r="I19" s="119">
        <v>0</v>
      </c>
      <c r="J19" s="119">
        <v>0</v>
      </c>
    </row>
    <row r="20" spans="1:10" ht="15.75" thickBot="1">
      <c r="A20" s="25" t="s">
        <v>23</v>
      </c>
      <c r="B20" s="41">
        <v>431</v>
      </c>
      <c r="C20" s="110">
        <v>0</v>
      </c>
      <c r="D20" s="110">
        <v>0</v>
      </c>
      <c r="E20" s="113">
        <v>0</v>
      </c>
      <c r="F20" s="113">
        <v>0</v>
      </c>
      <c r="G20" s="113">
        <v>0</v>
      </c>
      <c r="H20" s="113">
        <v>0</v>
      </c>
      <c r="I20" s="113">
        <v>0</v>
      </c>
      <c r="J20" s="113">
        <v>0</v>
      </c>
    </row>
    <row r="21" spans="1:10" ht="16.5" customHeight="1" thickBot="1">
      <c r="A21" s="25" t="s">
        <v>24</v>
      </c>
      <c r="B21" s="41">
        <v>432</v>
      </c>
      <c r="C21" s="110">
        <v>7</v>
      </c>
      <c r="D21" s="110">
        <v>7</v>
      </c>
      <c r="E21" s="113">
        <v>7</v>
      </c>
      <c r="F21" s="113">
        <v>7</v>
      </c>
      <c r="G21" s="113">
        <v>0</v>
      </c>
      <c r="H21" s="113">
        <v>0</v>
      </c>
      <c r="I21" s="113">
        <v>0</v>
      </c>
      <c r="J21" s="113">
        <v>0</v>
      </c>
    </row>
    <row r="22" spans="1:10" ht="16.5" customHeight="1" thickBot="1">
      <c r="A22" s="24" t="s">
        <v>25</v>
      </c>
      <c r="B22" s="41">
        <v>433</v>
      </c>
      <c r="C22" s="110">
        <v>0</v>
      </c>
      <c r="D22" s="110">
        <v>0</v>
      </c>
      <c r="E22" s="113">
        <v>0</v>
      </c>
      <c r="F22" s="113">
        <v>0</v>
      </c>
      <c r="G22" s="113">
        <v>0</v>
      </c>
      <c r="H22" s="113">
        <v>0</v>
      </c>
      <c r="I22" s="113">
        <v>0</v>
      </c>
      <c r="J22" s="113">
        <v>0</v>
      </c>
    </row>
    <row r="23" spans="1:10" ht="15.75" thickBot="1">
      <c r="A23" s="24" t="s">
        <v>26</v>
      </c>
      <c r="B23" s="46">
        <v>434</v>
      </c>
      <c r="C23" s="110">
        <v>0</v>
      </c>
      <c r="D23" s="110">
        <v>0</v>
      </c>
      <c r="E23" s="113">
        <v>0</v>
      </c>
      <c r="F23" s="113">
        <v>0</v>
      </c>
      <c r="G23" s="113">
        <v>0</v>
      </c>
      <c r="H23" s="113">
        <v>0</v>
      </c>
      <c r="I23" s="113">
        <v>0</v>
      </c>
      <c r="J23" s="113">
        <v>0</v>
      </c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7030A0"/>
  </sheetPr>
  <dimension ref="A1:J23"/>
  <sheetViews>
    <sheetView zoomScale="80" zoomScaleNormal="80" zoomScalePageLayoutView="0" workbookViewId="0" topLeftCell="A1">
      <selection activeCell="C12" sqref="C12:J12"/>
    </sheetView>
  </sheetViews>
  <sheetFormatPr defaultColWidth="9.140625" defaultRowHeight="15"/>
  <cols>
    <col min="1" max="1" width="38.8515625" style="0" customWidth="1"/>
  </cols>
  <sheetData>
    <row r="1" spans="1:10" ht="15">
      <c r="A1" s="22"/>
      <c r="B1" s="22"/>
      <c r="C1" s="2" t="s">
        <v>40</v>
      </c>
      <c r="D1" s="2"/>
      <c r="E1" s="22"/>
      <c r="F1" s="22"/>
      <c r="G1" s="22"/>
      <c r="H1" s="22"/>
      <c r="I1" s="22"/>
      <c r="J1" s="22"/>
    </row>
    <row r="2" spans="1:10" ht="15.75" thickBot="1">
      <c r="A2" s="26" t="s">
        <v>0</v>
      </c>
      <c r="B2" s="91"/>
      <c r="C2" s="91"/>
      <c r="D2" s="91"/>
      <c r="E2" s="91"/>
      <c r="F2" s="91"/>
      <c r="G2" s="91"/>
      <c r="H2" s="91"/>
      <c r="I2" s="91"/>
      <c r="J2" s="91"/>
    </row>
    <row r="3" spans="1:10" ht="15.75" thickBot="1">
      <c r="A3" s="413" t="s">
        <v>1</v>
      </c>
      <c r="B3" s="413" t="s">
        <v>2</v>
      </c>
      <c r="C3" s="416" t="s">
        <v>3</v>
      </c>
      <c r="D3" s="417"/>
      <c r="E3" s="420" t="s">
        <v>4</v>
      </c>
      <c r="F3" s="421"/>
      <c r="G3" s="421"/>
      <c r="H3" s="421"/>
      <c r="I3" s="421"/>
      <c r="J3" s="422"/>
    </row>
    <row r="4" spans="1:10" ht="15.75" thickBot="1">
      <c r="A4" s="414"/>
      <c r="B4" s="414"/>
      <c r="C4" s="418"/>
      <c r="D4" s="419"/>
      <c r="E4" s="423" t="s">
        <v>5</v>
      </c>
      <c r="F4" s="422"/>
      <c r="G4" s="420" t="s">
        <v>6</v>
      </c>
      <c r="H4" s="422"/>
      <c r="I4" s="420" t="s">
        <v>7</v>
      </c>
      <c r="J4" s="422"/>
    </row>
    <row r="5" spans="1:10" ht="15.75" thickBot="1">
      <c r="A5" s="415"/>
      <c r="B5" s="415"/>
      <c r="C5" s="29" t="s">
        <v>8</v>
      </c>
      <c r="D5" s="28" t="s">
        <v>9</v>
      </c>
      <c r="E5" s="30" t="s">
        <v>8</v>
      </c>
      <c r="F5" s="31" t="s">
        <v>9</v>
      </c>
      <c r="G5" s="30" t="s">
        <v>8</v>
      </c>
      <c r="H5" s="31" t="s">
        <v>9</v>
      </c>
      <c r="I5" s="30" t="s">
        <v>8</v>
      </c>
      <c r="J5" s="31" t="s">
        <v>9</v>
      </c>
    </row>
    <row r="6" spans="1:10" ht="15.75" thickBot="1">
      <c r="A6" s="32" t="s">
        <v>10</v>
      </c>
      <c r="B6" s="331" t="s">
        <v>11</v>
      </c>
      <c r="C6" s="328">
        <v>1</v>
      </c>
      <c r="D6" s="329">
        <v>2</v>
      </c>
      <c r="E6" s="330">
        <v>3</v>
      </c>
      <c r="F6" s="331">
        <v>4</v>
      </c>
      <c r="G6" s="330">
        <v>5</v>
      </c>
      <c r="H6" s="331">
        <v>6</v>
      </c>
      <c r="I6" s="330">
        <v>7</v>
      </c>
      <c r="J6" s="331">
        <v>8</v>
      </c>
    </row>
    <row r="7" spans="1:10" ht="16.5" thickBot="1" thickTop="1">
      <c r="A7" s="37" t="s">
        <v>12</v>
      </c>
      <c r="B7" s="38">
        <v>400</v>
      </c>
      <c r="C7" s="39">
        <v>31</v>
      </c>
      <c r="D7" s="39">
        <v>25</v>
      </c>
      <c r="E7" s="39">
        <v>28</v>
      </c>
      <c r="F7" s="39">
        <v>20</v>
      </c>
      <c r="G7" s="39">
        <v>3</v>
      </c>
      <c r="H7" s="39">
        <v>0</v>
      </c>
      <c r="I7" s="39">
        <v>0</v>
      </c>
      <c r="J7" s="39">
        <v>5</v>
      </c>
    </row>
    <row r="8" spans="1:10" ht="26.25" thickBot="1">
      <c r="A8" s="40" t="s">
        <v>13</v>
      </c>
      <c r="B8" s="38">
        <v>410</v>
      </c>
      <c r="C8" s="39">
        <v>2</v>
      </c>
      <c r="D8" s="39">
        <v>7</v>
      </c>
      <c r="E8" s="39">
        <v>2</v>
      </c>
      <c r="F8" s="39">
        <v>5</v>
      </c>
      <c r="G8" s="39">
        <v>0</v>
      </c>
      <c r="H8" s="39">
        <v>0</v>
      </c>
      <c r="I8" s="39">
        <v>0</v>
      </c>
      <c r="J8" s="39">
        <v>2</v>
      </c>
    </row>
    <row r="9" spans="1:10" ht="15.75" thickBot="1">
      <c r="A9" s="24" t="s">
        <v>14</v>
      </c>
      <c r="B9" s="41">
        <v>411</v>
      </c>
      <c r="C9" s="39">
        <v>0</v>
      </c>
      <c r="D9" s="39">
        <v>0</v>
      </c>
      <c r="E9" s="42">
        <v>0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</row>
    <row r="10" spans="1:10" ht="15.75" thickBot="1">
      <c r="A10" s="24" t="s">
        <v>19</v>
      </c>
      <c r="B10" s="43">
        <v>412</v>
      </c>
      <c r="C10" s="39">
        <v>2</v>
      </c>
      <c r="D10" s="39">
        <v>7</v>
      </c>
      <c r="E10" s="39">
        <v>2</v>
      </c>
      <c r="F10" s="39">
        <v>5</v>
      </c>
      <c r="G10" s="42">
        <v>0</v>
      </c>
      <c r="H10" s="42">
        <v>0</v>
      </c>
      <c r="I10" s="42">
        <v>0</v>
      </c>
      <c r="J10" s="39">
        <v>2</v>
      </c>
    </row>
    <row r="11" spans="1:10" ht="15.75" thickBot="1">
      <c r="A11" s="24" t="s">
        <v>16</v>
      </c>
      <c r="B11" s="43">
        <v>413</v>
      </c>
      <c r="C11" s="39">
        <v>0</v>
      </c>
      <c r="D11" s="39">
        <v>0</v>
      </c>
      <c r="E11" s="42">
        <v>0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</row>
    <row r="12" spans="1:10" ht="15.75" thickBot="1">
      <c r="A12" s="24" t="s">
        <v>17</v>
      </c>
      <c r="B12" s="41">
        <v>414</v>
      </c>
      <c r="C12" s="39">
        <v>0</v>
      </c>
      <c r="D12" s="39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</row>
    <row r="13" spans="1:10" ht="15.75" thickBot="1">
      <c r="A13" s="40" t="s">
        <v>18</v>
      </c>
      <c r="B13" s="38">
        <v>420</v>
      </c>
      <c r="C13" s="333">
        <v>14</v>
      </c>
      <c r="D13" s="333">
        <v>13</v>
      </c>
      <c r="E13" s="333">
        <v>13</v>
      </c>
      <c r="F13" s="333">
        <v>10</v>
      </c>
      <c r="G13" s="333">
        <v>1</v>
      </c>
      <c r="H13" s="333">
        <v>0</v>
      </c>
      <c r="I13" s="333">
        <v>0</v>
      </c>
      <c r="J13" s="334">
        <v>3</v>
      </c>
    </row>
    <row r="14" spans="1:10" ht="15.75" thickBot="1">
      <c r="A14" s="24" t="s">
        <v>14</v>
      </c>
      <c r="B14" s="41">
        <v>421</v>
      </c>
      <c r="C14" s="39">
        <v>0</v>
      </c>
      <c r="D14" s="39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</row>
    <row r="15" spans="1:10" ht="15.75" thickBot="1">
      <c r="A15" s="24" t="s">
        <v>19</v>
      </c>
      <c r="B15" s="43">
        <v>422</v>
      </c>
      <c r="C15" s="39">
        <v>0</v>
      </c>
      <c r="D15" s="39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</row>
    <row r="16" spans="1:10" ht="15.75" thickBot="1">
      <c r="A16" s="24" t="s">
        <v>20</v>
      </c>
      <c r="B16" s="43">
        <v>423</v>
      </c>
      <c r="C16" s="39">
        <v>0</v>
      </c>
      <c r="D16" s="39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</row>
    <row r="17" spans="1:10" ht="15.75" thickBot="1">
      <c r="A17" s="24" t="s">
        <v>17</v>
      </c>
      <c r="B17" s="43">
        <v>424</v>
      </c>
      <c r="C17" s="39">
        <v>0</v>
      </c>
      <c r="D17" s="39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</row>
    <row r="18" spans="1:10" ht="26.25" thickBot="1">
      <c r="A18" s="24" t="s">
        <v>21</v>
      </c>
      <c r="B18" s="41">
        <v>425</v>
      </c>
      <c r="C18" s="42">
        <v>14</v>
      </c>
      <c r="D18" s="42">
        <v>13</v>
      </c>
      <c r="E18" s="42">
        <v>13</v>
      </c>
      <c r="F18" s="42">
        <v>10</v>
      </c>
      <c r="G18" s="42">
        <v>1</v>
      </c>
      <c r="H18" s="42">
        <v>0</v>
      </c>
      <c r="I18" s="42">
        <v>0</v>
      </c>
      <c r="J18" s="42">
        <v>0</v>
      </c>
    </row>
    <row r="19" spans="1:10" ht="15.75" thickBot="1">
      <c r="A19" s="45" t="s">
        <v>22</v>
      </c>
      <c r="B19" s="38">
        <v>430</v>
      </c>
      <c r="C19" s="39">
        <v>15</v>
      </c>
      <c r="D19" s="39">
        <v>5</v>
      </c>
      <c r="E19" s="39">
        <v>13</v>
      </c>
      <c r="F19" s="39">
        <v>5</v>
      </c>
      <c r="G19" s="39">
        <v>2</v>
      </c>
      <c r="H19" s="39">
        <v>0</v>
      </c>
      <c r="I19" s="39">
        <v>0</v>
      </c>
      <c r="J19" s="39">
        <v>0</v>
      </c>
    </row>
    <row r="20" spans="1:10" ht="15.75" thickBot="1">
      <c r="A20" s="25" t="s">
        <v>23</v>
      </c>
      <c r="B20" s="41">
        <v>431</v>
      </c>
      <c r="C20" s="39">
        <v>5</v>
      </c>
      <c r="D20" s="39">
        <v>0</v>
      </c>
      <c r="E20" s="42">
        <v>3</v>
      </c>
      <c r="F20" s="42">
        <v>0</v>
      </c>
      <c r="G20" s="39">
        <v>2</v>
      </c>
      <c r="H20" s="39">
        <v>0</v>
      </c>
      <c r="I20" s="39">
        <v>0</v>
      </c>
      <c r="J20" s="39">
        <v>0</v>
      </c>
    </row>
    <row r="21" spans="1:10" ht="16.5" customHeight="1" thickBot="1">
      <c r="A21" s="25" t="s">
        <v>24</v>
      </c>
      <c r="B21" s="41">
        <v>432</v>
      </c>
      <c r="C21" s="39">
        <v>10</v>
      </c>
      <c r="D21" s="39">
        <v>5</v>
      </c>
      <c r="E21" s="42">
        <v>10</v>
      </c>
      <c r="F21" s="42">
        <v>5</v>
      </c>
      <c r="G21" s="42">
        <v>0</v>
      </c>
      <c r="H21" s="42">
        <v>0</v>
      </c>
      <c r="I21" s="42">
        <v>0</v>
      </c>
      <c r="J21" s="42">
        <v>0</v>
      </c>
    </row>
    <row r="22" spans="1:10" ht="16.5" customHeight="1" thickBot="1">
      <c r="A22" s="24" t="s">
        <v>25</v>
      </c>
      <c r="B22" s="41">
        <v>433</v>
      </c>
      <c r="C22" s="39">
        <v>0</v>
      </c>
      <c r="D22" s="39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</row>
    <row r="23" spans="1:10" ht="15.75" thickBot="1">
      <c r="A23" s="24" t="s">
        <v>26</v>
      </c>
      <c r="B23" s="46">
        <v>434</v>
      </c>
      <c r="C23" s="39">
        <v>0</v>
      </c>
      <c r="D23" s="39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7030A0"/>
  </sheetPr>
  <dimension ref="A1:J23"/>
  <sheetViews>
    <sheetView zoomScale="80" zoomScaleNormal="80" zoomScalePageLayoutView="0" workbookViewId="0" topLeftCell="A1">
      <selection activeCell="I12" sqref="I12"/>
    </sheetView>
  </sheetViews>
  <sheetFormatPr defaultColWidth="9.140625" defaultRowHeight="15"/>
  <cols>
    <col min="1" max="1" width="38.8515625" style="0" customWidth="1"/>
  </cols>
  <sheetData>
    <row r="1" spans="1:10" ht="15">
      <c r="A1" s="22"/>
      <c r="B1" s="22"/>
      <c r="C1" s="2" t="s">
        <v>41</v>
      </c>
      <c r="D1" s="2"/>
      <c r="E1" s="22"/>
      <c r="F1" s="22"/>
      <c r="G1" s="22"/>
      <c r="H1" s="22"/>
      <c r="I1" s="22"/>
      <c r="J1" s="22"/>
    </row>
    <row r="2" spans="1:10" ht="15.75" thickBot="1">
      <c r="A2" s="26" t="s">
        <v>0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15.75" thickBot="1">
      <c r="A3" s="413" t="s">
        <v>1</v>
      </c>
      <c r="B3" s="413" t="s">
        <v>2</v>
      </c>
      <c r="C3" s="416" t="s">
        <v>3</v>
      </c>
      <c r="D3" s="417"/>
      <c r="E3" s="420" t="s">
        <v>4</v>
      </c>
      <c r="F3" s="421"/>
      <c r="G3" s="421"/>
      <c r="H3" s="421"/>
      <c r="I3" s="421"/>
      <c r="J3" s="422"/>
    </row>
    <row r="4" spans="1:10" ht="15.75" thickBot="1">
      <c r="A4" s="414"/>
      <c r="B4" s="414"/>
      <c r="C4" s="418"/>
      <c r="D4" s="419"/>
      <c r="E4" s="423" t="s">
        <v>5</v>
      </c>
      <c r="F4" s="422"/>
      <c r="G4" s="420" t="s">
        <v>6</v>
      </c>
      <c r="H4" s="422"/>
      <c r="I4" s="420" t="s">
        <v>7</v>
      </c>
      <c r="J4" s="422"/>
    </row>
    <row r="5" spans="1:10" ht="15.75" thickBot="1">
      <c r="A5" s="415"/>
      <c r="B5" s="415"/>
      <c r="C5" s="29" t="s">
        <v>8</v>
      </c>
      <c r="D5" s="28" t="s">
        <v>9</v>
      </c>
      <c r="E5" s="30" t="s">
        <v>8</v>
      </c>
      <c r="F5" s="31" t="s">
        <v>9</v>
      </c>
      <c r="G5" s="30" t="s">
        <v>8</v>
      </c>
      <c r="H5" s="31" t="s">
        <v>9</v>
      </c>
      <c r="I5" s="30" t="s">
        <v>8</v>
      </c>
      <c r="J5" s="31" t="s">
        <v>9</v>
      </c>
    </row>
    <row r="6" spans="1:10" ht="15.75" thickBot="1">
      <c r="A6" s="32" t="s">
        <v>10</v>
      </c>
      <c r="B6" s="33" t="s">
        <v>11</v>
      </c>
      <c r="C6" s="34">
        <v>1</v>
      </c>
      <c r="D6" s="35">
        <v>2</v>
      </c>
      <c r="E6" s="36">
        <v>3</v>
      </c>
      <c r="F6" s="33">
        <v>4</v>
      </c>
      <c r="G6" s="36">
        <v>5</v>
      </c>
      <c r="H6" s="33">
        <v>6</v>
      </c>
      <c r="I6" s="36">
        <v>7</v>
      </c>
      <c r="J6" s="33">
        <v>8</v>
      </c>
    </row>
    <row r="7" spans="1:10" ht="16.5" thickBot="1" thickTop="1">
      <c r="A7" s="37" t="s">
        <v>12</v>
      </c>
      <c r="B7" s="38">
        <v>400</v>
      </c>
      <c r="C7" s="39">
        <v>2</v>
      </c>
      <c r="D7" s="39">
        <v>2</v>
      </c>
      <c r="E7" s="39">
        <v>1</v>
      </c>
      <c r="F7" s="39">
        <v>0</v>
      </c>
      <c r="G7" s="39">
        <v>1</v>
      </c>
      <c r="H7" s="39">
        <v>2</v>
      </c>
      <c r="I7" s="39">
        <v>0</v>
      </c>
      <c r="J7" s="39">
        <v>0</v>
      </c>
    </row>
    <row r="8" spans="1:10" ht="26.25" thickBot="1">
      <c r="A8" s="40" t="s">
        <v>13</v>
      </c>
      <c r="B8" s="38">
        <v>410</v>
      </c>
      <c r="C8" s="39">
        <v>0</v>
      </c>
      <c r="D8" s="39">
        <v>1</v>
      </c>
      <c r="E8" s="39">
        <v>0</v>
      </c>
      <c r="F8" s="39">
        <v>0</v>
      </c>
      <c r="G8" s="39">
        <v>0</v>
      </c>
      <c r="H8" s="39">
        <v>0</v>
      </c>
      <c r="I8" s="39">
        <v>0</v>
      </c>
      <c r="J8" s="39">
        <v>0</v>
      </c>
    </row>
    <row r="9" spans="1:10" ht="15.75" thickBot="1">
      <c r="A9" s="24" t="s">
        <v>14</v>
      </c>
      <c r="B9" s="41">
        <v>411</v>
      </c>
      <c r="C9" s="39">
        <v>0</v>
      </c>
      <c r="D9" s="39">
        <v>0</v>
      </c>
      <c r="E9" s="39">
        <v>0</v>
      </c>
      <c r="F9" s="39">
        <v>0</v>
      </c>
      <c r="G9" s="39">
        <v>0</v>
      </c>
      <c r="H9" s="39">
        <v>0</v>
      </c>
      <c r="I9" s="39">
        <v>0</v>
      </c>
      <c r="J9" s="42">
        <v>0</v>
      </c>
    </row>
    <row r="10" spans="1:10" ht="15.75" thickBot="1">
      <c r="A10" s="24" t="s">
        <v>19</v>
      </c>
      <c r="B10" s="43">
        <v>412</v>
      </c>
      <c r="C10" s="39"/>
      <c r="D10" s="39">
        <v>1</v>
      </c>
      <c r="E10" s="42">
        <v>0</v>
      </c>
      <c r="F10" s="42">
        <v>0</v>
      </c>
      <c r="G10" s="42">
        <v>0</v>
      </c>
      <c r="H10" s="42">
        <v>1</v>
      </c>
      <c r="I10" s="42">
        <v>0</v>
      </c>
      <c r="J10" s="42">
        <v>0</v>
      </c>
    </row>
    <row r="11" spans="1:10" ht="15.75" thickBot="1">
      <c r="A11" s="24" t="s">
        <v>16</v>
      </c>
      <c r="B11" s="43">
        <v>413</v>
      </c>
      <c r="C11" s="39">
        <v>0</v>
      </c>
      <c r="D11" s="39">
        <v>0</v>
      </c>
      <c r="E11" s="42">
        <v>0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</row>
    <row r="12" spans="1:10" ht="15.75" thickBot="1">
      <c r="A12" s="24" t="s">
        <v>17</v>
      </c>
      <c r="B12" s="41">
        <v>414</v>
      </c>
      <c r="C12" s="39">
        <v>0</v>
      </c>
      <c r="D12" s="39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</row>
    <row r="13" spans="1:10" ht="15.75" thickBot="1">
      <c r="A13" s="40" t="s">
        <v>18</v>
      </c>
      <c r="B13" s="38">
        <v>420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42">
        <v>0</v>
      </c>
    </row>
    <row r="14" spans="1:10" ht="15.75" thickBot="1">
      <c r="A14" s="24" t="s">
        <v>14</v>
      </c>
      <c r="B14" s="41">
        <v>421</v>
      </c>
      <c r="C14" s="39">
        <v>0</v>
      </c>
      <c r="D14" s="39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</row>
    <row r="15" spans="1:10" ht="15.75" thickBot="1">
      <c r="A15" s="24" t="s">
        <v>19</v>
      </c>
      <c r="B15" s="43">
        <v>422</v>
      </c>
      <c r="C15" s="39">
        <v>0</v>
      </c>
      <c r="D15" s="39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</row>
    <row r="16" spans="1:10" ht="15.75" thickBot="1">
      <c r="A16" s="24" t="s">
        <v>20</v>
      </c>
      <c r="B16" s="43">
        <v>423</v>
      </c>
      <c r="C16" s="39">
        <v>0</v>
      </c>
      <c r="D16" s="39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</row>
    <row r="17" spans="1:10" ht="15.75" thickBot="1">
      <c r="A17" s="24" t="s">
        <v>17</v>
      </c>
      <c r="B17" s="43">
        <v>424</v>
      </c>
      <c r="C17" s="39">
        <v>0</v>
      </c>
      <c r="D17" s="39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</row>
    <row r="18" spans="1:10" ht="26.25" thickBot="1">
      <c r="A18" s="24" t="s">
        <v>21</v>
      </c>
      <c r="B18" s="41">
        <v>425</v>
      </c>
      <c r="C18" s="39">
        <v>0</v>
      </c>
      <c r="D18" s="39">
        <v>0</v>
      </c>
      <c r="E18" s="42">
        <v>0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</row>
    <row r="19" spans="1:10" ht="15.75" thickBot="1">
      <c r="A19" s="45" t="s">
        <v>22</v>
      </c>
      <c r="B19" s="38">
        <v>430</v>
      </c>
      <c r="C19" s="39">
        <v>2</v>
      </c>
      <c r="D19" s="39">
        <v>1</v>
      </c>
      <c r="E19" s="39">
        <v>1</v>
      </c>
      <c r="F19" s="39">
        <v>0</v>
      </c>
      <c r="G19" s="39">
        <v>1</v>
      </c>
      <c r="H19" s="39">
        <v>1</v>
      </c>
      <c r="I19" s="39">
        <v>0</v>
      </c>
      <c r="J19" s="39">
        <v>0</v>
      </c>
    </row>
    <row r="20" spans="1:10" ht="15.75" thickBot="1">
      <c r="A20" s="25" t="s">
        <v>23</v>
      </c>
      <c r="B20" s="41">
        <v>431</v>
      </c>
      <c r="C20" s="39">
        <v>0</v>
      </c>
      <c r="D20" s="39">
        <v>0</v>
      </c>
      <c r="E20" s="42">
        <v>0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</row>
    <row r="21" spans="1:10" ht="16.5" customHeight="1" thickBot="1">
      <c r="A21" s="25" t="s">
        <v>24</v>
      </c>
      <c r="B21" s="41">
        <v>432</v>
      </c>
      <c r="C21" s="39">
        <v>2</v>
      </c>
      <c r="D21" s="39">
        <v>1</v>
      </c>
      <c r="E21" s="42">
        <v>1</v>
      </c>
      <c r="F21" s="42">
        <v>0</v>
      </c>
      <c r="G21" s="42">
        <v>1</v>
      </c>
      <c r="H21" s="42">
        <v>1</v>
      </c>
      <c r="I21" s="42">
        <v>0</v>
      </c>
      <c r="J21" s="42">
        <v>0</v>
      </c>
    </row>
    <row r="22" spans="1:10" ht="16.5" customHeight="1" thickBot="1">
      <c r="A22" s="24" t="s">
        <v>25</v>
      </c>
      <c r="B22" s="41">
        <v>433</v>
      </c>
      <c r="C22" s="39">
        <v>0</v>
      </c>
      <c r="D22" s="39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</row>
    <row r="23" spans="1:10" ht="15.75" thickBot="1">
      <c r="A23" s="24" t="s">
        <v>26</v>
      </c>
      <c r="B23" s="46">
        <v>434</v>
      </c>
      <c r="C23" s="39">
        <v>0</v>
      </c>
      <c r="D23" s="39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7030A0"/>
  </sheetPr>
  <dimension ref="A1:J23"/>
  <sheetViews>
    <sheetView zoomScale="80" zoomScaleNormal="80" zoomScalePageLayoutView="0" workbookViewId="0" topLeftCell="A1">
      <selection activeCell="I7" sqref="I7"/>
    </sheetView>
  </sheetViews>
  <sheetFormatPr defaultColWidth="9.140625" defaultRowHeight="15"/>
  <cols>
    <col min="1" max="1" width="38.8515625" style="0" customWidth="1"/>
  </cols>
  <sheetData>
    <row r="1" spans="1:10" ht="15">
      <c r="A1" s="22"/>
      <c r="B1" s="22"/>
      <c r="C1" s="2" t="s">
        <v>42</v>
      </c>
      <c r="D1" s="2"/>
      <c r="E1" s="22"/>
      <c r="F1" s="22"/>
      <c r="G1" s="22"/>
      <c r="H1" s="22"/>
      <c r="I1" s="22"/>
      <c r="J1" s="22"/>
    </row>
    <row r="2" spans="1:10" ht="15.75" thickBot="1">
      <c r="A2" s="26" t="s">
        <v>0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15.75" thickBot="1">
      <c r="A3" s="413" t="s">
        <v>1</v>
      </c>
      <c r="B3" s="413" t="s">
        <v>2</v>
      </c>
      <c r="C3" s="416" t="s">
        <v>3</v>
      </c>
      <c r="D3" s="417"/>
      <c r="E3" s="420" t="s">
        <v>4</v>
      </c>
      <c r="F3" s="421"/>
      <c r="G3" s="421"/>
      <c r="H3" s="421"/>
      <c r="I3" s="421"/>
      <c r="J3" s="422"/>
    </row>
    <row r="4" spans="1:10" ht="15.75" thickBot="1">
      <c r="A4" s="414"/>
      <c r="B4" s="414"/>
      <c r="C4" s="418"/>
      <c r="D4" s="419"/>
      <c r="E4" s="423" t="s">
        <v>5</v>
      </c>
      <c r="F4" s="422"/>
      <c r="G4" s="420" t="s">
        <v>6</v>
      </c>
      <c r="H4" s="422"/>
      <c r="I4" s="420" t="s">
        <v>7</v>
      </c>
      <c r="J4" s="422"/>
    </row>
    <row r="5" spans="1:10" ht="15.75" thickBot="1">
      <c r="A5" s="415"/>
      <c r="B5" s="415"/>
      <c r="C5" s="29" t="s">
        <v>8</v>
      </c>
      <c r="D5" s="28" t="s">
        <v>9</v>
      </c>
      <c r="E5" s="30" t="s">
        <v>8</v>
      </c>
      <c r="F5" s="31" t="s">
        <v>9</v>
      </c>
      <c r="G5" s="30" t="s">
        <v>8</v>
      </c>
      <c r="H5" s="31" t="s">
        <v>9</v>
      </c>
      <c r="I5" s="30" t="s">
        <v>8</v>
      </c>
      <c r="J5" s="31" t="s">
        <v>9</v>
      </c>
    </row>
    <row r="6" spans="1:10" ht="15.75" thickBot="1">
      <c r="A6" s="32" t="s">
        <v>10</v>
      </c>
      <c r="B6" s="33" t="s">
        <v>11</v>
      </c>
      <c r="C6" s="34">
        <v>1</v>
      </c>
      <c r="D6" s="35">
        <v>2</v>
      </c>
      <c r="E6" s="36">
        <v>3</v>
      </c>
      <c r="F6" s="33">
        <v>4</v>
      </c>
      <c r="G6" s="36">
        <v>5</v>
      </c>
      <c r="H6" s="33">
        <v>6</v>
      </c>
      <c r="I6" s="36">
        <v>7</v>
      </c>
      <c r="J6" s="33">
        <v>8</v>
      </c>
    </row>
    <row r="7" spans="1:10" ht="16.5" thickBot="1" thickTop="1">
      <c r="A7" s="37" t="s">
        <v>12</v>
      </c>
      <c r="B7" s="38">
        <v>400</v>
      </c>
      <c r="C7" s="39">
        <v>3</v>
      </c>
      <c r="D7" s="39">
        <v>14</v>
      </c>
      <c r="E7" s="39">
        <v>2</v>
      </c>
      <c r="F7" s="39">
        <v>9</v>
      </c>
      <c r="G7" s="39">
        <v>1</v>
      </c>
      <c r="H7" s="39">
        <v>0</v>
      </c>
      <c r="I7" s="39">
        <v>0</v>
      </c>
      <c r="J7" s="39">
        <v>4</v>
      </c>
    </row>
    <row r="8" spans="1:10" ht="26.25" thickBot="1">
      <c r="A8" s="40" t="s">
        <v>13</v>
      </c>
      <c r="B8" s="38">
        <v>410</v>
      </c>
      <c r="C8" s="39">
        <v>0</v>
      </c>
      <c r="D8" s="39">
        <v>0</v>
      </c>
      <c r="E8" s="42">
        <v>0</v>
      </c>
      <c r="F8" s="42">
        <v>0</v>
      </c>
      <c r="G8" s="42">
        <v>0</v>
      </c>
      <c r="H8" s="42">
        <v>0</v>
      </c>
      <c r="I8" s="42">
        <v>0</v>
      </c>
      <c r="J8" s="42">
        <v>0</v>
      </c>
    </row>
    <row r="9" spans="1:10" ht="15.75" thickBot="1">
      <c r="A9" s="24" t="s">
        <v>14</v>
      </c>
      <c r="B9" s="41">
        <v>411</v>
      </c>
      <c r="C9" s="39">
        <v>0</v>
      </c>
      <c r="D9" s="39">
        <v>0</v>
      </c>
      <c r="E9" s="42">
        <v>0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</row>
    <row r="10" spans="1:10" ht="15.75" thickBot="1">
      <c r="A10" s="24" t="s">
        <v>19</v>
      </c>
      <c r="B10" s="43">
        <v>412</v>
      </c>
      <c r="C10" s="39">
        <v>0</v>
      </c>
      <c r="D10" s="39">
        <v>0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</row>
    <row r="11" spans="1:10" ht="15.75" thickBot="1">
      <c r="A11" s="24" t="s">
        <v>16</v>
      </c>
      <c r="B11" s="43">
        <v>413</v>
      </c>
      <c r="C11" s="39">
        <v>0</v>
      </c>
      <c r="D11" s="39">
        <v>0</v>
      </c>
      <c r="E11" s="42">
        <v>0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</row>
    <row r="12" spans="1:10" ht="15.75" thickBot="1">
      <c r="A12" s="24" t="s">
        <v>17</v>
      </c>
      <c r="B12" s="41">
        <v>414</v>
      </c>
      <c r="C12" s="39">
        <v>0</v>
      </c>
      <c r="D12" s="39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</row>
    <row r="13" spans="1:10" ht="15.75" thickBot="1">
      <c r="A13" s="40" t="s">
        <v>18</v>
      </c>
      <c r="B13" s="38">
        <v>420</v>
      </c>
      <c r="C13" s="44">
        <v>0</v>
      </c>
      <c r="D13" s="44">
        <v>10</v>
      </c>
      <c r="E13" s="44">
        <v>0</v>
      </c>
      <c r="F13" s="44">
        <v>7</v>
      </c>
      <c r="G13" s="44">
        <v>0</v>
      </c>
      <c r="H13" s="44">
        <v>0</v>
      </c>
      <c r="I13" s="44">
        <v>0</v>
      </c>
      <c r="J13" s="174">
        <v>3</v>
      </c>
    </row>
    <row r="14" spans="1:10" ht="15.75" thickBot="1">
      <c r="A14" s="24" t="s">
        <v>14</v>
      </c>
      <c r="B14" s="41">
        <v>421</v>
      </c>
      <c r="C14" s="39">
        <v>0</v>
      </c>
      <c r="D14" s="39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</row>
    <row r="15" spans="1:10" ht="15.75" thickBot="1">
      <c r="A15" s="24" t="s">
        <v>19</v>
      </c>
      <c r="B15" s="43">
        <v>422</v>
      </c>
      <c r="C15" s="39">
        <v>0</v>
      </c>
      <c r="D15" s="39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</row>
    <row r="16" spans="1:10" ht="15.75" thickBot="1">
      <c r="A16" s="24" t="s">
        <v>20</v>
      </c>
      <c r="B16" s="43">
        <v>423</v>
      </c>
      <c r="C16" s="39">
        <v>0</v>
      </c>
      <c r="D16" s="39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</row>
    <row r="17" spans="1:10" ht="15.75" thickBot="1">
      <c r="A17" s="24" t="s">
        <v>17</v>
      </c>
      <c r="B17" s="43">
        <v>424</v>
      </c>
      <c r="C17" s="39">
        <v>0</v>
      </c>
      <c r="D17" s="39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</row>
    <row r="18" spans="1:10" ht="26.25" thickBot="1">
      <c r="A18" s="24" t="s">
        <v>21</v>
      </c>
      <c r="B18" s="41">
        <v>425</v>
      </c>
      <c r="C18" s="39">
        <v>0</v>
      </c>
      <c r="D18" s="39">
        <v>10</v>
      </c>
      <c r="E18" s="42">
        <v>0</v>
      </c>
      <c r="F18" s="42">
        <v>7</v>
      </c>
      <c r="G18" s="42">
        <v>0</v>
      </c>
      <c r="H18" s="42">
        <v>0</v>
      </c>
      <c r="I18" s="42">
        <v>0</v>
      </c>
      <c r="J18" s="42">
        <v>3</v>
      </c>
    </row>
    <row r="19" spans="1:10" ht="15.75" thickBot="1">
      <c r="A19" s="45" t="s">
        <v>22</v>
      </c>
      <c r="B19" s="38">
        <v>430</v>
      </c>
      <c r="C19" s="39">
        <v>3</v>
      </c>
      <c r="D19" s="39">
        <v>4</v>
      </c>
      <c r="E19" s="39">
        <v>2</v>
      </c>
      <c r="F19" s="39">
        <v>2</v>
      </c>
      <c r="G19" s="39">
        <v>1</v>
      </c>
      <c r="H19" s="39">
        <v>0</v>
      </c>
      <c r="I19" s="39">
        <v>0</v>
      </c>
      <c r="J19" s="39">
        <v>1</v>
      </c>
    </row>
    <row r="20" spans="1:10" ht="15.75" thickBot="1">
      <c r="A20" s="25" t="s">
        <v>23</v>
      </c>
      <c r="B20" s="41">
        <v>431</v>
      </c>
      <c r="C20" s="39">
        <v>2</v>
      </c>
      <c r="D20" s="39">
        <v>0</v>
      </c>
      <c r="E20" s="42">
        <v>1</v>
      </c>
      <c r="F20" s="42">
        <v>0</v>
      </c>
      <c r="G20" s="39">
        <v>1</v>
      </c>
      <c r="H20" s="39">
        <v>0</v>
      </c>
      <c r="I20" s="39">
        <v>0</v>
      </c>
      <c r="J20" s="39">
        <v>0</v>
      </c>
    </row>
    <row r="21" spans="1:10" ht="16.5" customHeight="1" thickBot="1">
      <c r="A21" s="25" t="s">
        <v>24</v>
      </c>
      <c r="B21" s="41">
        <v>432</v>
      </c>
      <c r="C21" s="39">
        <v>1</v>
      </c>
      <c r="D21" s="39">
        <v>4</v>
      </c>
      <c r="E21" s="42">
        <v>1</v>
      </c>
      <c r="F21" s="42">
        <v>3</v>
      </c>
      <c r="G21" s="42">
        <v>0</v>
      </c>
      <c r="H21" s="42">
        <v>0</v>
      </c>
      <c r="I21" s="42">
        <v>0</v>
      </c>
      <c r="J21" s="42">
        <v>1</v>
      </c>
    </row>
    <row r="22" spans="1:10" ht="16.5" customHeight="1" thickBot="1">
      <c r="A22" s="24" t="s">
        <v>25</v>
      </c>
      <c r="B22" s="41">
        <v>433</v>
      </c>
      <c r="C22" s="39">
        <v>0</v>
      </c>
      <c r="D22" s="39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</row>
    <row r="23" spans="1:10" ht="15.75" thickBot="1">
      <c r="A23" s="24" t="s">
        <v>26</v>
      </c>
      <c r="B23" s="46">
        <v>434</v>
      </c>
      <c r="C23" s="39">
        <v>0</v>
      </c>
      <c r="D23" s="39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7030A0"/>
  </sheetPr>
  <dimension ref="A1:J23"/>
  <sheetViews>
    <sheetView zoomScale="90" zoomScaleNormal="90" zoomScalePageLayoutView="0" workbookViewId="0" topLeftCell="A1">
      <selection activeCell="L19" sqref="L19"/>
    </sheetView>
  </sheetViews>
  <sheetFormatPr defaultColWidth="9.140625" defaultRowHeight="15"/>
  <cols>
    <col min="1" max="1" width="38.8515625" style="0" customWidth="1"/>
  </cols>
  <sheetData>
    <row r="1" spans="1:10" ht="15">
      <c r="A1" s="22"/>
      <c r="B1" s="22"/>
      <c r="C1" s="2" t="s">
        <v>43</v>
      </c>
      <c r="D1" s="2"/>
      <c r="E1" s="22"/>
      <c r="F1" s="22"/>
      <c r="G1" s="22"/>
      <c r="H1" s="22"/>
      <c r="I1" s="22"/>
      <c r="J1" s="22"/>
    </row>
    <row r="2" spans="1:10" ht="15.75" thickBot="1">
      <c r="A2" s="26" t="s">
        <v>0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15.75" thickBot="1">
      <c r="A3" s="413" t="s">
        <v>1</v>
      </c>
      <c r="B3" s="413" t="s">
        <v>2</v>
      </c>
      <c r="C3" s="416" t="s">
        <v>3</v>
      </c>
      <c r="D3" s="417"/>
      <c r="E3" s="420" t="s">
        <v>4</v>
      </c>
      <c r="F3" s="421"/>
      <c r="G3" s="421"/>
      <c r="H3" s="421"/>
      <c r="I3" s="421"/>
      <c r="J3" s="422"/>
    </row>
    <row r="4" spans="1:10" ht="15.75" thickBot="1">
      <c r="A4" s="414"/>
      <c r="B4" s="414"/>
      <c r="C4" s="418"/>
      <c r="D4" s="419"/>
      <c r="E4" s="423" t="s">
        <v>5</v>
      </c>
      <c r="F4" s="422"/>
      <c r="G4" s="420" t="s">
        <v>6</v>
      </c>
      <c r="H4" s="422"/>
      <c r="I4" s="420" t="s">
        <v>7</v>
      </c>
      <c r="J4" s="422"/>
    </row>
    <row r="5" spans="1:10" ht="15.75" thickBot="1">
      <c r="A5" s="415"/>
      <c r="B5" s="415"/>
      <c r="C5" s="29" t="s">
        <v>8</v>
      </c>
      <c r="D5" s="28" t="s">
        <v>9</v>
      </c>
      <c r="E5" s="30" t="s">
        <v>8</v>
      </c>
      <c r="F5" s="31" t="s">
        <v>9</v>
      </c>
      <c r="G5" s="30" t="s">
        <v>8</v>
      </c>
      <c r="H5" s="31" t="s">
        <v>9</v>
      </c>
      <c r="I5" s="30" t="s">
        <v>8</v>
      </c>
      <c r="J5" s="31" t="s">
        <v>9</v>
      </c>
    </row>
    <row r="6" spans="1:10" ht="15.75" thickBot="1">
      <c r="A6" s="32" t="s">
        <v>10</v>
      </c>
      <c r="B6" s="33" t="s">
        <v>11</v>
      </c>
      <c r="C6" s="34">
        <v>1</v>
      </c>
      <c r="D6" s="35">
        <v>2</v>
      </c>
      <c r="E6" s="36">
        <v>3</v>
      </c>
      <c r="F6" s="33">
        <v>4</v>
      </c>
      <c r="G6" s="36">
        <v>5</v>
      </c>
      <c r="H6" s="33">
        <v>6</v>
      </c>
      <c r="I6" s="36">
        <v>7</v>
      </c>
      <c r="J6" s="33">
        <v>8</v>
      </c>
    </row>
    <row r="7" spans="1:10" ht="16.5" thickBot="1" thickTop="1">
      <c r="A7" s="37" t="s">
        <v>12</v>
      </c>
      <c r="B7" s="38">
        <v>400</v>
      </c>
      <c r="C7" s="39">
        <v>12</v>
      </c>
      <c r="D7" s="39">
        <v>33</v>
      </c>
      <c r="E7" s="39">
        <v>2</v>
      </c>
      <c r="F7" s="39">
        <v>11</v>
      </c>
      <c r="G7" s="39">
        <v>9</v>
      </c>
      <c r="H7" s="39">
        <v>12</v>
      </c>
      <c r="I7" s="39">
        <v>2</v>
      </c>
      <c r="J7" s="39">
        <v>10</v>
      </c>
    </row>
    <row r="8" spans="1:10" ht="26.25" thickBot="1">
      <c r="A8" s="40" t="s">
        <v>13</v>
      </c>
      <c r="B8" s="38">
        <v>410</v>
      </c>
      <c r="C8" s="39">
        <v>3</v>
      </c>
      <c r="D8" s="39">
        <v>14</v>
      </c>
      <c r="E8" s="39">
        <v>0</v>
      </c>
      <c r="F8" s="39">
        <v>5</v>
      </c>
      <c r="G8" s="39">
        <v>3</v>
      </c>
      <c r="H8" s="39">
        <v>5</v>
      </c>
      <c r="I8" s="39">
        <v>0</v>
      </c>
      <c r="J8" s="39">
        <v>4</v>
      </c>
    </row>
    <row r="9" spans="1:10" ht="15.75" thickBot="1">
      <c r="A9" s="24" t="s">
        <v>14</v>
      </c>
      <c r="B9" s="41">
        <v>411</v>
      </c>
      <c r="C9" s="39">
        <v>0</v>
      </c>
      <c r="D9" s="39">
        <v>0</v>
      </c>
      <c r="E9" s="39">
        <v>0</v>
      </c>
      <c r="F9" s="39">
        <v>0</v>
      </c>
      <c r="G9" s="39">
        <v>0</v>
      </c>
      <c r="H9" s="39">
        <v>0</v>
      </c>
      <c r="I9" s="39">
        <v>0</v>
      </c>
      <c r="J9" s="42">
        <v>0</v>
      </c>
    </row>
    <row r="10" spans="1:10" ht="15.75" thickBot="1">
      <c r="A10" s="24" t="s">
        <v>19</v>
      </c>
      <c r="B10" s="43">
        <v>412</v>
      </c>
      <c r="C10" s="39">
        <v>1</v>
      </c>
      <c r="D10" s="42">
        <v>0</v>
      </c>
      <c r="E10" s="42">
        <v>0</v>
      </c>
      <c r="F10" s="42">
        <v>0</v>
      </c>
      <c r="G10" s="42">
        <v>1</v>
      </c>
      <c r="H10" s="42">
        <v>0</v>
      </c>
      <c r="I10" s="42">
        <v>0</v>
      </c>
      <c r="J10" s="42">
        <v>0</v>
      </c>
    </row>
    <row r="11" spans="1:10" ht="15.75" thickBot="1">
      <c r="A11" s="24" t="s">
        <v>16</v>
      </c>
      <c r="B11" s="43">
        <v>413</v>
      </c>
      <c r="C11" s="39">
        <v>2</v>
      </c>
      <c r="D11" s="39">
        <v>14</v>
      </c>
      <c r="E11" s="42"/>
      <c r="F11" s="42">
        <v>5</v>
      </c>
      <c r="G11" s="42">
        <v>2</v>
      </c>
      <c r="H11" s="42">
        <v>5</v>
      </c>
      <c r="I11" s="42"/>
      <c r="J11" s="42">
        <v>4</v>
      </c>
    </row>
    <row r="12" spans="1:10" ht="15.75" thickBot="1">
      <c r="A12" s="24" t="s">
        <v>17</v>
      </c>
      <c r="B12" s="41">
        <v>414</v>
      </c>
      <c r="C12" s="39">
        <v>0</v>
      </c>
      <c r="D12" s="39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</row>
    <row r="13" spans="1:10" ht="15.75" thickBot="1">
      <c r="A13" s="40" t="s">
        <v>18</v>
      </c>
      <c r="B13" s="38">
        <v>420</v>
      </c>
      <c r="C13" s="302">
        <v>2</v>
      </c>
      <c r="D13" s="302">
        <v>14</v>
      </c>
      <c r="E13" s="302">
        <v>0</v>
      </c>
      <c r="F13" s="302">
        <v>5</v>
      </c>
      <c r="G13" s="302">
        <v>2</v>
      </c>
      <c r="H13" s="302">
        <v>5</v>
      </c>
      <c r="I13" s="302">
        <v>0</v>
      </c>
      <c r="J13" s="332">
        <v>4</v>
      </c>
    </row>
    <row r="14" spans="1:10" ht="15.75" thickBot="1">
      <c r="A14" s="24" t="s">
        <v>14</v>
      </c>
      <c r="B14" s="41">
        <v>421</v>
      </c>
      <c r="C14" s="39">
        <v>0</v>
      </c>
      <c r="D14" s="39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</row>
    <row r="15" spans="1:10" ht="15.75" thickBot="1">
      <c r="A15" s="24" t="s">
        <v>19</v>
      </c>
      <c r="B15" s="43">
        <v>422</v>
      </c>
      <c r="C15" s="39">
        <v>0</v>
      </c>
      <c r="D15" s="39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</row>
    <row r="16" spans="1:10" ht="15.75" thickBot="1">
      <c r="A16" s="24" t="s">
        <v>20</v>
      </c>
      <c r="B16" s="43">
        <v>423</v>
      </c>
      <c r="C16" s="39">
        <v>2</v>
      </c>
      <c r="D16" s="39">
        <v>14</v>
      </c>
      <c r="E16" s="42"/>
      <c r="F16" s="42">
        <v>5</v>
      </c>
      <c r="G16" s="42">
        <v>2</v>
      </c>
      <c r="H16" s="42">
        <v>5</v>
      </c>
      <c r="I16" s="42"/>
      <c r="J16" s="42">
        <v>4</v>
      </c>
    </row>
    <row r="17" spans="1:10" ht="15.75" thickBot="1">
      <c r="A17" s="24" t="s">
        <v>17</v>
      </c>
      <c r="B17" s="43">
        <v>424</v>
      </c>
      <c r="C17" s="39">
        <v>0</v>
      </c>
      <c r="D17" s="39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</row>
    <row r="18" spans="1:10" ht="26.25" thickBot="1">
      <c r="A18" s="24" t="s">
        <v>21</v>
      </c>
      <c r="B18" s="41">
        <v>425</v>
      </c>
      <c r="C18" s="39">
        <v>0</v>
      </c>
      <c r="D18" s="39">
        <v>0</v>
      </c>
      <c r="E18" s="42">
        <v>0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</row>
    <row r="19" spans="1:10" ht="15.75" thickBot="1">
      <c r="A19" s="45" t="s">
        <v>22</v>
      </c>
      <c r="B19" s="38">
        <v>430</v>
      </c>
      <c r="C19" s="92">
        <v>7</v>
      </c>
      <c r="D19" s="92">
        <v>5</v>
      </c>
      <c r="E19" s="92">
        <v>2</v>
      </c>
      <c r="F19" s="92">
        <v>1</v>
      </c>
      <c r="G19" s="92">
        <v>4</v>
      </c>
      <c r="H19" s="92">
        <v>2</v>
      </c>
      <c r="I19" s="92">
        <v>2</v>
      </c>
      <c r="J19" s="92">
        <v>2</v>
      </c>
    </row>
    <row r="20" spans="1:10" ht="15.75" thickBot="1">
      <c r="A20" s="25" t="s">
        <v>23</v>
      </c>
      <c r="B20" s="41">
        <v>431</v>
      </c>
      <c r="C20" s="39">
        <v>7</v>
      </c>
      <c r="D20" s="39">
        <v>2</v>
      </c>
      <c r="E20" s="42">
        <v>2</v>
      </c>
      <c r="F20" s="42">
        <v>1</v>
      </c>
      <c r="G20" s="39">
        <v>3</v>
      </c>
      <c r="H20" s="39">
        <v>0</v>
      </c>
      <c r="I20" s="39">
        <v>2</v>
      </c>
      <c r="J20" s="39">
        <v>1</v>
      </c>
    </row>
    <row r="21" spans="1:10" ht="16.5" customHeight="1" thickBot="1">
      <c r="A21" s="25" t="s">
        <v>24</v>
      </c>
      <c r="B21" s="41">
        <v>432</v>
      </c>
      <c r="C21" s="39">
        <v>1</v>
      </c>
      <c r="D21" s="39">
        <v>4</v>
      </c>
      <c r="E21" s="42">
        <v>0</v>
      </c>
      <c r="F21" s="42">
        <v>0</v>
      </c>
      <c r="G21" s="42">
        <v>1</v>
      </c>
      <c r="H21" s="42">
        <v>2</v>
      </c>
      <c r="I21" s="42">
        <v>0</v>
      </c>
      <c r="J21" s="42">
        <v>2</v>
      </c>
    </row>
    <row r="22" spans="1:10" ht="16.5" customHeight="1" thickBot="1">
      <c r="A22" s="24" t="s">
        <v>25</v>
      </c>
      <c r="B22" s="41">
        <v>433</v>
      </c>
      <c r="C22" s="39">
        <v>0</v>
      </c>
      <c r="D22" s="39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</row>
    <row r="23" spans="1:10" ht="15.75" thickBot="1">
      <c r="A23" s="24" t="s">
        <v>26</v>
      </c>
      <c r="B23" s="46">
        <v>434</v>
      </c>
      <c r="C23" s="39">
        <v>0</v>
      </c>
      <c r="D23" s="39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J23"/>
  <sheetViews>
    <sheetView zoomScalePageLayoutView="0" workbookViewId="0" topLeftCell="A1">
      <selection activeCell="M21" sqref="M21"/>
    </sheetView>
  </sheetViews>
  <sheetFormatPr defaultColWidth="9.140625" defaultRowHeight="15"/>
  <cols>
    <col min="1" max="1" width="38.8515625" style="0" customWidth="1"/>
    <col min="3" max="3" width="9.421875" style="0" customWidth="1"/>
  </cols>
  <sheetData>
    <row r="1" spans="1:10" ht="15">
      <c r="A1" s="1"/>
      <c r="B1" s="1"/>
      <c r="C1" s="2" t="s">
        <v>29</v>
      </c>
      <c r="D1" s="2"/>
      <c r="E1" s="1"/>
      <c r="F1" s="1"/>
      <c r="G1" s="1"/>
      <c r="H1" s="1"/>
      <c r="I1" s="1"/>
      <c r="J1" s="1"/>
    </row>
    <row r="2" spans="1:10" ht="15.75" thickBot="1">
      <c r="A2" s="26" t="s">
        <v>0</v>
      </c>
      <c r="B2" s="71"/>
      <c r="C2" s="71"/>
      <c r="D2" s="71"/>
      <c r="E2" s="71"/>
      <c r="F2" s="71"/>
      <c r="G2" s="71"/>
      <c r="H2" s="71"/>
      <c r="I2" s="71"/>
      <c r="J2" s="71"/>
    </row>
    <row r="3" spans="1:10" ht="15.75" thickBot="1">
      <c r="A3" s="402" t="s">
        <v>1</v>
      </c>
      <c r="B3" s="402" t="s">
        <v>2</v>
      </c>
      <c r="C3" s="405" t="s">
        <v>3</v>
      </c>
      <c r="D3" s="406"/>
      <c r="E3" s="409" t="s">
        <v>4</v>
      </c>
      <c r="F3" s="410"/>
      <c r="G3" s="410"/>
      <c r="H3" s="410"/>
      <c r="I3" s="410"/>
      <c r="J3" s="411"/>
    </row>
    <row r="4" spans="1:10" ht="15.75" thickBot="1">
      <c r="A4" s="403"/>
      <c r="B4" s="403"/>
      <c r="C4" s="407"/>
      <c r="D4" s="408"/>
      <c r="E4" s="412" t="s">
        <v>5</v>
      </c>
      <c r="F4" s="411"/>
      <c r="G4" s="409" t="s">
        <v>6</v>
      </c>
      <c r="H4" s="411"/>
      <c r="I4" s="409" t="s">
        <v>7</v>
      </c>
      <c r="J4" s="411"/>
    </row>
    <row r="5" spans="1:10" ht="29.25" thickBot="1">
      <c r="A5" s="404"/>
      <c r="B5" s="404"/>
      <c r="C5" s="74" t="s">
        <v>8</v>
      </c>
      <c r="D5" s="72" t="s">
        <v>9</v>
      </c>
      <c r="E5" s="75" t="s">
        <v>8</v>
      </c>
      <c r="F5" s="76" t="s">
        <v>9</v>
      </c>
      <c r="G5" s="75" t="s">
        <v>8</v>
      </c>
      <c r="H5" s="76" t="s">
        <v>9</v>
      </c>
      <c r="I5" s="75" t="s">
        <v>8</v>
      </c>
      <c r="J5" s="76" t="s">
        <v>9</v>
      </c>
    </row>
    <row r="6" spans="1:10" ht="15.75" thickBot="1">
      <c r="A6" s="77" t="s">
        <v>10</v>
      </c>
      <c r="B6" s="78" t="s">
        <v>11</v>
      </c>
      <c r="C6" s="79">
        <v>1</v>
      </c>
      <c r="D6" s="80">
        <v>2</v>
      </c>
      <c r="E6" s="81">
        <v>3</v>
      </c>
      <c r="F6" s="78">
        <v>4</v>
      </c>
      <c r="G6" s="81">
        <v>5</v>
      </c>
      <c r="H6" s="78">
        <v>6</v>
      </c>
      <c r="I6" s="81">
        <v>7</v>
      </c>
      <c r="J6" s="78">
        <v>8</v>
      </c>
    </row>
    <row r="7" spans="1:10" ht="16.5" thickBot="1" thickTop="1">
      <c r="A7" s="82" t="s">
        <v>12</v>
      </c>
      <c r="B7" s="83">
        <v>400</v>
      </c>
      <c r="C7" s="84">
        <v>3</v>
      </c>
      <c r="D7" s="84">
        <v>8</v>
      </c>
      <c r="E7" s="84">
        <v>1</v>
      </c>
      <c r="F7" s="84">
        <v>3</v>
      </c>
      <c r="G7" s="84">
        <v>4</v>
      </c>
      <c r="H7" s="84">
        <v>2</v>
      </c>
      <c r="I7" s="84">
        <v>0</v>
      </c>
      <c r="J7" s="84">
        <v>2</v>
      </c>
    </row>
    <row r="8" spans="1:10" ht="29.25" thickBot="1">
      <c r="A8" s="85" t="s">
        <v>13</v>
      </c>
      <c r="B8" s="83">
        <v>410</v>
      </c>
      <c r="C8" s="84">
        <v>1</v>
      </c>
      <c r="D8" s="84">
        <v>3</v>
      </c>
      <c r="E8" s="84">
        <v>0</v>
      </c>
      <c r="F8" s="84">
        <v>0</v>
      </c>
      <c r="G8" s="84">
        <v>2</v>
      </c>
      <c r="H8" s="84">
        <v>1</v>
      </c>
      <c r="I8" s="84">
        <v>0</v>
      </c>
      <c r="J8" s="84">
        <v>1</v>
      </c>
    </row>
    <row r="9" spans="1:10" ht="30.75" thickBot="1">
      <c r="A9" s="73" t="s">
        <v>14</v>
      </c>
      <c r="B9" s="86">
        <v>411</v>
      </c>
      <c r="C9" s="87">
        <v>0</v>
      </c>
      <c r="D9" s="87">
        <v>0</v>
      </c>
      <c r="E9" s="87">
        <v>0</v>
      </c>
      <c r="F9" s="87">
        <v>0</v>
      </c>
      <c r="G9" s="87">
        <v>0</v>
      </c>
      <c r="H9" s="87">
        <v>0</v>
      </c>
      <c r="I9" s="87">
        <v>0</v>
      </c>
      <c r="J9" s="87">
        <v>0</v>
      </c>
    </row>
    <row r="10" spans="1:10" ht="15.75" thickBot="1">
      <c r="A10" s="73" t="s">
        <v>19</v>
      </c>
      <c r="B10" s="88">
        <v>412</v>
      </c>
      <c r="C10" s="87">
        <v>0</v>
      </c>
      <c r="D10" s="87">
        <v>0</v>
      </c>
      <c r="E10" s="87">
        <v>0</v>
      </c>
      <c r="F10" s="87">
        <v>0</v>
      </c>
      <c r="G10" s="87">
        <v>0</v>
      </c>
      <c r="H10" s="87">
        <v>0</v>
      </c>
      <c r="I10" s="87">
        <v>0</v>
      </c>
      <c r="J10" s="87">
        <v>0</v>
      </c>
    </row>
    <row r="11" spans="1:10" ht="15.75" thickBot="1">
      <c r="A11" s="73" t="s">
        <v>16</v>
      </c>
      <c r="B11" s="88">
        <v>413</v>
      </c>
      <c r="C11" s="87">
        <v>0</v>
      </c>
      <c r="D11" s="87">
        <v>0</v>
      </c>
      <c r="E11" s="87">
        <v>0</v>
      </c>
      <c r="F11" s="87">
        <v>0</v>
      </c>
      <c r="G11" s="87">
        <v>0</v>
      </c>
      <c r="H11" s="87">
        <v>0</v>
      </c>
      <c r="I11" s="87">
        <v>0</v>
      </c>
      <c r="J11" s="87">
        <v>0</v>
      </c>
    </row>
    <row r="12" spans="1:10" ht="15.75" thickBot="1">
      <c r="A12" s="73" t="s">
        <v>17</v>
      </c>
      <c r="B12" s="86">
        <v>414</v>
      </c>
      <c r="C12" s="87">
        <v>0</v>
      </c>
      <c r="D12" s="87">
        <v>0</v>
      </c>
      <c r="E12" s="87">
        <v>0</v>
      </c>
      <c r="F12" s="87">
        <v>0</v>
      </c>
      <c r="G12" s="87">
        <v>0</v>
      </c>
      <c r="H12" s="87">
        <v>0</v>
      </c>
      <c r="I12" s="87">
        <v>0</v>
      </c>
      <c r="J12" s="87">
        <v>0</v>
      </c>
    </row>
    <row r="13" spans="1:10" ht="15.75" thickBot="1">
      <c r="A13" s="85" t="s">
        <v>18</v>
      </c>
      <c r="B13" s="83">
        <v>420</v>
      </c>
      <c r="C13" s="70">
        <v>0</v>
      </c>
      <c r="D13" s="70">
        <v>4</v>
      </c>
      <c r="E13" s="70">
        <v>0</v>
      </c>
      <c r="F13" s="70">
        <v>3</v>
      </c>
      <c r="G13" s="70">
        <v>0</v>
      </c>
      <c r="H13" s="70">
        <v>1</v>
      </c>
      <c r="I13" s="70">
        <v>0</v>
      </c>
      <c r="J13" s="348">
        <v>1</v>
      </c>
    </row>
    <row r="14" spans="1:10" ht="30.75" thickBot="1">
      <c r="A14" s="73" t="s">
        <v>14</v>
      </c>
      <c r="B14" s="86">
        <v>421</v>
      </c>
      <c r="C14" s="87">
        <v>0</v>
      </c>
      <c r="D14" s="87">
        <v>0</v>
      </c>
      <c r="E14" s="87">
        <v>0</v>
      </c>
      <c r="F14" s="87">
        <v>0</v>
      </c>
      <c r="G14" s="87">
        <v>0</v>
      </c>
      <c r="H14" s="87">
        <v>0</v>
      </c>
      <c r="I14" s="87">
        <v>0</v>
      </c>
      <c r="J14" s="87">
        <v>0</v>
      </c>
    </row>
    <row r="15" spans="1:10" ht="15.75" thickBot="1">
      <c r="A15" s="73" t="s">
        <v>19</v>
      </c>
      <c r="B15" s="88">
        <v>422</v>
      </c>
      <c r="C15" s="70">
        <v>0</v>
      </c>
      <c r="D15" s="70">
        <v>4</v>
      </c>
      <c r="E15" s="354">
        <v>0</v>
      </c>
      <c r="F15" s="354">
        <v>3</v>
      </c>
      <c r="G15" s="354">
        <v>0</v>
      </c>
      <c r="H15" s="354">
        <v>1</v>
      </c>
      <c r="I15" s="354">
        <v>0</v>
      </c>
      <c r="J15" s="355">
        <v>1</v>
      </c>
    </row>
    <row r="16" spans="1:10" ht="15.75" thickBot="1">
      <c r="A16" s="73" t="s">
        <v>20</v>
      </c>
      <c r="B16" s="88">
        <v>423</v>
      </c>
      <c r="C16" s="87">
        <v>0</v>
      </c>
      <c r="D16" s="87">
        <v>0</v>
      </c>
      <c r="E16" s="87">
        <v>0</v>
      </c>
      <c r="F16" s="87">
        <v>0</v>
      </c>
      <c r="G16" s="87">
        <v>0</v>
      </c>
      <c r="H16" s="87">
        <v>0</v>
      </c>
      <c r="I16" s="87">
        <v>0</v>
      </c>
      <c r="J16" s="87">
        <v>0</v>
      </c>
    </row>
    <row r="17" spans="1:10" ht="15.75" thickBot="1">
      <c r="A17" s="73" t="s">
        <v>17</v>
      </c>
      <c r="B17" s="88">
        <v>424</v>
      </c>
      <c r="C17" s="87">
        <v>0</v>
      </c>
      <c r="D17" s="87">
        <v>0</v>
      </c>
      <c r="E17" s="87">
        <v>0</v>
      </c>
      <c r="F17" s="87">
        <v>0</v>
      </c>
      <c r="G17" s="87">
        <v>0</v>
      </c>
      <c r="H17" s="87">
        <v>0</v>
      </c>
      <c r="I17" s="87">
        <v>0</v>
      </c>
      <c r="J17" s="87">
        <v>0</v>
      </c>
    </row>
    <row r="18" spans="1:10" ht="30.75" thickBot="1">
      <c r="A18" s="73" t="s">
        <v>21</v>
      </c>
      <c r="B18" s="86">
        <v>425</v>
      </c>
      <c r="C18" s="87">
        <v>0</v>
      </c>
      <c r="D18" s="87">
        <v>0</v>
      </c>
      <c r="E18" s="87">
        <v>0</v>
      </c>
      <c r="F18" s="87">
        <v>0</v>
      </c>
      <c r="G18" s="87">
        <v>0</v>
      </c>
      <c r="H18" s="87">
        <v>0</v>
      </c>
      <c r="I18" s="87">
        <v>0</v>
      </c>
      <c r="J18" s="87">
        <v>0</v>
      </c>
    </row>
    <row r="19" spans="1:10" ht="15.75" thickBot="1">
      <c r="A19" s="26" t="s">
        <v>22</v>
      </c>
      <c r="B19" s="83">
        <v>430</v>
      </c>
      <c r="C19" s="84">
        <v>2</v>
      </c>
      <c r="D19" s="84">
        <v>3</v>
      </c>
      <c r="E19" s="84">
        <v>1</v>
      </c>
      <c r="F19" s="84">
        <v>2</v>
      </c>
      <c r="G19" s="84">
        <v>2</v>
      </c>
      <c r="H19" s="84">
        <v>0</v>
      </c>
      <c r="I19" s="84">
        <v>0</v>
      </c>
      <c r="J19" s="84">
        <v>0</v>
      </c>
    </row>
    <row r="20" spans="1:10" ht="15.75" thickBot="1">
      <c r="A20" s="89" t="s">
        <v>23</v>
      </c>
      <c r="B20" s="86">
        <v>431</v>
      </c>
      <c r="C20" s="87">
        <v>0</v>
      </c>
      <c r="D20" s="87">
        <v>0</v>
      </c>
      <c r="E20" s="87">
        <v>0</v>
      </c>
      <c r="F20" s="87">
        <v>0</v>
      </c>
      <c r="G20" s="87">
        <v>0</v>
      </c>
      <c r="H20" s="87">
        <v>0</v>
      </c>
      <c r="I20" s="87">
        <v>0</v>
      </c>
      <c r="J20" s="87">
        <v>0</v>
      </c>
    </row>
    <row r="21" spans="1:10" ht="16.5" customHeight="1" thickBot="1">
      <c r="A21" s="89" t="s">
        <v>24</v>
      </c>
      <c r="B21" s="86">
        <v>432</v>
      </c>
      <c r="C21" s="84">
        <v>2</v>
      </c>
      <c r="D21" s="84">
        <v>3</v>
      </c>
      <c r="E21" s="87">
        <v>1</v>
      </c>
      <c r="F21" s="87">
        <v>2</v>
      </c>
      <c r="G21" s="87">
        <v>2</v>
      </c>
      <c r="H21" s="87">
        <v>0</v>
      </c>
      <c r="I21" s="87">
        <v>0</v>
      </c>
      <c r="J21" s="87">
        <v>0</v>
      </c>
    </row>
    <row r="22" spans="1:10" ht="16.5" customHeight="1" thickBot="1">
      <c r="A22" s="73" t="s">
        <v>25</v>
      </c>
      <c r="B22" s="86">
        <v>433</v>
      </c>
      <c r="C22" s="87">
        <v>0</v>
      </c>
      <c r="D22" s="87">
        <v>0</v>
      </c>
      <c r="E22" s="87">
        <v>0</v>
      </c>
      <c r="F22" s="87">
        <v>0</v>
      </c>
      <c r="G22" s="87">
        <v>0</v>
      </c>
      <c r="H22" s="87">
        <v>0</v>
      </c>
      <c r="I22" s="87">
        <v>0</v>
      </c>
      <c r="J22" s="87">
        <v>0</v>
      </c>
    </row>
    <row r="23" spans="1:10" ht="15.75" thickBot="1">
      <c r="A23" s="73" t="s">
        <v>26</v>
      </c>
      <c r="B23" s="90">
        <v>434</v>
      </c>
      <c r="C23" s="87">
        <v>0</v>
      </c>
      <c r="D23" s="87">
        <v>0</v>
      </c>
      <c r="E23" s="87">
        <v>0</v>
      </c>
      <c r="F23" s="87">
        <v>0</v>
      </c>
      <c r="G23" s="87">
        <v>0</v>
      </c>
      <c r="H23" s="87">
        <v>0</v>
      </c>
      <c r="I23" s="87">
        <v>0</v>
      </c>
      <c r="J23" s="87">
        <v>0</v>
      </c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7030A0"/>
  </sheetPr>
  <dimension ref="A1:J23"/>
  <sheetViews>
    <sheetView zoomScale="90" zoomScaleNormal="90" zoomScalePageLayoutView="0" workbookViewId="0" topLeftCell="A1">
      <selection activeCell="M20" sqref="M20"/>
    </sheetView>
  </sheetViews>
  <sheetFormatPr defaultColWidth="9.140625" defaultRowHeight="15"/>
  <cols>
    <col min="1" max="1" width="38.8515625" style="0" customWidth="1"/>
  </cols>
  <sheetData>
    <row r="1" spans="1:10" ht="15">
      <c r="A1" s="22"/>
      <c r="B1" s="22"/>
      <c r="C1" s="2" t="s">
        <v>44</v>
      </c>
      <c r="D1" s="2"/>
      <c r="E1" s="22"/>
      <c r="F1" s="22"/>
      <c r="G1" s="22"/>
      <c r="H1" s="22"/>
      <c r="I1" s="22"/>
      <c r="J1" s="22"/>
    </row>
    <row r="2" spans="1:10" ht="15.75" thickBot="1">
      <c r="A2" s="26" t="s">
        <v>0</v>
      </c>
      <c r="B2" s="91"/>
      <c r="C2" s="91"/>
      <c r="D2" s="91"/>
      <c r="E2" s="91"/>
      <c r="F2" s="91"/>
      <c r="G2" s="91"/>
      <c r="H2" s="91"/>
      <c r="I2" s="91"/>
      <c r="J2" s="91"/>
    </row>
    <row r="3" spans="1:10" ht="15.75" thickBot="1">
      <c r="A3" s="413" t="s">
        <v>1</v>
      </c>
      <c r="B3" s="413" t="s">
        <v>2</v>
      </c>
      <c r="C3" s="416" t="s">
        <v>3</v>
      </c>
      <c r="D3" s="417"/>
      <c r="E3" s="420" t="s">
        <v>4</v>
      </c>
      <c r="F3" s="421"/>
      <c r="G3" s="421"/>
      <c r="H3" s="421"/>
      <c r="I3" s="421"/>
      <c r="J3" s="422"/>
    </row>
    <row r="4" spans="1:10" ht="15.75" thickBot="1">
      <c r="A4" s="414"/>
      <c r="B4" s="414"/>
      <c r="C4" s="418"/>
      <c r="D4" s="419"/>
      <c r="E4" s="423" t="s">
        <v>5</v>
      </c>
      <c r="F4" s="422"/>
      <c r="G4" s="420" t="s">
        <v>6</v>
      </c>
      <c r="H4" s="422"/>
      <c r="I4" s="420" t="s">
        <v>7</v>
      </c>
      <c r="J4" s="422"/>
    </row>
    <row r="5" spans="1:10" ht="15.75" thickBot="1">
      <c r="A5" s="415"/>
      <c r="B5" s="415"/>
      <c r="C5" s="29" t="s">
        <v>8</v>
      </c>
      <c r="D5" s="28" t="s">
        <v>9</v>
      </c>
      <c r="E5" s="30" t="s">
        <v>8</v>
      </c>
      <c r="F5" s="31" t="s">
        <v>9</v>
      </c>
      <c r="G5" s="30" t="s">
        <v>8</v>
      </c>
      <c r="H5" s="31" t="s">
        <v>9</v>
      </c>
      <c r="I5" s="30" t="s">
        <v>8</v>
      </c>
      <c r="J5" s="31" t="s">
        <v>9</v>
      </c>
    </row>
    <row r="6" spans="1:10" ht="15.75" thickBot="1">
      <c r="A6" s="32" t="s">
        <v>10</v>
      </c>
      <c r="B6" s="33" t="s">
        <v>11</v>
      </c>
      <c r="C6" s="34">
        <v>1</v>
      </c>
      <c r="D6" s="35">
        <v>2</v>
      </c>
      <c r="E6" s="36">
        <v>3</v>
      </c>
      <c r="F6" s="33">
        <v>4</v>
      </c>
      <c r="G6" s="36">
        <v>5</v>
      </c>
      <c r="H6" s="33">
        <v>6</v>
      </c>
      <c r="I6" s="36">
        <v>7</v>
      </c>
      <c r="J6" s="33">
        <v>8</v>
      </c>
    </row>
    <row r="7" spans="1:10" ht="16.5" thickBot="1" thickTop="1">
      <c r="A7" s="37" t="s">
        <v>12</v>
      </c>
      <c r="B7" s="38">
        <v>400</v>
      </c>
      <c r="C7" s="39">
        <v>10</v>
      </c>
      <c r="D7" s="39">
        <v>14</v>
      </c>
      <c r="E7" s="39">
        <v>9</v>
      </c>
      <c r="F7" s="39">
        <v>7</v>
      </c>
      <c r="G7" s="39">
        <v>1</v>
      </c>
      <c r="H7" s="39">
        <v>7</v>
      </c>
      <c r="I7" s="39">
        <v>0</v>
      </c>
      <c r="J7" s="39">
        <v>0</v>
      </c>
    </row>
    <row r="8" spans="1:10" ht="26.25" thickBot="1">
      <c r="A8" s="40" t="s">
        <v>13</v>
      </c>
      <c r="B8" s="38">
        <v>410</v>
      </c>
      <c r="C8" s="39">
        <v>0</v>
      </c>
      <c r="D8" s="39">
        <v>1</v>
      </c>
      <c r="E8" s="42">
        <v>0</v>
      </c>
      <c r="F8" s="42">
        <v>0</v>
      </c>
      <c r="G8" s="42">
        <v>0</v>
      </c>
      <c r="H8" s="42">
        <v>1</v>
      </c>
      <c r="I8" s="42">
        <v>0</v>
      </c>
      <c r="J8" s="42">
        <v>0</v>
      </c>
    </row>
    <row r="9" spans="1:10" ht="15.75" thickBot="1">
      <c r="A9" s="24" t="s">
        <v>14</v>
      </c>
      <c r="B9" s="41">
        <v>411</v>
      </c>
      <c r="C9" s="39">
        <v>0</v>
      </c>
      <c r="D9" s="39">
        <v>0</v>
      </c>
      <c r="E9" s="42">
        <v>0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</row>
    <row r="10" spans="1:10" ht="15.75" thickBot="1">
      <c r="A10" s="24" t="s">
        <v>19</v>
      </c>
      <c r="B10" s="43">
        <v>412</v>
      </c>
      <c r="C10" s="39"/>
      <c r="D10" s="39">
        <v>1</v>
      </c>
      <c r="E10" s="42">
        <v>0</v>
      </c>
      <c r="F10" s="42">
        <v>0</v>
      </c>
      <c r="G10" s="42">
        <v>0</v>
      </c>
      <c r="H10" s="42">
        <v>1</v>
      </c>
      <c r="I10" s="42">
        <v>0</v>
      </c>
      <c r="J10" s="42">
        <v>0</v>
      </c>
    </row>
    <row r="11" spans="1:10" ht="15.75" thickBot="1">
      <c r="A11" s="24" t="s">
        <v>16</v>
      </c>
      <c r="B11" s="43">
        <v>413</v>
      </c>
      <c r="C11" s="39">
        <v>0</v>
      </c>
      <c r="D11" s="39">
        <v>0</v>
      </c>
      <c r="E11" s="42">
        <v>0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</row>
    <row r="12" spans="1:10" ht="15.75" thickBot="1">
      <c r="A12" s="24" t="s">
        <v>17</v>
      </c>
      <c r="B12" s="41">
        <v>414</v>
      </c>
      <c r="C12" s="39">
        <v>0</v>
      </c>
      <c r="D12" s="39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</row>
    <row r="13" spans="1:10" ht="15.75" thickBot="1">
      <c r="A13" s="40" t="s">
        <v>18</v>
      </c>
      <c r="B13" s="38">
        <v>420</v>
      </c>
      <c r="C13" s="313">
        <v>6</v>
      </c>
      <c r="D13" s="313">
        <v>11</v>
      </c>
      <c r="E13" s="313">
        <v>5</v>
      </c>
      <c r="F13" s="313">
        <v>5</v>
      </c>
      <c r="G13" s="313">
        <v>1</v>
      </c>
      <c r="H13" s="313">
        <v>6</v>
      </c>
      <c r="I13" s="313">
        <v>0</v>
      </c>
      <c r="J13" s="181">
        <v>0</v>
      </c>
    </row>
    <row r="14" spans="1:10" ht="15.75" thickBot="1">
      <c r="A14" s="24" t="s">
        <v>14</v>
      </c>
      <c r="B14" s="41">
        <v>421</v>
      </c>
      <c r="C14" s="39">
        <v>0</v>
      </c>
      <c r="D14" s="39">
        <v>0</v>
      </c>
      <c r="E14" s="39">
        <v>0</v>
      </c>
      <c r="F14" s="39">
        <v>0</v>
      </c>
      <c r="G14" s="39">
        <v>0</v>
      </c>
      <c r="H14" s="39">
        <v>0</v>
      </c>
      <c r="I14" s="39">
        <v>0</v>
      </c>
      <c r="J14" s="42">
        <v>0</v>
      </c>
    </row>
    <row r="15" spans="1:10" ht="15.75" thickBot="1">
      <c r="A15" s="24" t="s">
        <v>19</v>
      </c>
      <c r="B15" s="43">
        <v>422</v>
      </c>
      <c r="C15" s="39">
        <v>6</v>
      </c>
      <c r="D15" s="39">
        <v>11</v>
      </c>
      <c r="E15" s="42">
        <v>5</v>
      </c>
      <c r="F15" s="42">
        <v>5</v>
      </c>
      <c r="G15" s="42">
        <v>1</v>
      </c>
      <c r="H15" s="42">
        <v>6</v>
      </c>
      <c r="I15" s="42">
        <v>0</v>
      </c>
      <c r="J15" s="42">
        <v>0</v>
      </c>
    </row>
    <row r="16" spans="1:10" ht="15.75" thickBot="1">
      <c r="A16" s="24" t="s">
        <v>20</v>
      </c>
      <c r="B16" s="43">
        <v>423</v>
      </c>
      <c r="C16" s="39">
        <v>0</v>
      </c>
      <c r="D16" s="39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</row>
    <row r="17" spans="1:10" ht="15.75" thickBot="1">
      <c r="A17" s="24" t="s">
        <v>17</v>
      </c>
      <c r="B17" s="43">
        <v>424</v>
      </c>
      <c r="C17" s="39">
        <v>0</v>
      </c>
      <c r="D17" s="39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</row>
    <row r="18" spans="1:10" ht="26.25" thickBot="1">
      <c r="A18" s="24" t="s">
        <v>21</v>
      </c>
      <c r="B18" s="41">
        <v>425</v>
      </c>
      <c r="C18" s="39">
        <v>0</v>
      </c>
      <c r="D18" s="39">
        <v>0</v>
      </c>
      <c r="E18" s="42">
        <v>0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</row>
    <row r="19" spans="1:10" ht="15.75" thickBot="1">
      <c r="A19" s="45" t="s">
        <v>22</v>
      </c>
      <c r="B19" s="38">
        <v>430</v>
      </c>
      <c r="C19" s="39">
        <v>4</v>
      </c>
      <c r="D19" s="39">
        <v>2</v>
      </c>
      <c r="E19" s="39">
        <v>4</v>
      </c>
      <c r="F19" s="39">
        <v>2</v>
      </c>
      <c r="G19" s="39">
        <v>0</v>
      </c>
      <c r="H19" s="39">
        <v>0</v>
      </c>
      <c r="I19" s="39">
        <v>0</v>
      </c>
      <c r="J19" s="39">
        <v>0</v>
      </c>
    </row>
    <row r="20" spans="1:10" ht="15.75" thickBot="1">
      <c r="A20" s="25" t="s">
        <v>23</v>
      </c>
      <c r="B20" s="41">
        <v>431</v>
      </c>
      <c r="C20" s="39">
        <v>0</v>
      </c>
      <c r="D20" s="39">
        <v>0</v>
      </c>
      <c r="E20" s="42">
        <v>0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</row>
    <row r="21" spans="1:10" ht="16.5" customHeight="1" thickBot="1">
      <c r="A21" s="25" t="s">
        <v>24</v>
      </c>
      <c r="B21" s="41">
        <v>432</v>
      </c>
      <c r="C21" s="39">
        <v>4</v>
      </c>
      <c r="D21" s="39">
        <v>2</v>
      </c>
      <c r="E21" s="42">
        <v>4</v>
      </c>
      <c r="F21" s="42">
        <v>2</v>
      </c>
      <c r="G21" s="42">
        <v>0</v>
      </c>
      <c r="H21" s="42">
        <v>0</v>
      </c>
      <c r="I21" s="42">
        <v>0</v>
      </c>
      <c r="J21" s="42">
        <v>0</v>
      </c>
    </row>
    <row r="22" spans="1:10" ht="16.5" customHeight="1" thickBot="1">
      <c r="A22" s="24" t="s">
        <v>25</v>
      </c>
      <c r="B22" s="41">
        <v>433</v>
      </c>
      <c r="C22" s="39">
        <v>0</v>
      </c>
      <c r="D22" s="39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</row>
    <row r="23" spans="1:10" ht="15.75" thickBot="1">
      <c r="A23" s="24" t="s">
        <v>26</v>
      </c>
      <c r="B23" s="46">
        <v>434</v>
      </c>
      <c r="C23" s="39">
        <v>0</v>
      </c>
      <c r="D23" s="39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7030A0"/>
  </sheetPr>
  <dimension ref="A1:J23"/>
  <sheetViews>
    <sheetView zoomScale="90" zoomScaleNormal="90" zoomScalePageLayoutView="0" workbookViewId="0" topLeftCell="A1">
      <selection activeCell="M20" sqref="M20"/>
    </sheetView>
  </sheetViews>
  <sheetFormatPr defaultColWidth="9.140625" defaultRowHeight="15"/>
  <cols>
    <col min="1" max="1" width="38.8515625" style="0" customWidth="1"/>
  </cols>
  <sheetData>
    <row r="1" spans="1:10" ht="15">
      <c r="A1" s="22"/>
      <c r="B1" s="22"/>
      <c r="C1" s="2" t="s">
        <v>45</v>
      </c>
      <c r="D1" s="2"/>
      <c r="E1" s="22"/>
      <c r="F1" s="22"/>
      <c r="G1" s="22"/>
      <c r="H1" s="22"/>
      <c r="I1" s="22"/>
      <c r="J1" s="22"/>
    </row>
    <row r="2" spans="1:10" ht="15.75" thickBot="1">
      <c r="A2" s="97" t="s">
        <v>0</v>
      </c>
      <c r="B2" s="117"/>
      <c r="C2" s="117"/>
      <c r="D2" s="117"/>
      <c r="E2" s="117"/>
      <c r="F2" s="117"/>
      <c r="G2" s="117"/>
      <c r="H2" s="117"/>
      <c r="I2" s="117"/>
      <c r="J2" s="117"/>
    </row>
    <row r="3" spans="1:10" ht="15.75" thickBot="1">
      <c r="A3" s="427" t="s">
        <v>1</v>
      </c>
      <c r="B3" s="427" t="s">
        <v>2</v>
      </c>
      <c r="C3" s="430" t="s">
        <v>3</v>
      </c>
      <c r="D3" s="431"/>
      <c r="E3" s="434" t="s">
        <v>4</v>
      </c>
      <c r="F3" s="435"/>
      <c r="G3" s="435"/>
      <c r="H3" s="435"/>
      <c r="I3" s="435"/>
      <c r="J3" s="436"/>
    </row>
    <row r="4" spans="1:10" ht="15.75" thickBot="1">
      <c r="A4" s="428"/>
      <c r="B4" s="428"/>
      <c r="C4" s="432"/>
      <c r="D4" s="433"/>
      <c r="E4" s="437" t="s">
        <v>5</v>
      </c>
      <c r="F4" s="436"/>
      <c r="G4" s="434" t="s">
        <v>6</v>
      </c>
      <c r="H4" s="436"/>
      <c r="I4" s="434" t="s">
        <v>7</v>
      </c>
      <c r="J4" s="436"/>
    </row>
    <row r="5" spans="1:10" ht="15.75" thickBot="1">
      <c r="A5" s="429"/>
      <c r="B5" s="429"/>
      <c r="C5" s="100" t="s">
        <v>8</v>
      </c>
      <c r="D5" s="99" t="s">
        <v>9</v>
      </c>
      <c r="E5" s="101" t="s">
        <v>8</v>
      </c>
      <c r="F5" s="102" t="s">
        <v>9</v>
      </c>
      <c r="G5" s="101" t="s">
        <v>8</v>
      </c>
      <c r="H5" s="102" t="s">
        <v>9</v>
      </c>
      <c r="I5" s="101" t="s">
        <v>8</v>
      </c>
      <c r="J5" s="102" t="s">
        <v>9</v>
      </c>
    </row>
    <row r="6" spans="1:10" ht="15.75" thickBot="1">
      <c r="A6" s="103" t="s">
        <v>10</v>
      </c>
      <c r="B6" s="104" t="s">
        <v>11</v>
      </c>
      <c r="C6" s="105">
        <v>1</v>
      </c>
      <c r="D6" s="106">
        <v>2</v>
      </c>
      <c r="E6" s="107">
        <v>3</v>
      </c>
      <c r="F6" s="104">
        <v>4</v>
      </c>
      <c r="G6" s="107">
        <v>5</v>
      </c>
      <c r="H6" s="104">
        <v>6</v>
      </c>
      <c r="I6" s="107">
        <v>7</v>
      </c>
      <c r="J6" s="104">
        <v>8</v>
      </c>
    </row>
    <row r="7" spans="1:10" ht="16.5" thickBot="1" thickTop="1">
      <c r="A7" s="108" t="s">
        <v>12</v>
      </c>
      <c r="B7" s="109">
        <v>400</v>
      </c>
      <c r="C7" s="110">
        <v>24</v>
      </c>
      <c r="D7" s="110">
        <v>31</v>
      </c>
      <c r="E7" s="110">
        <v>20</v>
      </c>
      <c r="F7" s="110">
        <v>22</v>
      </c>
      <c r="G7" s="110">
        <v>4</v>
      </c>
      <c r="H7" s="110">
        <v>0</v>
      </c>
      <c r="I7" s="110">
        <v>0</v>
      </c>
      <c r="J7" s="110">
        <v>6</v>
      </c>
    </row>
    <row r="8" spans="1:10" ht="26.25" thickBot="1">
      <c r="A8" s="111" t="s">
        <v>13</v>
      </c>
      <c r="B8" s="109">
        <v>410</v>
      </c>
      <c r="C8" s="110">
        <v>3</v>
      </c>
      <c r="D8" s="110">
        <v>1</v>
      </c>
      <c r="E8" s="110">
        <v>2</v>
      </c>
      <c r="F8" s="110">
        <v>1</v>
      </c>
      <c r="G8" s="110">
        <v>1</v>
      </c>
      <c r="H8" s="110">
        <v>0</v>
      </c>
      <c r="I8" s="110">
        <v>0</v>
      </c>
      <c r="J8" s="110">
        <v>0</v>
      </c>
    </row>
    <row r="9" spans="1:10" ht="15.75" thickBot="1">
      <c r="A9" s="95" t="s">
        <v>14</v>
      </c>
      <c r="B9" s="112">
        <v>411</v>
      </c>
      <c r="C9" s="110">
        <v>1</v>
      </c>
      <c r="D9" s="110">
        <v>0</v>
      </c>
      <c r="E9" s="110">
        <v>0</v>
      </c>
      <c r="F9" s="110">
        <v>0</v>
      </c>
      <c r="G9" s="110">
        <v>0</v>
      </c>
      <c r="H9" s="110">
        <v>0</v>
      </c>
      <c r="I9" s="110">
        <v>0</v>
      </c>
      <c r="J9" s="113">
        <v>0</v>
      </c>
    </row>
    <row r="10" spans="1:10" ht="15.75" thickBot="1">
      <c r="A10" s="95" t="s">
        <v>19</v>
      </c>
      <c r="B10" s="114">
        <v>412</v>
      </c>
      <c r="C10" s="110">
        <v>2</v>
      </c>
      <c r="D10" s="110">
        <v>1</v>
      </c>
      <c r="E10" s="113">
        <v>2</v>
      </c>
      <c r="F10" s="113">
        <v>1</v>
      </c>
      <c r="G10" s="113">
        <v>1</v>
      </c>
      <c r="H10" s="113">
        <v>0</v>
      </c>
      <c r="I10" s="113">
        <v>0</v>
      </c>
      <c r="J10" s="113">
        <v>0</v>
      </c>
    </row>
    <row r="11" spans="1:10" ht="15.75" thickBot="1">
      <c r="A11" s="95" t="s">
        <v>16</v>
      </c>
      <c r="B11" s="114">
        <v>413</v>
      </c>
      <c r="C11" s="110">
        <v>0</v>
      </c>
      <c r="D11" s="110">
        <v>0</v>
      </c>
      <c r="E11" s="113">
        <v>0</v>
      </c>
      <c r="F11" s="113">
        <v>0</v>
      </c>
      <c r="G11" s="113">
        <v>0</v>
      </c>
      <c r="H11" s="113">
        <v>0</v>
      </c>
      <c r="I11" s="113">
        <v>0</v>
      </c>
      <c r="J11" s="113">
        <v>0</v>
      </c>
    </row>
    <row r="12" spans="1:10" ht="15.75" thickBot="1">
      <c r="A12" s="95" t="s">
        <v>17</v>
      </c>
      <c r="B12" s="112">
        <v>414</v>
      </c>
      <c r="C12" s="110">
        <v>0</v>
      </c>
      <c r="D12" s="110">
        <v>0</v>
      </c>
      <c r="E12" s="113">
        <v>0</v>
      </c>
      <c r="F12" s="113">
        <v>0</v>
      </c>
      <c r="G12" s="113">
        <v>0</v>
      </c>
      <c r="H12" s="113">
        <v>0</v>
      </c>
      <c r="I12" s="113">
        <v>0</v>
      </c>
      <c r="J12" s="113">
        <v>0</v>
      </c>
    </row>
    <row r="13" spans="1:10" ht="15.75" thickBot="1">
      <c r="A13" s="111" t="s">
        <v>18</v>
      </c>
      <c r="B13" s="109">
        <v>420</v>
      </c>
      <c r="C13" s="390">
        <v>8</v>
      </c>
      <c r="D13" s="390">
        <v>20</v>
      </c>
      <c r="E13" s="390">
        <v>6</v>
      </c>
      <c r="F13" s="390">
        <v>11</v>
      </c>
      <c r="G13" s="390">
        <v>2</v>
      </c>
      <c r="H13" s="390">
        <v>4</v>
      </c>
      <c r="I13" s="390">
        <v>0</v>
      </c>
      <c r="J13" s="391">
        <v>5</v>
      </c>
    </row>
    <row r="14" spans="1:10" ht="15.75" thickBot="1">
      <c r="A14" s="95" t="s">
        <v>14</v>
      </c>
      <c r="B14" s="112">
        <v>421</v>
      </c>
      <c r="C14" s="110">
        <v>0</v>
      </c>
      <c r="D14" s="110">
        <v>0</v>
      </c>
      <c r="E14" s="113">
        <v>0</v>
      </c>
      <c r="F14" s="113">
        <v>0</v>
      </c>
      <c r="G14" s="113">
        <v>0</v>
      </c>
      <c r="H14" s="113">
        <v>0</v>
      </c>
      <c r="I14" s="113">
        <v>0</v>
      </c>
      <c r="J14" s="113">
        <v>0</v>
      </c>
    </row>
    <row r="15" spans="1:10" ht="15.75" thickBot="1">
      <c r="A15" s="95" t="s">
        <v>19</v>
      </c>
      <c r="B15" s="114">
        <v>422</v>
      </c>
      <c r="C15" s="110">
        <v>0</v>
      </c>
      <c r="D15" s="110">
        <v>0</v>
      </c>
      <c r="E15" s="113">
        <v>0</v>
      </c>
      <c r="F15" s="113">
        <v>0</v>
      </c>
      <c r="G15" s="113">
        <v>0</v>
      </c>
      <c r="H15" s="113">
        <v>0</v>
      </c>
      <c r="I15" s="113">
        <v>0</v>
      </c>
      <c r="J15" s="113">
        <v>0</v>
      </c>
    </row>
    <row r="16" spans="1:10" ht="15.75" thickBot="1">
      <c r="A16" s="95" t="s">
        <v>20</v>
      </c>
      <c r="B16" s="114">
        <v>423</v>
      </c>
      <c r="C16" s="110">
        <v>2</v>
      </c>
      <c r="D16" s="110">
        <v>6</v>
      </c>
      <c r="E16" s="113"/>
      <c r="F16" s="113">
        <v>1</v>
      </c>
      <c r="G16" s="113">
        <v>2</v>
      </c>
      <c r="H16" s="113">
        <v>3</v>
      </c>
      <c r="I16" s="113"/>
      <c r="J16" s="113">
        <v>2</v>
      </c>
    </row>
    <row r="17" spans="1:10" ht="15.75" thickBot="1">
      <c r="A17" s="95" t="s">
        <v>17</v>
      </c>
      <c r="B17" s="114">
        <v>424</v>
      </c>
      <c r="C17" s="110">
        <v>0</v>
      </c>
      <c r="D17" s="110">
        <v>0</v>
      </c>
      <c r="E17" s="113">
        <v>0</v>
      </c>
      <c r="F17" s="113">
        <v>0</v>
      </c>
      <c r="G17" s="113">
        <v>0</v>
      </c>
      <c r="H17" s="113">
        <v>0</v>
      </c>
      <c r="I17" s="113">
        <v>0</v>
      </c>
      <c r="J17" s="113">
        <v>0</v>
      </c>
    </row>
    <row r="18" spans="1:10" ht="26.25" thickBot="1">
      <c r="A18" s="95" t="s">
        <v>21</v>
      </c>
      <c r="B18" s="112">
        <v>425</v>
      </c>
      <c r="C18" s="110">
        <v>6</v>
      </c>
      <c r="D18" s="110">
        <v>14</v>
      </c>
      <c r="E18" s="113">
        <v>6</v>
      </c>
      <c r="F18" s="113">
        <v>11</v>
      </c>
      <c r="G18" s="113">
        <v>0</v>
      </c>
      <c r="H18" s="113">
        <v>1</v>
      </c>
      <c r="I18" s="113">
        <v>0</v>
      </c>
      <c r="J18" s="113">
        <v>3</v>
      </c>
    </row>
    <row r="19" spans="1:10" ht="15.75" thickBot="1">
      <c r="A19" s="115" t="s">
        <v>22</v>
      </c>
      <c r="B19" s="109">
        <v>430</v>
      </c>
      <c r="C19" s="110">
        <v>13</v>
      </c>
      <c r="D19" s="110">
        <v>11</v>
      </c>
      <c r="E19" s="110">
        <v>12</v>
      </c>
      <c r="F19" s="110">
        <v>10</v>
      </c>
      <c r="G19" s="110">
        <v>1</v>
      </c>
      <c r="H19" s="110">
        <v>0</v>
      </c>
      <c r="I19" s="110">
        <v>0</v>
      </c>
      <c r="J19" s="110">
        <v>1</v>
      </c>
    </row>
    <row r="20" spans="1:10" ht="15.75" thickBot="1">
      <c r="A20" s="96" t="s">
        <v>23</v>
      </c>
      <c r="B20" s="112">
        <v>431</v>
      </c>
      <c r="C20" s="110">
        <v>4</v>
      </c>
      <c r="D20" s="110">
        <v>0</v>
      </c>
      <c r="E20" s="113">
        <v>3</v>
      </c>
      <c r="F20" s="113">
        <v>0</v>
      </c>
      <c r="G20" s="113">
        <v>1</v>
      </c>
      <c r="H20" s="113">
        <v>0</v>
      </c>
      <c r="I20" s="113">
        <v>0</v>
      </c>
      <c r="J20" s="110">
        <v>0</v>
      </c>
    </row>
    <row r="21" spans="1:10" ht="16.5" customHeight="1" thickBot="1">
      <c r="A21" s="96" t="s">
        <v>24</v>
      </c>
      <c r="B21" s="112">
        <v>432</v>
      </c>
      <c r="C21" s="110">
        <v>8</v>
      </c>
      <c r="D21" s="110">
        <v>11</v>
      </c>
      <c r="E21" s="113">
        <v>8</v>
      </c>
      <c r="F21" s="113">
        <v>10</v>
      </c>
      <c r="G21" s="113">
        <v>0</v>
      </c>
      <c r="H21" s="113">
        <v>0</v>
      </c>
      <c r="I21" s="113">
        <v>0</v>
      </c>
      <c r="J21" s="113">
        <v>1</v>
      </c>
    </row>
    <row r="22" spans="1:10" ht="16.5" customHeight="1" thickBot="1">
      <c r="A22" s="95" t="s">
        <v>25</v>
      </c>
      <c r="B22" s="112">
        <v>433</v>
      </c>
      <c r="C22" s="110">
        <v>1</v>
      </c>
      <c r="D22" s="110">
        <v>0</v>
      </c>
      <c r="E22" s="113">
        <v>1</v>
      </c>
      <c r="F22" s="113">
        <v>0</v>
      </c>
      <c r="G22" s="113">
        <v>0</v>
      </c>
      <c r="H22" s="113">
        <v>0</v>
      </c>
      <c r="I22" s="113">
        <v>0</v>
      </c>
      <c r="J22" s="113">
        <v>0</v>
      </c>
    </row>
    <row r="23" spans="1:10" ht="15.75" thickBot="1">
      <c r="A23" s="95" t="s">
        <v>26</v>
      </c>
      <c r="B23" s="116">
        <v>434</v>
      </c>
      <c r="C23" s="110">
        <v>0</v>
      </c>
      <c r="D23" s="110">
        <v>0</v>
      </c>
      <c r="E23" s="113">
        <v>0</v>
      </c>
      <c r="F23" s="113">
        <v>0</v>
      </c>
      <c r="G23" s="113">
        <v>0</v>
      </c>
      <c r="H23" s="113">
        <v>0</v>
      </c>
      <c r="I23" s="113">
        <v>0</v>
      </c>
      <c r="J23" s="113">
        <v>0</v>
      </c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7030A0"/>
  </sheetPr>
  <dimension ref="A1:J23"/>
  <sheetViews>
    <sheetView zoomScale="90" zoomScaleNormal="90" zoomScalePageLayoutView="0" workbookViewId="0" topLeftCell="A1">
      <selection activeCell="L21" sqref="L21"/>
    </sheetView>
  </sheetViews>
  <sheetFormatPr defaultColWidth="9.140625" defaultRowHeight="15"/>
  <cols>
    <col min="1" max="1" width="38.8515625" style="0" customWidth="1"/>
  </cols>
  <sheetData>
    <row r="1" spans="1:10" ht="15">
      <c r="A1" s="22"/>
      <c r="B1" s="22"/>
      <c r="C1" s="2" t="s">
        <v>46</v>
      </c>
      <c r="D1" s="2"/>
      <c r="E1" s="22"/>
      <c r="F1" s="22"/>
      <c r="G1" s="22"/>
      <c r="H1" s="22"/>
      <c r="I1" s="22"/>
      <c r="J1" s="22"/>
    </row>
    <row r="2" spans="1:10" ht="15.75" thickBot="1">
      <c r="A2" s="26" t="s">
        <v>0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15.75" thickBot="1">
      <c r="A3" s="413" t="s">
        <v>1</v>
      </c>
      <c r="B3" s="413" t="s">
        <v>2</v>
      </c>
      <c r="C3" s="416" t="s">
        <v>3</v>
      </c>
      <c r="D3" s="417"/>
      <c r="E3" s="420" t="s">
        <v>4</v>
      </c>
      <c r="F3" s="421"/>
      <c r="G3" s="421"/>
      <c r="H3" s="421"/>
      <c r="I3" s="421"/>
      <c r="J3" s="422"/>
    </row>
    <row r="4" spans="1:10" ht="15.75" thickBot="1">
      <c r="A4" s="414"/>
      <c r="B4" s="414"/>
      <c r="C4" s="418"/>
      <c r="D4" s="419"/>
      <c r="E4" s="423" t="s">
        <v>5</v>
      </c>
      <c r="F4" s="422"/>
      <c r="G4" s="420" t="s">
        <v>6</v>
      </c>
      <c r="H4" s="422"/>
      <c r="I4" s="420" t="s">
        <v>7</v>
      </c>
      <c r="J4" s="422"/>
    </row>
    <row r="5" spans="1:10" ht="15.75" thickBot="1">
      <c r="A5" s="415"/>
      <c r="B5" s="415"/>
      <c r="C5" s="29" t="s">
        <v>8</v>
      </c>
      <c r="D5" s="28" t="s">
        <v>9</v>
      </c>
      <c r="E5" s="30" t="s">
        <v>8</v>
      </c>
      <c r="F5" s="31" t="s">
        <v>9</v>
      </c>
      <c r="G5" s="30" t="s">
        <v>8</v>
      </c>
      <c r="H5" s="31" t="s">
        <v>9</v>
      </c>
      <c r="I5" s="30" t="s">
        <v>8</v>
      </c>
      <c r="J5" s="31" t="s">
        <v>9</v>
      </c>
    </row>
    <row r="6" spans="1:10" ht="15.75" thickBot="1">
      <c r="A6" s="32" t="s">
        <v>10</v>
      </c>
      <c r="B6" s="33" t="s">
        <v>11</v>
      </c>
      <c r="C6" s="34">
        <v>1</v>
      </c>
      <c r="D6" s="35">
        <v>2</v>
      </c>
      <c r="E6" s="36">
        <v>3</v>
      </c>
      <c r="F6" s="33">
        <v>4</v>
      </c>
      <c r="G6" s="36">
        <v>5</v>
      </c>
      <c r="H6" s="33">
        <v>6</v>
      </c>
      <c r="I6" s="36">
        <v>7</v>
      </c>
      <c r="J6" s="33">
        <v>8</v>
      </c>
    </row>
    <row r="7" spans="1:10" ht="16.5" thickBot="1" thickTop="1">
      <c r="A7" s="37" t="s">
        <v>12</v>
      </c>
      <c r="B7" s="38">
        <v>400</v>
      </c>
      <c r="C7" s="39">
        <v>3</v>
      </c>
      <c r="D7" s="39">
        <v>1</v>
      </c>
      <c r="E7" s="39">
        <v>1</v>
      </c>
      <c r="F7" s="39">
        <v>1</v>
      </c>
      <c r="G7" s="39">
        <v>1</v>
      </c>
      <c r="H7" s="39">
        <v>0</v>
      </c>
      <c r="I7" s="39">
        <v>0</v>
      </c>
      <c r="J7" s="39">
        <v>0</v>
      </c>
    </row>
    <row r="8" spans="1:10" ht="26.25" thickBot="1">
      <c r="A8" s="40" t="s">
        <v>13</v>
      </c>
      <c r="B8" s="38">
        <v>410</v>
      </c>
      <c r="C8" s="39">
        <v>1</v>
      </c>
      <c r="D8" s="39">
        <v>0</v>
      </c>
      <c r="E8" s="39">
        <v>0</v>
      </c>
      <c r="F8" s="39">
        <v>0</v>
      </c>
      <c r="G8" s="39">
        <v>1</v>
      </c>
      <c r="H8" s="39">
        <v>0</v>
      </c>
      <c r="I8" s="39">
        <v>0</v>
      </c>
      <c r="J8" s="39">
        <v>0</v>
      </c>
    </row>
    <row r="9" spans="1:10" ht="15.75" thickBot="1">
      <c r="A9" s="24" t="s">
        <v>14</v>
      </c>
      <c r="B9" s="41">
        <v>411</v>
      </c>
      <c r="C9" s="39">
        <v>1</v>
      </c>
      <c r="D9" s="39">
        <v>0</v>
      </c>
      <c r="E9" s="39">
        <v>0</v>
      </c>
      <c r="F9" s="39">
        <v>0</v>
      </c>
      <c r="G9" s="39">
        <v>1</v>
      </c>
      <c r="H9" s="39">
        <v>0</v>
      </c>
      <c r="I9" s="39">
        <v>0</v>
      </c>
      <c r="J9" s="42">
        <v>0</v>
      </c>
    </row>
    <row r="10" spans="1:10" ht="15.75" thickBot="1">
      <c r="A10" s="24" t="s">
        <v>19</v>
      </c>
      <c r="B10" s="43">
        <v>412</v>
      </c>
      <c r="C10" s="313">
        <v>0</v>
      </c>
      <c r="D10" s="313">
        <v>0</v>
      </c>
      <c r="E10" s="366">
        <v>0</v>
      </c>
      <c r="F10" s="366">
        <v>0</v>
      </c>
      <c r="G10" s="366">
        <v>0</v>
      </c>
      <c r="H10" s="366">
        <v>0</v>
      </c>
      <c r="I10" s="366">
        <v>0</v>
      </c>
      <c r="J10" s="349">
        <v>0</v>
      </c>
    </row>
    <row r="11" spans="1:10" ht="15.75" thickBot="1">
      <c r="A11" s="24" t="s">
        <v>16</v>
      </c>
      <c r="B11" s="43">
        <v>413</v>
      </c>
      <c r="C11" s="313">
        <v>0</v>
      </c>
      <c r="D11" s="313">
        <v>0</v>
      </c>
      <c r="E11" s="366">
        <v>0</v>
      </c>
      <c r="F11" s="366">
        <v>0</v>
      </c>
      <c r="G11" s="366">
        <v>0</v>
      </c>
      <c r="H11" s="366">
        <v>0</v>
      </c>
      <c r="I11" s="366">
        <v>0</v>
      </c>
      <c r="J11" s="349">
        <v>0</v>
      </c>
    </row>
    <row r="12" spans="1:10" ht="15.75" thickBot="1">
      <c r="A12" s="24" t="s">
        <v>17</v>
      </c>
      <c r="B12" s="41">
        <v>414</v>
      </c>
      <c r="C12" s="313">
        <v>0</v>
      </c>
      <c r="D12" s="313">
        <v>0</v>
      </c>
      <c r="E12" s="366">
        <v>0</v>
      </c>
      <c r="F12" s="366">
        <v>0</v>
      </c>
      <c r="G12" s="366">
        <v>0</v>
      </c>
      <c r="H12" s="366">
        <v>0</v>
      </c>
      <c r="I12" s="366">
        <v>0</v>
      </c>
      <c r="J12" s="349">
        <v>0</v>
      </c>
    </row>
    <row r="13" spans="1:10" ht="15.75" thickBot="1">
      <c r="A13" s="40" t="s">
        <v>18</v>
      </c>
      <c r="B13" s="38">
        <v>420</v>
      </c>
      <c r="C13" s="313">
        <v>0</v>
      </c>
      <c r="D13" s="313">
        <v>0</v>
      </c>
      <c r="E13" s="313">
        <v>0</v>
      </c>
      <c r="F13" s="313">
        <v>0</v>
      </c>
      <c r="G13" s="313">
        <v>0</v>
      </c>
      <c r="H13" s="313">
        <v>0</v>
      </c>
      <c r="I13" s="313">
        <v>0</v>
      </c>
      <c r="J13" s="181">
        <v>0</v>
      </c>
    </row>
    <row r="14" spans="1:10" ht="15.75" thickBot="1">
      <c r="A14" s="24" t="s">
        <v>14</v>
      </c>
      <c r="B14" s="41">
        <v>421</v>
      </c>
      <c r="C14" s="313">
        <v>0</v>
      </c>
      <c r="D14" s="313">
        <v>0</v>
      </c>
      <c r="E14" s="366">
        <v>0</v>
      </c>
      <c r="F14" s="366">
        <v>0</v>
      </c>
      <c r="G14" s="366">
        <v>0</v>
      </c>
      <c r="H14" s="366">
        <v>0</v>
      </c>
      <c r="I14" s="366">
        <v>0</v>
      </c>
      <c r="J14" s="349">
        <v>0</v>
      </c>
    </row>
    <row r="15" spans="1:10" ht="15.75" thickBot="1">
      <c r="A15" s="24" t="s">
        <v>19</v>
      </c>
      <c r="B15" s="43">
        <v>422</v>
      </c>
      <c r="C15" s="313">
        <v>0</v>
      </c>
      <c r="D15" s="313">
        <v>0</v>
      </c>
      <c r="E15" s="366">
        <v>0</v>
      </c>
      <c r="F15" s="366">
        <v>0</v>
      </c>
      <c r="G15" s="366">
        <v>0</v>
      </c>
      <c r="H15" s="366">
        <v>0</v>
      </c>
      <c r="I15" s="366">
        <v>0</v>
      </c>
      <c r="J15" s="349">
        <v>0</v>
      </c>
    </row>
    <row r="16" spans="1:10" ht="15.75" thickBot="1">
      <c r="A16" s="24" t="s">
        <v>20</v>
      </c>
      <c r="B16" s="43">
        <v>423</v>
      </c>
      <c r="C16" s="313">
        <v>0</v>
      </c>
      <c r="D16" s="313">
        <v>0</v>
      </c>
      <c r="E16" s="366">
        <v>0</v>
      </c>
      <c r="F16" s="366">
        <v>0</v>
      </c>
      <c r="G16" s="366">
        <v>0</v>
      </c>
      <c r="H16" s="366">
        <v>0</v>
      </c>
      <c r="I16" s="366">
        <v>0</v>
      </c>
      <c r="J16" s="349">
        <v>0</v>
      </c>
    </row>
    <row r="17" spans="1:10" ht="15.75" thickBot="1">
      <c r="A17" s="24" t="s">
        <v>17</v>
      </c>
      <c r="B17" s="43">
        <v>424</v>
      </c>
      <c r="C17" s="313">
        <v>0</v>
      </c>
      <c r="D17" s="313">
        <v>0</v>
      </c>
      <c r="E17" s="366">
        <v>0</v>
      </c>
      <c r="F17" s="366">
        <v>0</v>
      </c>
      <c r="G17" s="366">
        <v>0</v>
      </c>
      <c r="H17" s="366">
        <v>0</v>
      </c>
      <c r="I17" s="366">
        <v>0</v>
      </c>
      <c r="J17" s="349">
        <v>0</v>
      </c>
    </row>
    <row r="18" spans="1:10" ht="26.25" thickBot="1">
      <c r="A18" s="24" t="s">
        <v>21</v>
      </c>
      <c r="B18" s="41">
        <v>425</v>
      </c>
      <c r="C18" s="313">
        <v>0</v>
      </c>
      <c r="D18" s="313">
        <v>0</v>
      </c>
      <c r="E18" s="366">
        <v>0</v>
      </c>
      <c r="F18" s="366">
        <v>0</v>
      </c>
      <c r="G18" s="366">
        <v>0</v>
      </c>
      <c r="H18" s="366">
        <v>0</v>
      </c>
      <c r="I18" s="366">
        <v>0</v>
      </c>
      <c r="J18" s="349">
        <v>0</v>
      </c>
    </row>
    <row r="19" spans="1:10" ht="15.75" thickBot="1">
      <c r="A19" s="45" t="s">
        <v>22</v>
      </c>
      <c r="B19" s="38">
        <v>430</v>
      </c>
      <c r="C19" s="39">
        <v>2</v>
      </c>
      <c r="D19" s="39">
        <v>1</v>
      </c>
      <c r="E19" s="39">
        <v>1</v>
      </c>
      <c r="F19" s="39">
        <v>1</v>
      </c>
      <c r="G19" s="39">
        <v>0</v>
      </c>
      <c r="H19" s="39">
        <v>0</v>
      </c>
      <c r="I19" s="39">
        <v>0</v>
      </c>
      <c r="J19" s="39">
        <v>0</v>
      </c>
    </row>
    <row r="20" spans="1:10" ht="15.75" thickBot="1">
      <c r="A20" s="25" t="s">
        <v>23</v>
      </c>
      <c r="B20" s="41">
        <v>431</v>
      </c>
      <c r="C20" s="313">
        <v>0</v>
      </c>
      <c r="D20" s="313">
        <v>0</v>
      </c>
      <c r="E20" s="366">
        <v>0</v>
      </c>
      <c r="F20" s="366">
        <v>0</v>
      </c>
      <c r="G20" s="366">
        <v>0</v>
      </c>
      <c r="H20" s="366">
        <v>0</v>
      </c>
      <c r="I20" s="366">
        <v>0</v>
      </c>
      <c r="J20" s="349">
        <v>0</v>
      </c>
    </row>
    <row r="21" spans="1:10" ht="16.5" customHeight="1" thickBot="1">
      <c r="A21" s="25" t="s">
        <v>24</v>
      </c>
      <c r="B21" s="41">
        <v>432</v>
      </c>
      <c r="C21" s="39">
        <v>2</v>
      </c>
      <c r="D21" s="39">
        <v>1</v>
      </c>
      <c r="E21" s="42">
        <v>1</v>
      </c>
      <c r="F21" s="42">
        <v>1</v>
      </c>
      <c r="G21" s="366">
        <v>0</v>
      </c>
      <c r="H21" s="366">
        <v>0</v>
      </c>
      <c r="I21" s="366">
        <v>0</v>
      </c>
      <c r="J21" s="349">
        <v>0</v>
      </c>
    </row>
    <row r="22" spans="1:10" ht="16.5" customHeight="1" thickBot="1">
      <c r="A22" s="24" t="s">
        <v>25</v>
      </c>
      <c r="B22" s="41">
        <v>433</v>
      </c>
      <c r="C22" s="313">
        <v>0</v>
      </c>
      <c r="D22" s="313">
        <v>0</v>
      </c>
      <c r="E22" s="313">
        <v>0</v>
      </c>
      <c r="F22" s="313">
        <v>0</v>
      </c>
      <c r="G22" s="313">
        <v>0</v>
      </c>
      <c r="H22" s="313">
        <v>0</v>
      </c>
      <c r="I22" s="313">
        <v>0</v>
      </c>
      <c r="J22" s="181">
        <v>0</v>
      </c>
    </row>
    <row r="23" spans="1:10" ht="15.75" thickBot="1">
      <c r="A23" s="24" t="s">
        <v>26</v>
      </c>
      <c r="B23" s="46">
        <v>434</v>
      </c>
      <c r="C23" s="313">
        <v>0</v>
      </c>
      <c r="D23" s="313">
        <v>0</v>
      </c>
      <c r="E23" s="313">
        <v>0</v>
      </c>
      <c r="F23" s="313">
        <v>0</v>
      </c>
      <c r="G23" s="313">
        <v>0</v>
      </c>
      <c r="H23" s="313">
        <v>0</v>
      </c>
      <c r="I23" s="313">
        <v>0</v>
      </c>
      <c r="J23" s="181">
        <v>0</v>
      </c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7030A0"/>
  </sheetPr>
  <dimension ref="A1:J23"/>
  <sheetViews>
    <sheetView zoomScalePageLayoutView="0" workbookViewId="0" topLeftCell="A1">
      <selection activeCell="O24" sqref="O24"/>
    </sheetView>
  </sheetViews>
  <sheetFormatPr defaultColWidth="9.140625" defaultRowHeight="15"/>
  <cols>
    <col min="1" max="1" width="38.8515625" style="0" customWidth="1"/>
  </cols>
  <sheetData>
    <row r="1" spans="1:10" ht="15">
      <c r="A1" s="22"/>
      <c r="B1" s="22"/>
      <c r="C1" s="2" t="s">
        <v>47</v>
      </c>
      <c r="D1" s="2"/>
      <c r="E1" s="22"/>
      <c r="F1" s="22"/>
      <c r="G1" s="22"/>
      <c r="H1" s="22"/>
      <c r="I1" s="22"/>
      <c r="J1" s="22"/>
    </row>
    <row r="2" spans="1:10" ht="15.75" thickBot="1">
      <c r="A2" s="26" t="s">
        <v>0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15.75" thickBot="1">
      <c r="A3" s="413" t="s">
        <v>1</v>
      </c>
      <c r="B3" s="413" t="s">
        <v>2</v>
      </c>
      <c r="C3" s="416" t="s">
        <v>3</v>
      </c>
      <c r="D3" s="417"/>
      <c r="E3" s="420" t="s">
        <v>4</v>
      </c>
      <c r="F3" s="421"/>
      <c r="G3" s="421"/>
      <c r="H3" s="421"/>
      <c r="I3" s="421"/>
      <c r="J3" s="422"/>
    </row>
    <row r="4" spans="1:10" ht="15.75" thickBot="1">
      <c r="A4" s="414"/>
      <c r="B4" s="414"/>
      <c r="C4" s="418"/>
      <c r="D4" s="419"/>
      <c r="E4" s="423" t="s">
        <v>5</v>
      </c>
      <c r="F4" s="422"/>
      <c r="G4" s="420" t="s">
        <v>6</v>
      </c>
      <c r="H4" s="422"/>
      <c r="I4" s="420" t="s">
        <v>7</v>
      </c>
      <c r="J4" s="422"/>
    </row>
    <row r="5" spans="1:10" ht="15.75" thickBot="1">
      <c r="A5" s="415"/>
      <c r="B5" s="415"/>
      <c r="C5" s="29" t="s">
        <v>8</v>
      </c>
      <c r="D5" s="28" t="s">
        <v>9</v>
      </c>
      <c r="E5" s="30" t="s">
        <v>8</v>
      </c>
      <c r="F5" s="31" t="s">
        <v>9</v>
      </c>
      <c r="G5" s="30" t="s">
        <v>8</v>
      </c>
      <c r="H5" s="31" t="s">
        <v>9</v>
      </c>
      <c r="I5" s="30" t="s">
        <v>8</v>
      </c>
      <c r="J5" s="31" t="s">
        <v>9</v>
      </c>
    </row>
    <row r="6" spans="1:10" ht="15.75" thickBot="1">
      <c r="A6" s="32" t="s">
        <v>10</v>
      </c>
      <c r="B6" s="33" t="s">
        <v>11</v>
      </c>
      <c r="C6" s="34">
        <v>1</v>
      </c>
      <c r="D6" s="35">
        <v>2</v>
      </c>
      <c r="E6" s="36">
        <v>3</v>
      </c>
      <c r="F6" s="33">
        <v>4</v>
      </c>
      <c r="G6" s="36">
        <v>5</v>
      </c>
      <c r="H6" s="33">
        <v>6</v>
      </c>
      <c r="I6" s="36">
        <v>7</v>
      </c>
      <c r="J6" s="33">
        <v>8</v>
      </c>
    </row>
    <row r="7" spans="1:10" ht="16.5" thickBot="1" thickTop="1">
      <c r="A7" s="37" t="s">
        <v>12</v>
      </c>
      <c r="B7" s="38">
        <v>400</v>
      </c>
      <c r="C7" s="39">
        <v>3</v>
      </c>
      <c r="D7" s="39">
        <v>1</v>
      </c>
      <c r="E7" s="39">
        <v>1</v>
      </c>
      <c r="F7" s="39">
        <v>1</v>
      </c>
      <c r="G7" s="39">
        <v>1</v>
      </c>
      <c r="H7" s="39">
        <v>0</v>
      </c>
      <c r="I7" s="39">
        <v>0</v>
      </c>
      <c r="J7" s="39">
        <v>0</v>
      </c>
    </row>
    <row r="8" spans="1:10" ht="26.25" thickBot="1">
      <c r="A8" s="40" t="s">
        <v>13</v>
      </c>
      <c r="B8" s="38">
        <v>410</v>
      </c>
      <c r="C8" s="39">
        <v>1</v>
      </c>
      <c r="D8" s="39">
        <v>0</v>
      </c>
      <c r="E8" s="39">
        <v>0</v>
      </c>
      <c r="F8" s="39">
        <v>0</v>
      </c>
      <c r="G8" s="39">
        <v>0</v>
      </c>
      <c r="H8" s="39">
        <v>0</v>
      </c>
      <c r="I8" s="39">
        <v>0</v>
      </c>
      <c r="J8" s="39">
        <v>0</v>
      </c>
    </row>
    <row r="9" spans="1:10" ht="15.75" thickBot="1">
      <c r="A9" s="24" t="s">
        <v>14</v>
      </c>
      <c r="B9" s="41">
        <v>411</v>
      </c>
      <c r="C9" s="39">
        <v>0</v>
      </c>
      <c r="D9" s="39">
        <v>0</v>
      </c>
      <c r="E9" s="42">
        <v>0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</row>
    <row r="10" spans="1:10" ht="15.75" thickBot="1">
      <c r="A10" s="24" t="s">
        <v>19</v>
      </c>
      <c r="B10" s="43">
        <v>412</v>
      </c>
      <c r="C10" s="39">
        <v>0</v>
      </c>
      <c r="D10" s="39">
        <v>0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</row>
    <row r="11" spans="1:10" ht="15.75" thickBot="1">
      <c r="A11" s="24" t="s">
        <v>16</v>
      </c>
      <c r="B11" s="43">
        <v>413</v>
      </c>
      <c r="C11" s="39">
        <v>0</v>
      </c>
      <c r="D11" s="39">
        <v>0</v>
      </c>
      <c r="E11" s="42">
        <v>0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</row>
    <row r="12" spans="1:10" ht="15.75" thickBot="1">
      <c r="A12" s="24" t="s">
        <v>17</v>
      </c>
      <c r="B12" s="41">
        <v>414</v>
      </c>
      <c r="C12" s="39">
        <v>0</v>
      </c>
      <c r="D12" s="39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</row>
    <row r="13" spans="1:10" ht="15.75" thickBot="1">
      <c r="A13" s="40" t="s">
        <v>18</v>
      </c>
      <c r="B13" s="38">
        <v>420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</row>
    <row r="14" spans="1:10" ht="15.75" thickBot="1">
      <c r="A14" s="24" t="s">
        <v>14</v>
      </c>
      <c r="B14" s="41">
        <v>421</v>
      </c>
      <c r="C14" s="39">
        <v>0</v>
      </c>
      <c r="D14" s="39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</row>
    <row r="15" spans="1:10" ht="15.75" thickBot="1">
      <c r="A15" s="24" t="s">
        <v>19</v>
      </c>
      <c r="B15" s="43">
        <v>422</v>
      </c>
      <c r="C15" s="39">
        <v>0</v>
      </c>
      <c r="D15" s="39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</row>
    <row r="16" spans="1:10" ht="15.75" thickBot="1">
      <c r="A16" s="24" t="s">
        <v>20</v>
      </c>
      <c r="B16" s="43">
        <v>423</v>
      </c>
      <c r="C16" s="39">
        <v>0</v>
      </c>
      <c r="D16" s="39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</row>
    <row r="17" spans="1:10" ht="15.75" thickBot="1">
      <c r="A17" s="24" t="s">
        <v>17</v>
      </c>
      <c r="B17" s="43">
        <v>424</v>
      </c>
      <c r="C17" s="39">
        <v>0</v>
      </c>
      <c r="D17" s="39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</row>
    <row r="18" spans="1:10" ht="26.25" thickBot="1">
      <c r="A18" s="24" t="s">
        <v>21</v>
      </c>
      <c r="B18" s="41">
        <v>425</v>
      </c>
      <c r="C18" s="39">
        <v>0</v>
      </c>
      <c r="D18" s="39">
        <v>0</v>
      </c>
      <c r="E18" s="42">
        <v>0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</row>
    <row r="19" spans="1:10" ht="15.75" thickBot="1">
      <c r="A19" s="45" t="s">
        <v>22</v>
      </c>
      <c r="B19" s="38">
        <v>430</v>
      </c>
      <c r="C19" s="39">
        <v>2</v>
      </c>
      <c r="D19" s="39">
        <v>1</v>
      </c>
      <c r="E19" s="39">
        <v>1</v>
      </c>
      <c r="F19" s="39">
        <v>1</v>
      </c>
      <c r="G19" s="39">
        <v>1</v>
      </c>
      <c r="H19" s="39">
        <v>0</v>
      </c>
      <c r="I19" s="39">
        <v>0</v>
      </c>
      <c r="J19" s="39">
        <v>0</v>
      </c>
    </row>
    <row r="20" spans="1:10" ht="15.75" thickBot="1">
      <c r="A20" s="25" t="s">
        <v>23</v>
      </c>
      <c r="B20" s="41">
        <v>431</v>
      </c>
      <c r="C20" s="39">
        <v>0</v>
      </c>
      <c r="D20" s="39">
        <v>0</v>
      </c>
      <c r="E20" s="42">
        <v>0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</row>
    <row r="21" spans="1:10" ht="16.5" customHeight="1" thickBot="1">
      <c r="A21" s="25" t="s">
        <v>24</v>
      </c>
      <c r="B21" s="41">
        <v>432</v>
      </c>
      <c r="C21" s="39">
        <v>2</v>
      </c>
      <c r="D21" s="39">
        <v>1</v>
      </c>
      <c r="E21" s="42">
        <v>1</v>
      </c>
      <c r="F21" s="42">
        <v>1</v>
      </c>
      <c r="G21" s="42">
        <v>1</v>
      </c>
      <c r="H21" s="42">
        <v>0</v>
      </c>
      <c r="I21" s="42">
        <v>0</v>
      </c>
      <c r="J21" s="42">
        <v>0</v>
      </c>
    </row>
    <row r="22" spans="1:10" ht="16.5" customHeight="1" thickBot="1">
      <c r="A22" s="24" t="s">
        <v>25</v>
      </c>
      <c r="B22" s="41">
        <v>433</v>
      </c>
      <c r="C22" s="39">
        <v>0</v>
      </c>
      <c r="D22" s="39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</row>
    <row r="23" spans="1:10" ht="15.75" thickBot="1">
      <c r="A23" s="24" t="s">
        <v>26</v>
      </c>
      <c r="B23" s="46">
        <v>434</v>
      </c>
      <c r="C23" s="39">
        <v>0</v>
      </c>
      <c r="D23" s="39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7030A0"/>
  </sheetPr>
  <dimension ref="A1:J23"/>
  <sheetViews>
    <sheetView zoomScalePageLayoutView="0" workbookViewId="0" topLeftCell="A1">
      <selection activeCell="L25" sqref="L25"/>
    </sheetView>
  </sheetViews>
  <sheetFormatPr defaultColWidth="9.140625" defaultRowHeight="15"/>
  <cols>
    <col min="1" max="1" width="38.8515625" style="0" customWidth="1"/>
  </cols>
  <sheetData>
    <row r="1" spans="1:10" ht="15">
      <c r="A1" s="22"/>
      <c r="B1" s="22"/>
      <c r="C1" s="2" t="s">
        <v>48</v>
      </c>
      <c r="D1" s="2"/>
      <c r="E1" s="22"/>
      <c r="F1" s="22"/>
      <c r="G1" s="22"/>
      <c r="H1" s="22"/>
      <c r="I1" s="22"/>
      <c r="J1" s="22"/>
    </row>
    <row r="2" spans="1:10" ht="15.75" thickBot="1">
      <c r="A2" s="26" t="s">
        <v>0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15.75" thickBot="1">
      <c r="A3" s="413" t="s">
        <v>1</v>
      </c>
      <c r="B3" s="413" t="s">
        <v>2</v>
      </c>
      <c r="C3" s="416" t="s">
        <v>3</v>
      </c>
      <c r="D3" s="417"/>
      <c r="E3" s="420" t="s">
        <v>4</v>
      </c>
      <c r="F3" s="421"/>
      <c r="G3" s="421"/>
      <c r="H3" s="421"/>
      <c r="I3" s="421"/>
      <c r="J3" s="422"/>
    </row>
    <row r="4" spans="1:10" ht="15.75" thickBot="1">
      <c r="A4" s="414"/>
      <c r="B4" s="414"/>
      <c r="C4" s="418"/>
      <c r="D4" s="419"/>
      <c r="E4" s="423" t="s">
        <v>5</v>
      </c>
      <c r="F4" s="422"/>
      <c r="G4" s="420" t="s">
        <v>6</v>
      </c>
      <c r="H4" s="422"/>
      <c r="I4" s="420" t="s">
        <v>7</v>
      </c>
      <c r="J4" s="422"/>
    </row>
    <row r="5" spans="1:10" ht="15.75" thickBot="1">
      <c r="A5" s="415"/>
      <c r="B5" s="415"/>
      <c r="C5" s="29" t="s">
        <v>8</v>
      </c>
      <c r="D5" s="28" t="s">
        <v>9</v>
      </c>
      <c r="E5" s="30" t="s">
        <v>8</v>
      </c>
      <c r="F5" s="31" t="s">
        <v>9</v>
      </c>
      <c r="G5" s="30" t="s">
        <v>8</v>
      </c>
      <c r="H5" s="31" t="s">
        <v>9</v>
      </c>
      <c r="I5" s="30" t="s">
        <v>8</v>
      </c>
      <c r="J5" s="31" t="s">
        <v>9</v>
      </c>
    </row>
    <row r="6" spans="1:10" ht="15.75" thickBot="1">
      <c r="A6" s="32" t="s">
        <v>10</v>
      </c>
      <c r="B6" s="33" t="s">
        <v>11</v>
      </c>
      <c r="C6" s="34">
        <v>1</v>
      </c>
      <c r="D6" s="35">
        <v>2</v>
      </c>
      <c r="E6" s="36">
        <v>3</v>
      </c>
      <c r="F6" s="33">
        <v>4</v>
      </c>
      <c r="G6" s="36">
        <v>5</v>
      </c>
      <c r="H6" s="33">
        <v>6</v>
      </c>
      <c r="I6" s="36">
        <v>7</v>
      </c>
      <c r="J6" s="33">
        <v>8</v>
      </c>
    </row>
    <row r="7" spans="1:10" ht="16.5" thickBot="1" thickTop="1">
      <c r="A7" s="37" t="s">
        <v>12</v>
      </c>
      <c r="B7" s="38">
        <v>400</v>
      </c>
      <c r="C7" s="39">
        <v>6</v>
      </c>
      <c r="D7" s="39">
        <v>16</v>
      </c>
      <c r="E7" s="39">
        <v>6</v>
      </c>
      <c r="F7" s="39">
        <v>16</v>
      </c>
      <c r="G7" s="39">
        <v>0</v>
      </c>
      <c r="H7" s="39">
        <v>0</v>
      </c>
      <c r="I7" s="39">
        <v>0</v>
      </c>
      <c r="J7" s="39">
        <v>0</v>
      </c>
    </row>
    <row r="8" spans="1:10" ht="26.25" thickBot="1">
      <c r="A8" s="40" t="s">
        <v>13</v>
      </c>
      <c r="B8" s="38">
        <v>410</v>
      </c>
      <c r="C8" s="39">
        <v>0</v>
      </c>
      <c r="D8" s="39">
        <v>1</v>
      </c>
      <c r="E8" s="39">
        <v>0</v>
      </c>
      <c r="F8" s="39">
        <v>1</v>
      </c>
      <c r="G8" s="39">
        <v>0</v>
      </c>
      <c r="H8" s="39">
        <v>0</v>
      </c>
      <c r="I8" s="39">
        <v>0</v>
      </c>
      <c r="J8" s="39">
        <v>0</v>
      </c>
    </row>
    <row r="9" spans="1:10" ht="15.75" thickBot="1">
      <c r="A9" s="24" t="s">
        <v>14</v>
      </c>
      <c r="B9" s="41">
        <v>411</v>
      </c>
      <c r="C9" s="39">
        <v>0</v>
      </c>
      <c r="D9" s="39">
        <v>0</v>
      </c>
      <c r="E9" s="39">
        <v>0</v>
      </c>
      <c r="F9" s="39">
        <v>0</v>
      </c>
      <c r="G9" s="39">
        <v>0</v>
      </c>
      <c r="H9" s="39">
        <v>0</v>
      </c>
      <c r="I9" s="39">
        <v>0</v>
      </c>
      <c r="J9" s="42">
        <v>0</v>
      </c>
    </row>
    <row r="10" spans="1:10" ht="15.75" thickBot="1">
      <c r="A10" s="24" t="s">
        <v>19</v>
      </c>
      <c r="B10" s="43">
        <v>412</v>
      </c>
      <c r="C10" s="39">
        <v>0</v>
      </c>
      <c r="D10" s="39">
        <v>1</v>
      </c>
      <c r="E10" s="42">
        <v>0</v>
      </c>
      <c r="F10" s="42">
        <v>1</v>
      </c>
      <c r="G10" s="42">
        <v>0</v>
      </c>
      <c r="H10" s="42">
        <v>0</v>
      </c>
      <c r="I10" s="42">
        <v>0</v>
      </c>
      <c r="J10" s="42">
        <v>0</v>
      </c>
    </row>
    <row r="11" spans="1:10" ht="15.75" thickBot="1">
      <c r="A11" s="24" t="s">
        <v>16</v>
      </c>
      <c r="B11" s="43">
        <v>413</v>
      </c>
      <c r="C11" s="39">
        <v>0</v>
      </c>
      <c r="D11" s="39">
        <v>0</v>
      </c>
      <c r="E11" s="39">
        <v>0</v>
      </c>
      <c r="F11" s="39">
        <v>0</v>
      </c>
      <c r="G11" s="39">
        <v>0</v>
      </c>
      <c r="H11" s="39">
        <v>0</v>
      </c>
      <c r="I11" s="39">
        <v>0</v>
      </c>
      <c r="J11" s="42">
        <v>0</v>
      </c>
    </row>
    <row r="12" spans="1:10" ht="15.75" thickBot="1">
      <c r="A12" s="24" t="s">
        <v>17</v>
      </c>
      <c r="B12" s="41">
        <v>414</v>
      </c>
      <c r="C12" s="39">
        <v>0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42">
        <v>0</v>
      </c>
    </row>
    <row r="13" spans="1:10" ht="15.75" thickBot="1">
      <c r="A13" s="40" t="s">
        <v>18</v>
      </c>
      <c r="B13" s="38">
        <v>420</v>
      </c>
      <c r="C13" s="118">
        <v>3</v>
      </c>
      <c r="D13" s="118">
        <v>7</v>
      </c>
      <c r="E13" s="118">
        <v>3</v>
      </c>
      <c r="F13" s="118">
        <v>7</v>
      </c>
      <c r="G13" s="39">
        <v>0</v>
      </c>
      <c r="H13" s="39">
        <v>0</v>
      </c>
      <c r="I13" s="39">
        <v>0</v>
      </c>
      <c r="J13" s="39">
        <v>0</v>
      </c>
    </row>
    <row r="14" spans="1:10" ht="15.75" thickBot="1">
      <c r="A14" s="24" t="s">
        <v>14</v>
      </c>
      <c r="B14" s="41">
        <v>421</v>
      </c>
      <c r="C14" s="39">
        <v>0</v>
      </c>
      <c r="D14" s="39">
        <v>0</v>
      </c>
      <c r="E14" s="39">
        <v>0</v>
      </c>
      <c r="F14" s="39">
        <v>0</v>
      </c>
      <c r="G14" s="39">
        <v>0</v>
      </c>
      <c r="H14" s="39">
        <v>0</v>
      </c>
      <c r="I14" s="39">
        <v>0</v>
      </c>
      <c r="J14" s="42">
        <v>0</v>
      </c>
    </row>
    <row r="15" spans="1:10" ht="15.75" thickBot="1">
      <c r="A15" s="24" t="s">
        <v>19</v>
      </c>
      <c r="B15" s="43">
        <v>422</v>
      </c>
      <c r="C15" s="39">
        <v>0</v>
      </c>
      <c r="D15" s="39">
        <v>2</v>
      </c>
      <c r="E15" s="42">
        <v>0</v>
      </c>
      <c r="F15" s="42">
        <v>2</v>
      </c>
      <c r="G15" s="42">
        <v>0</v>
      </c>
      <c r="H15" s="42">
        <v>0</v>
      </c>
      <c r="I15" s="42">
        <v>0</v>
      </c>
      <c r="J15" s="42">
        <v>0</v>
      </c>
    </row>
    <row r="16" spans="1:10" ht="15.75" thickBot="1">
      <c r="A16" s="24" t="s">
        <v>20</v>
      </c>
      <c r="B16" s="43">
        <v>423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42">
        <v>0</v>
      </c>
    </row>
    <row r="17" spans="1:10" ht="15.75" thickBot="1">
      <c r="A17" s="24" t="s">
        <v>17</v>
      </c>
      <c r="B17" s="43">
        <v>424</v>
      </c>
      <c r="C17" s="39">
        <v>0</v>
      </c>
      <c r="D17" s="39">
        <v>0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  <c r="J17" s="42">
        <v>0</v>
      </c>
    </row>
    <row r="18" spans="1:10" ht="26.25" thickBot="1">
      <c r="A18" s="24" t="s">
        <v>21</v>
      </c>
      <c r="B18" s="41">
        <v>425</v>
      </c>
      <c r="C18" s="39">
        <v>3</v>
      </c>
      <c r="D18" s="39">
        <v>5</v>
      </c>
      <c r="E18" s="42">
        <v>3</v>
      </c>
      <c r="F18" s="42">
        <v>5</v>
      </c>
      <c r="G18" s="39">
        <v>0</v>
      </c>
      <c r="H18" s="39">
        <v>0</v>
      </c>
      <c r="I18" s="39">
        <v>0</v>
      </c>
      <c r="J18" s="42">
        <v>0</v>
      </c>
    </row>
    <row r="19" spans="1:10" ht="15.75" thickBot="1">
      <c r="A19" s="45" t="s">
        <v>22</v>
      </c>
      <c r="B19" s="38">
        <v>430</v>
      </c>
      <c r="C19" s="39">
        <v>3</v>
      </c>
      <c r="D19" s="39">
        <v>8</v>
      </c>
      <c r="E19" s="39">
        <v>3</v>
      </c>
      <c r="F19" s="39">
        <v>8</v>
      </c>
      <c r="G19" s="39">
        <v>0</v>
      </c>
      <c r="H19" s="39">
        <v>0</v>
      </c>
      <c r="I19" s="39">
        <v>0</v>
      </c>
      <c r="J19" s="39">
        <v>0</v>
      </c>
    </row>
    <row r="20" spans="1:10" ht="15.75" thickBot="1">
      <c r="A20" s="25" t="s">
        <v>23</v>
      </c>
      <c r="B20" s="41">
        <v>431</v>
      </c>
      <c r="C20" s="39">
        <v>1</v>
      </c>
      <c r="D20" s="39"/>
      <c r="E20" s="42">
        <v>1</v>
      </c>
      <c r="F20" s="42"/>
      <c r="G20" s="39">
        <v>0</v>
      </c>
      <c r="H20" s="39">
        <v>0</v>
      </c>
      <c r="I20" s="39">
        <v>0</v>
      </c>
      <c r="J20" s="42">
        <v>0</v>
      </c>
    </row>
    <row r="21" spans="1:10" ht="16.5" customHeight="1" thickBot="1">
      <c r="A21" s="25" t="s">
        <v>24</v>
      </c>
      <c r="B21" s="41">
        <v>432</v>
      </c>
      <c r="C21" s="39">
        <v>2</v>
      </c>
      <c r="D21" s="39">
        <v>7</v>
      </c>
      <c r="E21" s="42">
        <v>2</v>
      </c>
      <c r="F21" s="42">
        <v>7</v>
      </c>
      <c r="G21" s="39">
        <v>0</v>
      </c>
      <c r="H21" s="39">
        <v>0</v>
      </c>
      <c r="I21" s="39">
        <v>0</v>
      </c>
      <c r="J21" s="42">
        <v>0</v>
      </c>
    </row>
    <row r="22" spans="1:10" ht="15.75" customHeight="1" thickBot="1">
      <c r="A22" s="24" t="s">
        <v>25</v>
      </c>
      <c r="B22" s="41">
        <v>433</v>
      </c>
      <c r="C22" s="39"/>
      <c r="D22" s="39">
        <v>1</v>
      </c>
      <c r="E22" s="42"/>
      <c r="F22" s="42">
        <v>1</v>
      </c>
      <c r="G22" s="39">
        <v>0</v>
      </c>
      <c r="H22" s="39">
        <v>0</v>
      </c>
      <c r="I22" s="39">
        <v>0</v>
      </c>
      <c r="J22" s="42">
        <v>0</v>
      </c>
    </row>
    <row r="23" spans="1:10" ht="15.75" thickBot="1">
      <c r="A23" s="24" t="s">
        <v>26</v>
      </c>
      <c r="B23" s="46">
        <v>434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42">
        <v>0</v>
      </c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7030A0"/>
  </sheetPr>
  <dimension ref="A1:J23"/>
  <sheetViews>
    <sheetView zoomScale="90" zoomScaleNormal="90" zoomScalePageLayoutView="0" workbookViewId="0" topLeftCell="A1">
      <selection activeCell="D19" sqref="D19"/>
    </sheetView>
  </sheetViews>
  <sheetFormatPr defaultColWidth="9.140625" defaultRowHeight="15"/>
  <cols>
    <col min="1" max="1" width="38.8515625" style="0" customWidth="1"/>
  </cols>
  <sheetData>
    <row r="1" spans="1:10" ht="15">
      <c r="A1" s="22"/>
      <c r="B1" s="22"/>
      <c r="C1" s="2" t="s">
        <v>49</v>
      </c>
      <c r="D1" s="2"/>
      <c r="E1" s="22"/>
      <c r="F1" s="22"/>
      <c r="G1" s="22"/>
      <c r="H1" s="22"/>
      <c r="I1" s="22"/>
      <c r="J1" s="22"/>
    </row>
    <row r="2" spans="1:10" ht="15.75" thickBot="1">
      <c r="A2" s="26" t="s">
        <v>0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15.75" thickBot="1">
      <c r="A3" s="413" t="s">
        <v>1</v>
      </c>
      <c r="B3" s="413" t="s">
        <v>2</v>
      </c>
      <c r="C3" s="416" t="s">
        <v>3</v>
      </c>
      <c r="D3" s="417"/>
      <c r="E3" s="420" t="s">
        <v>4</v>
      </c>
      <c r="F3" s="421"/>
      <c r="G3" s="421"/>
      <c r="H3" s="421"/>
      <c r="I3" s="421"/>
      <c r="J3" s="422"/>
    </row>
    <row r="4" spans="1:10" ht="15.75" thickBot="1">
      <c r="A4" s="414"/>
      <c r="B4" s="414"/>
      <c r="C4" s="418"/>
      <c r="D4" s="419"/>
      <c r="E4" s="423" t="s">
        <v>5</v>
      </c>
      <c r="F4" s="422"/>
      <c r="G4" s="420" t="s">
        <v>6</v>
      </c>
      <c r="H4" s="422"/>
      <c r="I4" s="420" t="s">
        <v>7</v>
      </c>
      <c r="J4" s="422"/>
    </row>
    <row r="5" spans="1:10" ht="15.75" thickBot="1">
      <c r="A5" s="415"/>
      <c r="B5" s="415"/>
      <c r="C5" s="29" t="s">
        <v>8</v>
      </c>
      <c r="D5" s="28" t="s">
        <v>9</v>
      </c>
      <c r="E5" s="30" t="s">
        <v>8</v>
      </c>
      <c r="F5" s="31" t="s">
        <v>9</v>
      </c>
      <c r="G5" s="30" t="s">
        <v>8</v>
      </c>
      <c r="H5" s="31" t="s">
        <v>9</v>
      </c>
      <c r="I5" s="30" t="s">
        <v>8</v>
      </c>
      <c r="J5" s="31" t="s">
        <v>9</v>
      </c>
    </row>
    <row r="6" spans="1:10" ht="15.75" thickBot="1">
      <c r="A6" s="32" t="s">
        <v>10</v>
      </c>
      <c r="B6" s="33" t="s">
        <v>11</v>
      </c>
      <c r="C6" s="34">
        <v>1</v>
      </c>
      <c r="D6" s="35">
        <v>2</v>
      </c>
      <c r="E6" s="36">
        <v>3</v>
      </c>
      <c r="F6" s="33">
        <v>4</v>
      </c>
      <c r="G6" s="36">
        <v>5</v>
      </c>
      <c r="H6" s="33">
        <v>6</v>
      </c>
      <c r="I6" s="36">
        <v>7</v>
      </c>
      <c r="J6" s="33">
        <v>8</v>
      </c>
    </row>
    <row r="7" spans="1:10" ht="16.5" thickBot="1" thickTop="1">
      <c r="A7" s="37" t="s">
        <v>12</v>
      </c>
      <c r="B7" s="38">
        <v>400</v>
      </c>
      <c r="C7" s="39">
        <v>10</v>
      </c>
      <c r="D7" s="39">
        <v>37</v>
      </c>
      <c r="E7" s="39">
        <v>9</v>
      </c>
      <c r="F7" s="39">
        <v>33</v>
      </c>
      <c r="G7" s="39">
        <v>1</v>
      </c>
      <c r="H7" s="39">
        <v>1</v>
      </c>
      <c r="I7" s="39">
        <v>0</v>
      </c>
      <c r="J7" s="39">
        <v>3</v>
      </c>
    </row>
    <row r="8" spans="1:10" ht="26.25" thickBot="1">
      <c r="A8" s="40" t="s">
        <v>13</v>
      </c>
      <c r="B8" s="38">
        <v>410</v>
      </c>
      <c r="C8" s="39">
        <v>2</v>
      </c>
      <c r="D8" s="39">
        <v>14</v>
      </c>
      <c r="E8" s="39">
        <v>1</v>
      </c>
      <c r="F8" s="39">
        <v>10</v>
      </c>
      <c r="G8" s="39">
        <v>1</v>
      </c>
      <c r="H8" s="39">
        <v>1</v>
      </c>
      <c r="I8" s="39">
        <v>0</v>
      </c>
      <c r="J8" s="39">
        <v>3</v>
      </c>
    </row>
    <row r="9" spans="1:10" ht="15.75" thickBot="1">
      <c r="A9" s="24" t="s">
        <v>14</v>
      </c>
      <c r="B9" s="41">
        <v>411</v>
      </c>
      <c r="C9" s="39">
        <v>0</v>
      </c>
      <c r="D9" s="39">
        <v>0</v>
      </c>
      <c r="E9" s="42">
        <v>0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</row>
    <row r="10" spans="1:10" ht="15.75" thickBot="1">
      <c r="A10" s="24" t="s">
        <v>19</v>
      </c>
      <c r="B10" s="43">
        <v>412</v>
      </c>
      <c r="C10" s="39">
        <v>2</v>
      </c>
      <c r="D10" s="39">
        <v>14</v>
      </c>
      <c r="E10" s="42">
        <v>1</v>
      </c>
      <c r="F10" s="42">
        <v>10</v>
      </c>
      <c r="G10" s="42">
        <v>1</v>
      </c>
      <c r="H10" s="42">
        <v>1</v>
      </c>
      <c r="I10" s="42">
        <v>0</v>
      </c>
      <c r="J10" s="42">
        <v>3</v>
      </c>
    </row>
    <row r="11" spans="1:10" ht="15.75" thickBot="1">
      <c r="A11" s="24" t="s">
        <v>16</v>
      </c>
      <c r="B11" s="43">
        <v>413</v>
      </c>
      <c r="C11" s="39">
        <v>0</v>
      </c>
      <c r="D11" s="39">
        <v>0</v>
      </c>
      <c r="E11" s="42">
        <v>0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</row>
    <row r="12" spans="1:10" ht="15.75" thickBot="1">
      <c r="A12" s="24" t="s">
        <v>17</v>
      </c>
      <c r="B12" s="41">
        <v>414</v>
      </c>
      <c r="C12" s="39">
        <v>0</v>
      </c>
      <c r="D12" s="39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</row>
    <row r="13" spans="1:10" ht="15.75" thickBot="1">
      <c r="A13" s="40" t="s">
        <v>18</v>
      </c>
      <c r="B13" s="38">
        <v>420</v>
      </c>
      <c r="C13" s="313">
        <v>3</v>
      </c>
      <c r="D13" s="313">
        <v>11</v>
      </c>
      <c r="E13" s="313">
        <v>3</v>
      </c>
      <c r="F13" s="313">
        <v>11</v>
      </c>
      <c r="G13" s="313">
        <v>0</v>
      </c>
      <c r="H13" s="313">
        <v>0</v>
      </c>
      <c r="I13" s="313">
        <v>0</v>
      </c>
      <c r="J13" s="181">
        <v>0</v>
      </c>
    </row>
    <row r="14" spans="1:10" ht="15.75" thickBot="1">
      <c r="A14" s="24" t="s">
        <v>14</v>
      </c>
      <c r="B14" s="41">
        <v>421</v>
      </c>
      <c r="C14" s="39">
        <v>0</v>
      </c>
      <c r="D14" s="39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</row>
    <row r="15" spans="1:10" ht="15.75" thickBot="1">
      <c r="A15" s="24" t="s">
        <v>19</v>
      </c>
      <c r="B15" s="43">
        <v>422</v>
      </c>
      <c r="C15" s="39">
        <v>0</v>
      </c>
      <c r="D15" s="39">
        <v>1</v>
      </c>
      <c r="E15" s="42">
        <v>0</v>
      </c>
      <c r="F15" s="42">
        <v>1</v>
      </c>
      <c r="G15" s="42">
        <v>0</v>
      </c>
      <c r="H15" s="42">
        <v>0</v>
      </c>
      <c r="I15" s="42">
        <v>0</v>
      </c>
      <c r="J15" s="42">
        <v>0</v>
      </c>
    </row>
    <row r="16" spans="1:10" ht="15.75" thickBot="1">
      <c r="A16" s="24" t="s">
        <v>20</v>
      </c>
      <c r="B16" s="43">
        <v>423</v>
      </c>
      <c r="C16" s="39">
        <v>0</v>
      </c>
      <c r="D16" s="39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</row>
    <row r="17" spans="1:10" ht="15.75" thickBot="1">
      <c r="A17" s="24" t="s">
        <v>17</v>
      </c>
      <c r="B17" s="43">
        <v>424</v>
      </c>
      <c r="C17" s="39">
        <v>0</v>
      </c>
      <c r="D17" s="39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</row>
    <row r="18" spans="1:10" ht="26.25" thickBot="1">
      <c r="A18" s="24" t="s">
        <v>21</v>
      </c>
      <c r="B18" s="41">
        <v>425</v>
      </c>
      <c r="C18" s="39">
        <v>3</v>
      </c>
      <c r="D18" s="39">
        <v>10</v>
      </c>
      <c r="E18" s="42">
        <v>3</v>
      </c>
      <c r="F18" s="42">
        <v>10</v>
      </c>
      <c r="G18" s="42">
        <v>0</v>
      </c>
      <c r="H18" s="42">
        <v>0</v>
      </c>
      <c r="I18" s="42">
        <v>0</v>
      </c>
      <c r="J18" s="42">
        <v>0</v>
      </c>
    </row>
    <row r="19" spans="1:10" ht="15.75" thickBot="1">
      <c r="A19" s="45" t="s">
        <v>22</v>
      </c>
      <c r="B19" s="38">
        <v>430</v>
      </c>
      <c r="C19" s="39">
        <v>5</v>
      </c>
      <c r="D19" s="39">
        <v>12</v>
      </c>
      <c r="E19" s="39">
        <v>5</v>
      </c>
      <c r="F19" s="39">
        <v>12</v>
      </c>
      <c r="G19" s="42">
        <v>0</v>
      </c>
      <c r="H19" s="42">
        <v>0</v>
      </c>
      <c r="I19" s="42">
        <v>0</v>
      </c>
      <c r="J19" s="42">
        <v>0</v>
      </c>
    </row>
    <row r="20" spans="1:10" ht="15.75" thickBot="1">
      <c r="A20" s="25" t="s">
        <v>23</v>
      </c>
      <c r="B20" s="41">
        <v>431</v>
      </c>
      <c r="C20" s="39">
        <v>0</v>
      </c>
      <c r="D20" s="39">
        <v>0</v>
      </c>
      <c r="E20" s="42">
        <v>0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</row>
    <row r="21" spans="1:10" ht="16.5" customHeight="1" thickBot="1">
      <c r="A21" s="25" t="s">
        <v>24</v>
      </c>
      <c r="B21" s="41">
        <v>432</v>
      </c>
      <c r="C21" s="39">
        <v>5</v>
      </c>
      <c r="D21" s="39">
        <v>11</v>
      </c>
      <c r="E21" s="42">
        <v>5</v>
      </c>
      <c r="F21" s="42">
        <v>11</v>
      </c>
      <c r="G21" s="42">
        <v>0</v>
      </c>
      <c r="H21" s="42">
        <v>0</v>
      </c>
      <c r="I21" s="42">
        <v>0</v>
      </c>
      <c r="J21" s="42">
        <v>0</v>
      </c>
    </row>
    <row r="22" spans="1:10" ht="16.5" customHeight="1" thickBot="1">
      <c r="A22" s="24" t="s">
        <v>25</v>
      </c>
      <c r="B22" s="41">
        <v>433</v>
      </c>
      <c r="C22" s="39">
        <v>0</v>
      </c>
      <c r="D22" s="39">
        <v>1</v>
      </c>
      <c r="E22" s="42">
        <v>0</v>
      </c>
      <c r="F22" s="42">
        <v>1</v>
      </c>
      <c r="G22" s="42">
        <v>0</v>
      </c>
      <c r="H22" s="42">
        <v>0</v>
      </c>
      <c r="I22" s="42">
        <v>0</v>
      </c>
      <c r="J22" s="42">
        <v>0</v>
      </c>
    </row>
    <row r="23" spans="1:10" ht="15.75" thickBot="1">
      <c r="A23" s="24" t="s">
        <v>26</v>
      </c>
      <c r="B23" s="46">
        <v>434</v>
      </c>
      <c r="C23" s="39">
        <v>0</v>
      </c>
      <c r="D23" s="39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7030A0"/>
  </sheetPr>
  <dimension ref="A1:J23"/>
  <sheetViews>
    <sheetView zoomScalePageLayoutView="0" workbookViewId="0" topLeftCell="A1">
      <selection activeCell="G19" sqref="G19"/>
    </sheetView>
  </sheetViews>
  <sheetFormatPr defaultColWidth="9.140625" defaultRowHeight="15"/>
  <cols>
    <col min="1" max="1" width="38.8515625" style="0" customWidth="1"/>
  </cols>
  <sheetData>
    <row r="1" spans="1:10" ht="15">
      <c r="A1" s="22"/>
      <c r="B1" s="22"/>
      <c r="C1" s="2" t="s">
        <v>148</v>
      </c>
      <c r="D1" s="2"/>
      <c r="E1" s="22"/>
      <c r="F1" s="22"/>
      <c r="G1" s="22"/>
      <c r="H1" s="22"/>
      <c r="I1" s="22"/>
      <c r="J1" s="22"/>
    </row>
    <row r="2" spans="1:10" ht="15.75" thickBot="1">
      <c r="A2" s="97" t="s">
        <v>0</v>
      </c>
      <c r="B2" s="98"/>
      <c r="C2" s="98"/>
      <c r="D2" s="98"/>
      <c r="E2" s="98"/>
      <c r="F2" s="98"/>
      <c r="G2" s="98"/>
      <c r="H2" s="98"/>
      <c r="I2" s="98"/>
      <c r="J2" s="98"/>
    </row>
    <row r="3" spans="1:10" ht="15.75" thickBot="1">
      <c r="A3" s="427" t="s">
        <v>1</v>
      </c>
      <c r="B3" s="427" t="s">
        <v>2</v>
      </c>
      <c r="C3" s="430" t="s">
        <v>3</v>
      </c>
      <c r="D3" s="431"/>
      <c r="E3" s="434" t="s">
        <v>4</v>
      </c>
      <c r="F3" s="435"/>
      <c r="G3" s="435"/>
      <c r="H3" s="435"/>
      <c r="I3" s="435"/>
      <c r="J3" s="436"/>
    </row>
    <row r="4" spans="1:10" ht="15.75" thickBot="1">
      <c r="A4" s="428"/>
      <c r="B4" s="428"/>
      <c r="C4" s="432"/>
      <c r="D4" s="433"/>
      <c r="E4" s="437" t="s">
        <v>5</v>
      </c>
      <c r="F4" s="436"/>
      <c r="G4" s="434" t="s">
        <v>6</v>
      </c>
      <c r="H4" s="436"/>
      <c r="I4" s="434" t="s">
        <v>7</v>
      </c>
      <c r="J4" s="436"/>
    </row>
    <row r="5" spans="1:10" ht="15.75" thickBot="1">
      <c r="A5" s="429"/>
      <c r="B5" s="429"/>
      <c r="C5" s="100" t="s">
        <v>8</v>
      </c>
      <c r="D5" s="99" t="s">
        <v>9</v>
      </c>
      <c r="E5" s="101" t="s">
        <v>8</v>
      </c>
      <c r="F5" s="102" t="s">
        <v>9</v>
      </c>
      <c r="G5" s="101" t="s">
        <v>8</v>
      </c>
      <c r="H5" s="102" t="s">
        <v>9</v>
      </c>
      <c r="I5" s="101" t="s">
        <v>8</v>
      </c>
      <c r="J5" s="102" t="s">
        <v>9</v>
      </c>
    </row>
    <row r="6" spans="1:10" ht="15.75" thickBot="1">
      <c r="A6" s="103" t="s">
        <v>10</v>
      </c>
      <c r="B6" s="104" t="s">
        <v>11</v>
      </c>
      <c r="C6" s="105">
        <v>1</v>
      </c>
      <c r="D6" s="106">
        <v>2</v>
      </c>
      <c r="E6" s="107">
        <v>3</v>
      </c>
      <c r="F6" s="104">
        <v>4</v>
      </c>
      <c r="G6" s="107">
        <v>5</v>
      </c>
      <c r="H6" s="104">
        <v>6</v>
      </c>
      <c r="I6" s="107">
        <v>7</v>
      </c>
      <c r="J6" s="104">
        <v>8</v>
      </c>
    </row>
    <row r="7" spans="1:10" ht="16.5" thickBot="1" thickTop="1">
      <c r="A7" s="108" t="s">
        <v>12</v>
      </c>
      <c r="B7" s="109">
        <v>400</v>
      </c>
      <c r="C7" s="119">
        <v>12</v>
      </c>
      <c r="D7" s="119">
        <v>11</v>
      </c>
      <c r="E7" s="119">
        <v>12</v>
      </c>
      <c r="F7" s="119">
        <v>9</v>
      </c>
      <c r="G7" s="119">
        <v>0</v>
      </c>
      <c r="H7" s="119">
        <v>3</v>
      </c>
      <c r="I7" s="110">
        <v>0</v>
      </c>
      <c r="J7" s="110">
        <v>0</v>
      </c>
    </row>
    <row r="8" spans="1:10" ht="26.25" thickBot="1">
      <c r="A8" s="111" t="s">
        <v>13</v>
      </c>
      <c r="B8" s="109">
        <v>410</v>
      </c>
      <c r="C8" s="120">
        <v>1</v>
      </c>
      <c r="D8" s="120">
        <v>4</v>
      </c>
      <c r="E8" s="120">
        <v>1</v>
      </c>
      <c r="F8" s="120">
        <v>2</v>
      </c>
      <c r="G8" s="120">
        <v>0</v>
      </c>
      <c r="H8" s="110">
        <v>2</v>
      </c>
      <c r="I8" s="110">
        <v>0</v>
      </c>
      <c r="J8" s="110">
        <v>0</v>
      </c>
    </row>
    <row r="9" spans="1:10" ht="15.75" thickBot="1">
      <c r="A9" s="95" t="s">
        <v>14</v>
      </c>
      <c r="B9" s="112">
        <v>411</v>
      </c>
      <c r="C9" s="110">
        <v>0</v>
      </c>
      <c r="D9" s="110">
        <v>0</v>
      </c>
      <c r="E9" s="113">
        <v>0</v>
      </c>
      <c r="F9" s="113">
        <v>0</v>
      </c>
      <c r="G9" s="113">
        <v>0</v>
      </c>
      <c r="H9" s="113">
        <v>0</v>
      </c>
      <c r="I9" s="113">
        <v>0</v>
      </c>
      <c r="J9" s="113">
        <v>0</v>
      </c>
    </row>
    <row r="10" spans="1:10" ht="15.75" thickBot="1">
      <c r="A10" s="95" t="s">
        <v>19</v>
      </c>
      <c r="B10" s="114">
        <v>412</v>
      </c>
      <c r="C10" s="120">
        <v>1</v>
      </c>
      <c r="D10" s="120">
        <v>4</v>
      </c>
      <c r="E10" s="120">
        <v>1</v>
      </c>
      <c r="F10" s="120">
        <v>2</v>
      </c>
      <c r="G10" s="120">
        <v>0</v>
      </c>
      <c r="H10" s="113">
        <v>2</v>
      </c>
      <c r="I10" s="113">
        <v>0</v>
      </c>
      <c r="J10" s="113">
        <v>0</v>
      </c>
    </row>
    <row r="11" spans="1:10" ht="15.75" thickBot="1">
      <c r="A11" s="95" t="s">
        <v>16</v>
      </c>
      <c r="B11" s="114">
        <v>413</v>
      </c>
      <c r="C11" s="110">
        <v>0</v>
      </c>
      <c r="D11" s="110">
        <v>0</v>
      </c>
      <c r="E11" s="113">
        <v>0</v>
      </c>
      <c r="F11" s="113">
        <v>0</v>
      </c>
      <c r="G11" s="113">
        <v>0</v>
      </c>
      <c r="H11" s="113">
        <v>0</v>
      </c>
      <c r="I11" s="113">
        <v>0</v>
      </c>
      <c r="J11" s="113">
        <v>0</v>
      </c>
    </row>
    <row r="12" spans="1:10" ht="15.75" thickBot="1">
      <c r="A12" s="95" t="s">
        <v>17</v>
      </c>
      <c r="B12" s="112">
        <v>414</v>
      </c>
      <c r="C12" s="110">
        <v>0</v>
      </c>
      <c r="D12" s="110">
        <v>0</v>
      </c>
      <c r="E12" s="113">
        <v>0</v>
      </c>
      <c r="F12" s="113">
        <v>0</v>
      </c>
      <c r="G12" s="113">
        <v>0</v>
      </c>
      <c r="H12" s="113">
        <v>0</v>
      </c>
      <c r="I12" s="113">
        <v>0</v>
      </c>
      <c r="J12" s="113">
        <v>0</v>
      </c>
    </row>
    <row r="13" spans="1:10" ht="15.75" thickBot="1">
      <c r="A13" s="111" t="s">
        <v>18</v>
      </c>
      <c r="B13" s="109">
        <v>420</v>
      </c>
      <c r="C13" s="121">
        <v>0</v>
      </c>
      <c r="D13" s="121">
        <v>0</v>
      </c>
      <c r="E13" s="121">
        <v>0</v>
      </c>
      <c r="F13" s="121">
        <v>1</v>
      </c>
      <c r="G13" s="121">
        <v>0</v>
      </c>
      <c r="H13" s="360">
        <v>0</v>
      </c>
      <c r="I13" s="360">
        <v>0</v>
      </c>
      <c r="J13" s="361">
        <v>0</v>
      </c>
    </row>
    <row r="14" spans="1:10" ht="15.75" thickBot="1">
      <c r="A14" s="95" t="s">
        <v>14</v>
      </c>
      <c r="B14" s="112">
        <v>421</v>
      </c>
      <c r="C14" s="110">
        <v>0</v>
      </c>
      <c r="D14" s="110">
        <v>0</v>
      </c>
      <c r="E14" s="113">
        <v>0</v>
      </c>
      <c r="F14" s="113">
        <v>0</v>
      </c>
      <c r="G14" s="113">
        <v>0</v>
      </c>
      <c r="H14" s="113">
        <v>0</v>
      </c>
      <c r="I14" s="113">
        <v>0</v>
      </c>
      <c r="J14" s="113">
        <v>0</v>
      </c>
    </row>
    <row r="15" spans="1:10" ht="15.75" thickBot="1">
      <c r="A15" s="95" t="s">
        <v>19</v>
      </c>
      <c r="B15" s="114">
        <v>422</v>
      </c>
      <c r="C15" s="120"/>
      <c r="D15" s="120"/>
      <c r="E15" s="120"/>
      <c r="F15" s="120">
        <v>1</v>
      </c>
      <c r="G15" s="120"/>
      <c r="H15" s="113"/>
      <c r="I15" s="113"/>
      <c r="J15" s="113"/>
    </row>
    <row r="16" spans="1:10" ht="15.75" thickBot="1">
      <c r="A16" s="95" t="s">
        <v>20</v>
      </c>
      <c r="B16" s="114">
        <v>423</v>
      </c>
      <c r="C16" s="110">
        <v>0</v>
      </c>
      <c r="D16" s="110">
        <v>0</v>
      </c>
      <c r="E16" s="113">
        <v>0</v>
      </c>
      <c r="F16" s="113">
        <v>0</v>
      </c>
      <c r="G16" s="113">
        <v>0</v>
      </c>
      <c r="H16" s="113">
        <v>0</v>
      </c>
      <c r="I16" s="113">
        <v>0</v>
      </c>
      <c r="J16" s="113">
        <v>0</v>
      </c>
    </row>
    <row r="17" spans="1:10" ht="15.75" thickBot="1">
      <c r="A17" s="95" t="s">
        <v>17</v>
      </c>
      <c r="B17" s="114">
        <v>424</v>
      </c>
      <c r="C17" s="110">
        <v>0</v>
      </c>
      <c r="D17" s="110">
        <v>0</v>
      </c>
      <c r="E17" s="113">
        <v>0</v>
      </c>
      <c r="F17" s="113">
        <v>0</v>
      </c>
      <c r="G17" s="113">
        <v>0</v>
      </c>
      <c r="H17" s="113">
        <v>0</v>
      </c>
      <c r="I17" s="113">
        <v>0</v>
      </c>
      <c r="J17" s="113">
        <v>0</v>
      </c>
    </row>
    <row r="18" spans="1:10" ht="26.25" thickBot="1">
      <c r="A18" s="95" t="s">
        <v>21</v>
      </c>
      <c r="B18" s="112">
        <v>425</v>
      </c>
      <c r="C18" s="110">
        <v>0</v>
      </c>
      <c r="D18" s="110">
        <v>0</v>
      </c>
      <c r="E18" s="113">
        <v>0</v>
      </c>
      <c r="F18" s="113">
        <v>0</v>
      </c>
      <c r="G18" s="113">
        <v>0</v>
      </c>
      <c r="H18" s="113">
        <v>0</v>
      </c>
      <c r="I18" s="113">
        <v>0</v>
      </c>
      <c r="J18" s="113">
        <v>0</v>
      </c>
    </row>
    <row r="19" spans="1:10" ht="15.75" thickBot="1">
      <c r="A19" s="115" t="s">
        <v>22</v>
      </c>
      <c r="B19" s="109">
        <v>430</v>
      </c>
      <c r="C19" s="120">
        <v>11</v>
      </c>
      <c r="D19" s="120">
        <v>7</v>
      </c>
      <c r="E19" s="120">
        <v>11</v>
      </c>
      <c r="F19" s="120">
        <v>6</v>
      </c>
      <c r="G19" s="120">
        <v>0</v>
      </c>
      <c r="H19" s="110">
        <v>1</v>
      </c>
      <c r="I19" s="110">
        <v>0</v>
      </c>
      <c r="J19" s="110">
        <v>0</v>
      </c>
    </row>
    <row r="20" spans="1:10" ht="15.75" thickBot="1">
      <c r="A20" s="96" t="s">
        <v>23</v>
      </c>
      <c r="B20" s="112">
        <v>431</v>
      </c>
      <c r="C20" s="110">
        <v>0</v>
      </c>
      <c r="D20" s="110">
        <v>0</v>
      </c>
      <c r="E20" s="113">
        <v>0</v>
      </c>
      <c r="F20" s="113">
        <v>0</v>
      </c>
      <c r="G20" s="113">
        <v>0</v>
      </c>
      <c r="H20" s="113">
        <v>0</v>
      </c>
      <c r="I20" s="113">
        <v>0</v>
      </c>
      <c r="J20" s="113">
        <v>0</v>
      </c>
    </row>
    <row r="21" spans="1:10" ht="16.5" customHeight="1" thickBot="1">
      <c r="A21" s="96" t="s">
        <v>24</v>
      </c>
      <c r="B21" s="112">
        <v>432</v>
      </c>
      <c r="C21" s="120">
        <v>11</v>
      </c>
      <c r="D21" s="120">
        <v>7</v>
      </c>
      <c r="E21" s="120">
        <v>11</v>
      </c>
      <c r="F21" s="120">
        <v>6</v>
      </c>
      <c r="G21" s="120"/>
      <c r="H21" s="113">
        <v>1</v>
      </c>
      <c r="I21" s="113">
        <v>0</v>
      </c>
      <c r="J21" s="113">
        <v>0</v>
      </c>
    </row>
    <row r="22" spans="1:10" ht="16.5" customHeight="1" thickBot="1">
      <c r="A22" s="95" t="s">
        <v>25</v>
      </c>
      <c r="B22" s="112">
        <v>433</v>
      </c>
      <c r="C22" s="110">
        <v>0</v>
      </c>
      <c r="D22" s="110">
        <v>0</v>
      </c>
      <c r="E22" s="113">
        <v>0</v>
      </c>
      <c r="F22" s="113">
        <v>0</v>
      </c>
      <c r="G22" s="113">
        <v>0</v>
      </c>
      <c r="H22" s="113">
        <v>0</v>
      </c>
      <c r="I22" s="113">
        <v>0</v>
      </c>
      <c r="J22" s="113">
        <v>0</v>
      </c>
    </row>
    <row r="23" spans="1:10" ht="15.75" thickBot="1">
      <c r="A23" s="95" t="s">
        <v>26</v>
      </c>
      <c r="B23" s="116">
        <v>434</v>
      </c>
      <c r="C23" s="110">
        <v>0</v>
      </c>
      <c r="D23" s="110">
        <v>0</v>
      </c>
      <c r="E23" s="113">
        <v>0</v>
      </c>
      <c r="F23" s="113">
        <v>0</v>
      </c>
      <c r="G23" s="113">
        <v>0</v>
      </c>
      <c r="H23" s="113">
        <v>0</v>
      </c>
      <c r="I23" s="113">
        <v>0</v>
      </c>
      <c r="J23" s="113">
        <v>0</v>
      </c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7030A0"/>
  </sheetPr>
  <dimension ref="A1:J23"/>
  <sheetViews>
    <sheetView zoomScalePageLayoutView="0" workbookViewId="0" topLeftCell="A1">
      <selection activeCell="C13" sqref="C13:J13"/>
    </sheetView>
  </sheetViews>
  <sheetFormatPr defaultColWidth="9.140625" defaultRowHeight="15"/>
  <cols>
    <col min="1" max="1" width="38.8515625" style="0" customWidth="1"/>
  </cols>
  <sheetData>
    <row r="1" spans="1:10" ht="15">
      <c r="A1" s="22"/>
      <c r="B1" s="22"/>
      <c r="C1" s="2" t="s">
        <v>50</v>
      </c>
      <c r="D1" s="2"/>
      <c r="E1" s="22"/>
      <c r="F1" s="22"/>
      <c r="G1" s="22"/>
      <c r="H1" s="22"/>
      <c r="I1" s="22"/>
      <c r="J1" s="22"/>
    </row>
    <row r="2" spans="1:10" ht="15.75" thickBot="1">
      <c r="A2" s="97" t="s">
        <v>0</v>
      </c>
      <c r="B2" s="98"/>
      <c r="C2" s="98"/>
      <c r="D2" s="98"/>
      <c r="E2" s="98"/>
      <c r="F2" s="98"/>
      <c r="G2" s="98"/>
      <c r="H2" s="98"/>
      <c r="I2" s="98"/>
      <c r="J2" s="98"/>
    </row>
    <row r="3" spans="1:10" ht="15.75" thickBot="1">
      <c r="A3" s="438" t="s">
        <v>1</v>
      </c>
      <c r="B3" s="438" t="s">
        <v>2</v>
      </c>
      <c r="C3" s="439" t="s">
        <v>3</v>
      </c>
      <c r="D3" s="439"/>
      <c r="E3" s="438" t="s">
        <v>4</v>
      </c>
      <c r="F3" s="438"/>
      <c r="G3" s="438"/>
      <c r="H3" s="438"/>
      <c r="I3" s="438"/>
      <c r="J3" s="438"/>
    </row>
    <row r="4" spans="1:10" ht="15.75" thickBot="1">
      <c r="A4" s="438"/>
      <c r="B4" s="438"/>
      <c r="C4" s="439"/>
      <c r="D4" s="439"/>
      <c r="E4" s="440" t="s">
        <v>5</v>
      </c>
      <c r="F4" s="440"/>
      <c r="G4" s="438" t="s">
        <v>6</v>
      </c>
      <c r="H4" s="438"/>
      <c r="I4" s="438" t="s">
        <v>7</v>
      </c>
      <c r="J4" s="438"/>
    </row>
    <row r="5" spans="1:10" ht="15.75" thickBot="1">
      <c r="A5" s="438"/>
      <c r="B5" s="438"/>
      <c r="C5" s="124" t="s">
        <v>8</v>
      </c>
      <c r="D5" s="125" t="s">
        <v>9</v>
      </c>
      <c r="E5" s="126" t="s">
        <v>8</v>
      </c>
      <c r="F5" s="127" t="s">
        <v>9</v>
      </c>
      <c r="G5" s="126" t="s">
        <v>8</v>
      </c>
      <c r="H5" s="127" t="s">
        <v>9</v>
      </c>
      <c r="I5" s="126" t="s">
        <v>8</v>
      </c>
      <c r="J5" s="127" t="s">
        <v>9</v>
      </c>
    </row>
    <row r="6" spans="1:10" ht="15.75" thickBot="1">
      <c r="A6" s="128" t="s">
        <v>10</v>
      </c>
      <c r="B6" s="129" t="s">
        <v>11</v>
      </c>
      <c r="C6" s="130">
        <v>1</v>
      </c>
      <c r="D6" s="131">
        <v>2</v>
      </c>
      <c r="E6" s="132">
        <v>3</v>
      </c>
      <c r="F6" s="129">
        <v>4</v>
      </c>
      <c r="G6" s="132">
        <v>5</v>
      </c>
      <c r="H6" s="129">
        <v>6</v>
      </c>
      <c r="I6" s="132">
        <v>7</v>
      </c>
      <c r="J6" s="129">
        <v>8</v>
      </c>
    </row>
    <row r="7" spans="1:10" ht="16.5" thickBot="1" thickTop="1">
      <c r="A7" s="133" t="s">
        <v>12</v>
      </c>
      <c r="B7" s="134">
        <v>400</v>
      </c>
      <c r="C7" s="135">
        <v>4</v>
      </c>
      <c r="D7" s="135">
        <v>1</v>
      </c>
      <c r="E7" s="135">
        <v>3</v>
      </c>
      <c r="F7" s="135">
        <v>1</v>
      </c>
      <c r="G7" s="135">
        <v>1</v>
      </c>
      <c r="H7" s="135">
        <v>0</v>
      </c>
      <c r="I7" s="135">
        <v>0</v>
      </c>
      <c r="J7" s="135">
        <v>0</v>
      </c>
    </row>
    <row r="8" spans="1:10" ht="26.25" thickBot="1">
      <c r="A8" s="136" t="s">
        <v>13</v>
      </c>
      <c r="B8" s="134">
        <v>410</v>
      </c>
      <c r="C8" s="135">
        <v>1</v>
      </c>
      <c r="D8" s="135">
        <v>0</v>
      </c>
      <c r="E8" s="135">
        <v>0</v>
      </c>
      <c r="F8" s="135">
        <v>0</v>
      </c>
      <c r="G8" s="135">
        <v>1</v>
      </c>
      <c r="H8" s="135">
        <v>0</v>
      </c>
      <c r="I8" s="135">
        <v>0</v>
      </c>
      <c r="J8" s="135">
        <v>0</v>
      </c>
    </row>
    <row r="9" spans="1:10" ht="15.75" thickBot="1">
      <c r="A9" s="122" t="s">
        <v>14</v>
      </c>
      <c r="B9" s="137">
        <v>411</v>
      </c>
      <c r="C9" s="135">
        <v>0</v>
      </c>
      <c r="D9" s="135">
        <v>0</v>
      </c>
      <c r="E9" s="138">
        <v>0</v>
      </c>
      <c r="F9" s="138">
        <v>0</v>
      </c>
      <c r="G9" s="138">
        <v>0</v>
      </c>
      <c r="H9" s="138">
        <v>0</v>
      </c>
      <c r="I9" s="138">
        <v>0</v>
      </c>
      <c r="J9" s="138">
        <v>0</v>
      </c>
    </row>
    <row r="10" spans="1:10" ht="15.75" thickBot="1">
      <c r="A10" s="122" t="s">
        <v>19</v>
      </c>
      <c r="B10" s="139">
        <v>412</v>
      </c>
      <c r="C10" s="135">
        <v>1</v>
      </c>
      <c r="D10" s="135">
        <v>0</v>
      </c>
      <c r="E10" s="138">
        <v>0</v>
      </c>
      <c r="F10" s="138">
        <v>0</v>
      </c>
      <c r="G10" s="138">
        <v>1</v>
      </c>
      <c r="H10" s="138">
        <v>0</v>
      </c>
      <c r="I10" s="138">
        <v>0</v>
      </c>
      <c r="J10" s="138">
        <v>0</v>
      </c>
    </row>
    <row r="11" spans="1:10" ht="15.75" thickBot="1">
      <c r="A11" s="122" t="s">
        <v>16</v>
      </c>
      <c r="B11" s="139">
        <v>413</v>
      </c>
      <c r="C11" s="135">
        <v>0</v>
      </c>
      <c r="D11" s="135">
        <v>0</v>
      </c>
      <c r="E11" s="138">
        <v>0</v>
      </c>
      <c r="F11" s="138">
        <v>0</v>
      </c>
      <c r="G11" s="138">
        <v>0</v>
      </c>
      <c r="H11" s="138">
        <v>0</v>
      </c>
      <c r="I11" s="138">
        <v>0</v>
      </c>
      <c r="J11" s="138">
        <v>0</v>
      </c>
    </row>
    <row r="12" spans="1:10" ht="15.75" thickBot="1">
      <c r="A12" s="122" t="s">
        <v>17</v>
      </c>
      <c r="B12" s="137">
        <v>414</v>
      </c>
      <c r="C12" s="135">
        <v>0</v>
      </c>
      <c r="D12" s="135">
        <v>0</v>
      </c>
      <c r="E12" s="138">
        <v>0</v>
      </c>
      <c r="F12" s="138">
        <v>0</v>
      </c>
      <c r="G12" s="138">
        <v>0</v>
      </c>
      <c r="H12" s="138">
        <v>0</v>
      </c>
      <c r="I12" s="138">
        <v>0</v>
      </c>
      <c r="J12" s="138">
        <v>0</v>
      </c>
    </row>
    <row r="13" spans="1:10" ht="15.75" thickBot="1">
      <c r="A13" s="136" t="s">
        <v>18</v>
      </c>
      <c r="B13" s="134">
        <v>420</v>
      </c>
      <c r="C13" s="135">
        <v>0</v>
      </c>
      <c r="D13" s="135">
        <v>0</v>
      </c>
      <c r="E13" s="135">
        <v>0</v>
      </c>
      <c r="F13" s="135">
        <v>0</v>
      </c>
      <c r="G13" s="135">
        <v>0</v>
      </c>
      <c r="H13" s="135">
        <v>0</v>
      </c>
      <c r="I13" s="135">
        <v>0</v>
      </c>
      <c r="J13" s="135">
        <v>0</v>
      </c>
    </row>
    <row r="14" spans="1:10" ht="15.75" thickBot="1">
      <c r="A14" s="122" t="s">
        <v>14</v>
      </c>
      <c r="B14" s="137">
        <v>421</v>
      </c>
      <c r="C14" s="135">
        <v>0</v>
      </c>
      <c r="D14" s="135">
        <v>0</v>
      </c>
      <c r="E14" s="138">
        <v>0</v>
      </c>
      <c r="F14" s="138">
        <v>0</v>
      </c>
      <c r="G14" s="138">
        <v>0</v>
      </c>
      <c r="H14" s="138">
        <v>0</v>
      </c>
      <c r="I14" s="138">
        <v>0</v>
      </c>
      <c r="J14" s="138">
        <v>0</v>
      </c>
    </row>
    <row r="15" spans="1:10" ht="15.75" thickBot="1">
      <c r="A15" s="122" t="s">
        <v>19</v>
      </c>
      <c r="B15" s="139">
        <v>422</v>
      </c>
      <c r="C15" s="135">
        <v>0</v>
      </c>
      <c r="D15" s="135">
        <v>0</v>
      </c>
      <c r="E15" s="138">
        <v>0</v>
      </c>
      <c r="F15" s="138">
        <v>0</v>
      </c>
      <c r="G15" s="138">
        <v>0</v>
      </c>
      <c r="H15" s="138">
        <v>0</v>
      </c>
      <c r="I15" s="138">
        <v>0</v>
      </c>
      <c r="J15" s="138">
        <v>0</v>
      </c>
    </row>
    <row r="16" spans="1:10" ht="15.75" thickBot="1">
      <c r="A16" s="122" t="s">
        <v>20</v>
      </c>
      <c r="B16" s="139">
        <v>423</v>
      </c>
      <c r="C16" s="135">
        <v>0</v>
      </c>
      <c r="D16" s="135">
        <v>0</v>
      </c>
      <c r="E16" s="138">
        <v>0</v>
      </c>
      <c r="F16" s="138">
        <v>0</v>
      </c>
      <c r="G16" s="138">
        <v>0</v>
      </c>
      <c r="H16" s="138">
        <v>0</v>
      </c>
      <c r="I16" s="138">
        <v>0</v>
      </c>
      <c r="J16" s="138">
        <v>0</v>
      </c>
    </row>
    <row r="17" spans="1:10" ht="15.75" thickBot="1">
      <c r="A17" s="122" t="s">
        <v>17</v>
      </c>
      <c r="B17" s="139">
        <v>424</v>
      </c>
      <c r="C17" s="135">
        <v>0</v>
      </c>
      <c r="D17" s="135">
        <v>0</v>
      </c>
      <c r="E17" s="138">
        <v>0</v>
      </c>
      <c r="F17" s="138">
        <v>0</v>
      </c>
      <c r="G17" s="138">
        <v>0</v>
      </c>
      <c r="H17" s="138">
        <v>0</v>
      </c>
      <c r="I17" s="138">
        <v>0</v>
      </c>
      <c r="J17" s="138">
        <v>0</v>
      </c>
    </row>
    <row r="18" spans="1:10" ht="26.25" thickBot="1">
      <c r="A18" s="122" t="s">
        <v>21</v>
      </c>
      <c r="B18" s="137">
        <v>425</v>
      </c>
      <c r="C18" s="135">
        <v>0</v>
      </c>
      <c r="D18" s="135">
        <v>0</v>
      </c>
      <c r="E18" s="138">
        <v>0</v>
      </c>
      <c r="F18" s="138">
        <v>0</v>
      </c>
      <c r="G18" s="138">
        <v>0</v>
      </c>
      <c r="H18" s="138">
        <v>0</v>
      </c>
      <c r="I18" s="138">
        <v>0</v>
      </c>
      <c r="J18" s="138">
        <v>0</v>
      </c>
    </row>
    <row r="19" spans="1:10" ht="15.75" thickBot="1">
      <c r="A19" s="115" t="s">
        <v>22</v>
      </c>
      <c r="B19" s="134">
        <v>430</v>
      </c>
      <c r="C19" s="135">
        <v>3</v>
      </c>
      <c r="D19" s="135">
        <v>1</v>
      </c>
      <c r="E19" s="135">
        <v>3</v>
      </c>
      <c r="F19" s="135">
        <v>1</v>
      </c>
      <c r="G19" s="135">
        <v>0</v>
      </c>
      <c r="H19" s="135">
        <v>0</v>
      </c>
      <c r="I19" s="135">
        <v>0</v>
      </c>
      <c r="J19" s="135">
        <v>0</v>
      </c>
    </row>
    <row r="20" spans="1:10" ht="15.75" thickBot="1">
      <c r="A20" s="123" t="s">
        <v>23</v>
      </c>
      <c r="B20" s="137">
        <v>431</v>
      </c>
      <c r="C20" s="135">
        <v>0</v>
      </c>
      <c r="D20" s="135">
        <v>0</v>
      </c>
      <c r="E20" s="138">
        <v>0</v>
      </c>
      <c r="F20" s="138">
        <v>0</v>
      </c>
      <c r="G20" s="138">
        <v>0</v>
      </c>
      <c r="H20" s="138">
        <v>0</v>
      </c>
      <c r="I20" s="138">
        <v>0</v>
      </c>
      <c r="J20" s="138">
        <v>0</v>
      </c>
    </row>
    <row r="21" spans="1:10" ht="16.5" customHeight="1" thickBot="1">
      <c r="A21" s="123" t="s">
        <v>24</v>
      </c>
      <c r="B21" s="137">
        <v>432</v>
      </c>
      <c r="C21" s="135">
        <v>3</v>
      </c>
      <c r="D21" s="135">
        <v>1</v>
      </c>
      <c r="E21" s="138">
        <v>3</v>
      </c>
      <c r="F21" s="138">
        <v>1</v>
      </c>
      <c r="G21" s="138"/>
      <c r="H21" s="138"/>
      <c r="I21" s="138"/>
      <c r="J21" s="138"/>
    </row>
    <row r="22" spans="1:10" ht="16.5" customHeight="1" thickBot="1">
      <c r="A22" s="122" t="s">
        <v>25</v>
      </c>
      <c r="B22" s="137">
        <v>433</v>
      </c>
      <c r="C22" s="135">
        <v>0</v>
      </c>
      <c r="D22" s="135">
        <v>0</v>
      </c>
      <c r="E22" s="138">
        <v>0</v>
      </c>
      <c r="F22" s="138">
        <v>0</v>
      </c>
      <c r="G22" s="138">
        <v>0</v>
      </c>
      <c r="H22" s="138">
        <v>0</v>
      </c>
      <c r="I22" s="138">
        <v>0</v>
      </c>
      <c r="J22" s="138">
        <v>0</v>
      </c>
    </row>
    <row r="23" spans="1:10" ht="15.75" thickBot="1">
      <c r="A23" s="122" t="s">
        <v>26</v>
      </c>
      <c r="B23" s="140">
        <v>434</v>
      </c>
      <c r="C23" s="135">
        <v>0</v>
      </c>
      <c r="D23" s="135">
        <v>0</v>
      </c>
      <c r="E23" s="138">
        <v>0</v>
      </c>
      <c r="F23" s="138">
        <v>0</v>
      </c>
      <c r="G23" s="138">
        <v>0</v>
      </c>
      <c r="H23" s="138">
        <v>0</v>
      </c>
      <c r="I23" s="138">
        <v>0</v>
      </c>
      <c r="J23" s="138">
        <v>0</v>
      </c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7030A0"/>
  </sheetPr>
  <dimension ref="A1:J23"/>
  <sheetViews>
    <sheetView zoomScale="90" zoomScaleNormal="90" zoomScalePageLayoutView="0" workbookViewId="0" topLeftCell="A1">
      <selection activeCell="M15" sqref="M15"/>
    </sheetView>
  </sheetViews>
  <sheetFormatPr defaultColWidth="9.140625" defaultRowHeight="15"/>
  <cols>
    <col min="1" max="1" width="38.8515625" style="0" customWidth="1"/>
  </cols>
  <sheetData>
    <row r="1" spans="1:10" ht="15">
      <c r="A1" s="22"/>
      <c r="B1" s="22"/>
      <c r="C1" s="2" t="s">
        <v>51</v>
      </c>
      <c r="D1" s="2"/>
      <c r="E1" s="22"/>
      <c r="F1" s="22"/>
      <c r="G1" s="22"/>
      <c r="H1" s="22"/>
      <c r="I1" s="22"/>
      <c r="J1" s="22"/>
    </row>
    <row r="2" spans="1:10" ht="15.75" thickBot="1">
      <c r="A2" s="26" t="s">
        <v>0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15.75" thickBot="1">
      <c r="A3" s="413" t="s">
        <v>1</v>
      </c>
      <c r="B3" s="413" t="s">
        <v>2</v>
      </c>
      <c r="C3" s="416" t="s">
        <v>3</v>
      </c>
      <c r="D3" s="417"/>
      <c r="E3" s="420" t="s">
        <v>4</v>
      </c>
      <c r="F3" s="421"/>
      <c r="G3" s="421"/>
      <c r="H3" s="421"/>
      <c r="I3" s="421"/>
      <c r="J3" s="422"/>
    </row>
    <row r="4" spans="1:10" ht="15.75" thickBot="1">
      <c r="A4" s="414"/>
      <c r="B4" s="414"/>
      <c r="C4" s="418"/>
      <c r="D4" s="419"/>
      <c r="E4" s="423" t="s">
        <v>5</v>
      </c>
      <c r="F4" s="422"/>
      <c r="G4" s="420" t="s">
        <v>6</v>
      </c>
      <c r="H4" s="422"/>
      <c r="I4" s="420" t="s">
        <v>7</v>
      </c>
      <c r="J4" s="422"/>
    </row>
    <row r="5" spans="1:10" ht="15.75" thickBot="1">
      <c r="A5" s="415"/>
      <c r="B5" s="415"/>
      <c r="C5" s="29" t="s">
        <v>8</v>
      </c>
      <c r="D5" s="28" t="s">
        <v>9</v>
      </c>
      <c r="E5" s="30" t="s">
        <v>8</v>
      </c>
      <c r="F5" s="31" t="s">
        <v>9</v>
      </c>
      <c r="G5" s="30" t="s">
        <v>8</v>
      </c>
      <c r="H5" s="31" t="s">
        <v>9</v>
      </c>
      <c r="I5" s="30" t="s">
        <v>8</v>
      </c>
      <c r="J5" s="31" t="s">
        <v>9</v>
      </c>
    </row>
    <row r="6" spans="1:10" ht="15.75" thickBot="1">
      <c r="A6" s="32" t="s">
        <v>10</v>
      </c>
      <c r="B6" s="33" t="s">
        <v>11</v>
      </c>
      <c r="C6" s="34">
        <v>1</v>
      </c>
      <c r="D6" s="35">
        <v>2</v>
      </c>
      <c r="E6" s="36">
        <v>3</v>
      </c>
      <c r="F6" s="33">
        <v>4</v>
      </c>
      <c r="G6" s="36">
        <v>5</v>
      </c>
      <c r="H6" s="33">
        <v>6</v>
      </c>
      <c r="I6" s="36">
        <v>7</v>
      </c>
      <c r="J6" s="33">
        <v>8</v>
      </c>
    </row>
    <row r="7" spans="1:10" ht="16.5" thickBot="1" thickTop="1">
      <c r="A7" s="37" t="s">
        <v>12</v>
      </c>
      <c r="B7" s="38">
        <v>400</v>
      </c>
      <c r="C7" s="39">
        <v>3</v>
      </c>
      <c r="D7" s="39">
        <v>3</v>
      </c>
      <c r="E7" s="39">
        <v>3</v>
      </c>
      <c r="F7" s="39">
        <v>2</v>
      </c>
      <c r="G7" s="39">
        <v>0</v>
      </c>
      <c r="H7" s="39">
        <v>0</v>
      </c>
      <c r="I7" s="39">
        <v>0</v>
      </c>
      <c r="J7" s="39">
        <v>0</v>
      </c>
    </row>
    <row r="8" spans="1:10" ht="26.25" thickBot="1">
      <c r="A8" s="40" t="s">
        <v>13</v>
      </c>
      <c r="B8" s="38">
        <v>410</v>
      </c>
      <c r="C8" s="39">
        <v>1</v>
      </c>
      <c r="D8" s="39">
        <v>1</v>
      </c>
      <c r="E8" s="39">
        <v>1</v>
      </c>
      <c r="F8" s="39">
        <v>0</v>
      </c>
      <c r="G8" s="42">
        <v>0</v>
      </c>
      <c r="H8" s="42">
        <v>0</v>
      </c>
      <c r="I8" s="42">
        <v>0</v>
      </c>
      <c r="J8" s="42">
        <v>0</v>
      </c>
    </row>
    <row r="9" spans="1:10" ht="15.75" thickBot="1">
      <c r="A9" s="24" t="s">
        <v>14</v>
      </c>
      <c r="B9" s="41">
        <v>411</v>
      </c>
      <c r="C9" s="39">
        <v>0</v>
      </c>
      <c r="D9" s="39">
        <v>0</v>
      </c>
      <c r="E9" s="42">
        <v>0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</row>
    <row r="10" spans="1:10" ht="15.75" thickBot="1">
      <c r="A10" s="24" t="s">
        <v>19</v>
      </c>
      <c r="B10" s="43">
        <v>412</v>
      </c>
      <c r="C10" s="39">
        <v>0</v>
      </c>
      <c r="D10" s="39">
        <v>0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</row>
    <row r="11" spans="1:10" ht="15.75" thickBot="1">
      <c r="A11" s="24" t="s">
        <v>16</v>
      </c>
      <c r="B11" s="43">
        <v>413</v>
      </c>
      <c r="C11" s="39">
        <v>0</v>
      </c>
      <c r="D11" s="39">
        <v>0</v>
      </c>
      <c r="E11" s="42">
        <v>0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</row>
    <row r="12" spans="1:10" ht="15.75" thickBot="1">
      <c r="A12" s="24" t="s">
        <v>17</v>
      </c>
      <c r="B12" s="41">
        <v>414</v>
      </c>
      <c r="C12" s="39">
        <v>0</v>
      </c>
      <c r="D12" s="39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</row>
    <row r="13" spans="1:10" ht="15.75" thickBot="1">
      <c r="A13" s="40" t="s">
        <v>18</v>
      </c>
      <c r="B13" s="38">
        <v>420</v>
      </c>
      <c r="C13" s="302">
        <v>1</v>
      </c>
      <c r="D13" s="302">
        <v>1</v>
      </c>
      <c r="E13" s="302">
        <v>1</v>
      </c>
      <c r="F13" s="302">
        <v>1</v>
      </c>
      <c r="G13" s="39">
        <v>0</v>
      </c>
      <c r="H13" s="39">
        <v>0</v>
      </c>
      <c r="I13" s="39">
        <v>0</v>
      </c>
      <c r="J13" s="39">
        <v>0</v>
      </c>
    </row>
    <row r="14" spans="1:10" ht="15.75" thickBot="1">
      <c r="A14" s="24" t="s">
        <v>14</v>
      </c>
      <c r="B14" s="41">
        <v>421</v>
      </c>
      <c r="C14" s="39">
        <v>0</v>
      </c>
      <c r="D14" s="39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</row>
    <row r="15" spans="1:10" ht="15.75" thickBot="1">
      <c r="A15" s="24" t="s">
        <v>19</v>
      </c>
      <c r="B15" s="43">
        <v>422</v>
      </c>
      <c r="C15" s="39">
        <v>0</v>
      </c>
      <c r="D15" s="39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</row>
    <row r="16" spans="1:10" ht="15.75" thickBot="1">
      <c r="A16" s="24" t="s">
        <v>20</v>
      </c>
      <c r="B16" s="43">
        <v>423</v>
      </c>
      <c r="C16" s="39">
        <v>0</v>
      </c>
      <c r="D16" s="39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</row>
    <row r="17" spans="1:10" ht="15.75" thickBot="1">
      <c r="A17" s="24" t="s">
        <v>17</v>
      </c>
      <c r="B17" s="43">
        <v>424</v>
      </c>
      <c r="C17" s="39">
        <v>0</v>
      </c>
      <c r="D17" s="39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</row>
    <row r="18" spans="1:10" ht="26.25" thickBot="1">
      <c r="A18" s="24" t="s">
        <v>21</v>
      </c>
      <c r="B18" s="41">
        <v>425</v>
      </c>
      <c r="C18" s="39">
        <v>1</v>
      </c>
      <c r="D18" s="39">
        <v>1</v>
      </c>
      <c r="E18" s="42">
        <v>1</v>
      </c>
      <c r="F18" s="42">
        <v>1</v>
      </c>
      <c r="G18" s="42">
        <v>0</v>
      </c>
      <c r="H18" s="42">
        <v>0</v>
      </c>
      <c r="I18" s="42">
        <v>0</v>
      </c>
      <c r="J18" s="42">
        <v>0</v>
      </c>
    </row>
    <row r="19" spans="1:10" ht="15.75" thickBot="1">
      <c r="A19" s="45" t="s">
        <v>22</v>
      </c>
      <c r="B19" s="38">
        <v>430</v>
      </c>
      <c r="C19" s="84">
        <v>1</v>
      </c>
      <c r="D19" s="84">
        <v>1</v>
      </c>
      <c r="E19" s="84">
        <v>1</v>
      </c>
      <c r="F19" s="84">
        <v>1</v>
      </c>
      <c r="G19" s="39">
        <v>0</v>
      </c>
      <c r="H19" s="39">
        <v>0</v>
      </c>
      <c r="I19" s="39">
        <v>0</v>
      </c>
      <c r="J19" s="39">
        <v>0</v>
      </c>
    </row>
    <row r="20" spans="1:10" ht="15.75" thickBot="1">
      <c r="A20" s="25" t="s">
        <v>23</v>
      </c>
      <c r="B20" s="41">
        <v>431</v>
      </c>
      <c r="C20" s="39">
        <v>0</v>
      </c>
      <c r="D20" s="39">
        <v>0</v>
      </c>
      <c r="E20" s="42">
        <v>0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</row>
    <row r="21" spans="1:10" ht="16.5" customHeight="1" thickBot="1">
      <c r="A21" s="25" t="s">
        <v>24</v>
      </c>
      <c r="B21" s="41">
        <v>432</v>
      </c>
      <c r="C21" s="39">
        <v>1</v>
      </c>
      <c r="D21" s="39">
        <v>1</v>
      </c>
      <c r="E21" s="42">
        <v>1</v>
      </c>
      <c r="F21" s="42">
        <v>1</v>
      </c>
      <c r="G21" s="42"/>
      <c r="H21" s="42"/>
      <c r="I21" s="42"/>
      <c r="J21" s="42"/>
    </row>
    <row r="22" spans="1:10" ht="16.5" customHeight="1" thickBot="1">
      <c r="A22" s="24" t="s">
        <v>25</v>
      </c>
      <c r="B22" s="41">
        <v>433</v>
      </c>
      <c r="C22" s="39">
        <v>0</v>
      </c>
      <c r="D22" s="39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</row>
    <row r="23" spans="1:10" ht="15.75" thickBot="1">
      <c r="A23" s="24" t="s">
        <v>26</v>
      </c>
      <c r="B23" s="46">
        <v>434</v>
      </c>
      <c r="C23" s="39">
        <v>0</v>
      </c>
      <c r="D23" s="39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7030A0"/>
  </sheetPr>
  <dimension ref="A1:J23"/>
  <sheetViews>
    <sheetView zoomScalePageLayoutView="0" workbookViewId="0" topLeftCell="A1">
      <selection activeCell="L25" sqref="L25"/>
    </sheetView>
  </sheetViews>
  <sheetFormatPr defaultColWidth="9.140625" defaultRowHeight="15"/>
  <cols>
    <col min="1" max="1" width="38.8515625" style="0" customWidth="1"/>
  </cols>
  <sheetData>
    <row r="1" spans="1:10" ht="15">
      <c r="A1" s="22"/>
      <c r="B1" s="22"/>
      <c r="C1" s="2" t="s">
        <v>52</v>
      </c>
      <c r="D1" s="2"/>
      <c r="E1" s="22"/>
      <c r="F1" s="22"/>
      <c r="G1" s="22"/>
      <c r="H1" s="22"/>
      <c r="I1" s="22"/>
      <c r="J1" s="22"/>
    </row>
    <row r="2" spans="1:10" ht="15.75" thickBot="1">
      <c r="A2" s="26" t="s">
        <v>0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15.75" thickBot="1">
      <c r="A3" s="413" t="s">
        <v>1</v>
      </c>
      <c r="B3" s="413" t="s">
        <v>2</v>
      </c>
      <c r="C3" s="416" t="s">
        <v>3</v>
      </c>
      <c r="D3" s="417"/>
      <c r="E3" s="420" t="s">
        <v>4</v>
      </c>
      <c r="F3" s="421"/>
      <c r="G3" s="421"/>
      <c r="H3" s="421"/>
      <c r="I3" s="421"/>
      <c r="J3" s="422"/>
    </row>
    <row r="4" spans="1:10" ht="15.75" thickBot="1">
      <c r="A4" s="414"/>
      <c r="B4" s="414"/>
      <c r="C4" s="418"/>
      <c r="D4" s="419"/>
      <c r="E4" s="423" t="s">
        <v>5</v>
      </c>
      <c r="F4" s="422"/>
      <c r="G4" s="420" t="s">
        <v>6</v>
      </c>
      <c r="H4" s="422"/>
      <c r="I4" s="420" t="s">
        <v>7</v>
      </c>
      <c r="J4" s="422"/>
    </row>
    <row r="5" spans="1:10" ht="15.75" thickBot="1">
      <c r="A5" s="415"/>
      <c r="B5" s="415"/>
      <c r="C5" s="29" t="s">
        <v>8</v>
      </c>
      <c r="D5" s="28" t="s">
        <v>9</v>
      </c>
      <c r="E5" s="30" t="s">
        <v>8</v>
      </c>
      <c r="F5" s="31" t="s">
        <v>9</v>
      </c>
      <c r="G5" s="30" t="s">
        <v>8</v>
      </c>
      <c r="H5" s="31" t="s">
        <v>9</v>
      </c>
      <c r="I5" s="30" t="s">
        <v>8</v>
      </c>
      <c r="J5" s="31" t="s">
        <v>9</v>
      </c>
    </row>
    <row r="6" spans="1:10" ht="15.75" thickBot="1">
      <c r="A6" s="32" t="s">
        <v>10</v>
      </c>
      <c r="B6" s="33" t="s">
        <v>11</v>
      </c>
      <c r="C6" s="34">
        <v>1</v>
      </c>
      <c r="D6" s="35">
        <v>2</v>
      </c>
      <c r="E6" s="36">
        <v>3</v>
      </c>
      <c r="F6" s="33">
        <v>4</v>
      </c>
      <c r="G6" s="36">
        <v>5</v>
      </c>
      <c r="H6" s="33">
        <v>6</v>
      </c>
      <c r="I6" s="36">
        <v>7</v>
      </c>
      <c r="J6" s="33">
        <v>8</v>
      </c>
    </row>
    <row r="7" spans="1:10" ht="16.5" thickBot="1" thickTop="1">
      <c r="A7" s="37" t="s">
        <v>12</v>
      </c>
      <c r="B7" s="38">
        <v>400</v>
      </c>
      <c r="C7" s="39">
        <v>9</v>
      </c>
      <c r="D7" s="39">
        <v>6</v>
      </c>
      <c r="E7" s="39">
        <v>7</v>
      </c>
      <c r="F7" s="39">
        <v>1</v>
      </c>
      <c r="G7" s="39">
        <v>2</v>
      </c>
      <c r="H7" s="39">
        <v>17</v>
      </c>
      <c r="I7" s="39">
        <v>0</v>
      </c>
      <c r="J7" s="39">
        <v>0</v>
      </c>
    </row>
    <row r="8" spans="1:10" ht="26.25" thickBot="1">
      <c r="A8" s="40" t="s">
        <v>13</v>
      </c>
      <c r="B8" s="38">
        <v>410</v>
      </c>
      <c r="C8" s="39">
        <v>0</v>
      </c>
      <c r="D8" s="39">
        <v>0</v>
      </c>
      <c r="E8" s="39">
        <v>0</v>
      </c>
      <c r="F8" s="39">
        <v>0</v>
      </c>
      <c r="G8" s="39">
        <v>0</v>
      </c>
      <c r="H8" s="39">
        <v>12</v>
      </c>
      <c r="I8" s="39">
        <v>0</v>
      </c>
      <c r="J8" s="39">
        <v>0</v>
      </c>
    </row>
    <row r="9" spans="1:10" ht="15.75" thickBot="1">
      <c r="A9" s="24" t="s">
        <v>14</v>
      </c>
      <c r="B9" s="41">
        <v>411</v>
      </c>
      <c r="C9" s="39">
        <v>0</v>
      </c>
      <c r="D9" s="39">
        <v>0</v>
      </c>
      <c r="E9" s="42">
        <v>0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</row>
    <row r="10" spans="1:10" ht="15.75" thickBot="1">
      <c r="A10" s="24" t="s">
        <v>19</v>
      </c>
      <c r="B10" s="43">
        <v>412</v>
      </c>
      <c r="C10" s="39">
        <v>0</v>
      </c>
      <c r="D10" s="39">
        <v>0</v>
      </c>
      <c r="E10" s="42">
        <v>0</v>
      </c>
      <c r="F10" s="42">
        <v>0</v>
      </c>
      <c r="G10" s="42">
        <v>0</v>
      </c>
      <c r="H10" s="42">
        <v>4</v>
      </c>
      <c r="I10" s="42">
        <v>0</v>
      </c>
      <c r="J10" s="42">
        <v>0</v>
      </c>
    </row>
    <row r="11" spans="1:10" ht="15.75" thickBot="1">
      <c r="A11" s="24" t="s">
        <v>16</v>
      </c>
      <c r="B11" s="43">
        <v>413</v>
      </c>
      <c r="C11" s="39">
        <v>0</v>
      </c>
      <c r="D11" s="39">
        <v>0</v>
      </c>
      <c r="E11" s="42">
        <v>0</v>
      </c>
      <c r="F11" s="42">
        <v>0</v>
      </c>
      <c r="G11" s="42">
        <v>0</v>
      </c>
      <c r="H11" s="42">
        <v>8</v>
      </c>
      <c r="I11" s="42">
        <v>0</v>
      </c>
      <c r="J11" s="42">
        <v>0</v>
      </c>
    </row>
    <row r="12" spans="1:10" ht="15.75" thickBot="1">
      <c r="A12" s="24" t="s">
        <v>17</v>
      </c>
      <c r="B12" s="41">
        <v>414</v>
      </c>
      <c r="C12" s="39">
        <v>0</v>
      </c>
      <c r="D12" s="39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</row>
    <row r="13" spans="1:10" ht="15.75" thickBot="1">
      <c r="A13" s="40" t="s">
        <v>18</v>
      </c>
      <c r="B13" s="38">
        <v>420</v>
      </c>
      <c r="C13" s="44">
        <v>2</v>
      </c>
      <c r="D13" s="44">
        <v>5</v>
      </c>
      <c r="E13" s="44">
        <v>0</v>
      </c>
      <c r="F13" s="44">
        <v>0</v>
      </c>
      <c r="G13" s="44">
        <v>2</v>
      </c>
      <c r="H13" s="44">
        <v>5</v>
      </c>
      <c r="I13" s="44">
        <v>0</v>
      </c>
      <c r="J13" s="174">
        <v>0</v>
      </c>
    </row>
    <row r="14" spans="1:10" ht="15.75" thickBot="1">
      <c r="A14" s="24" t="s">
        <v>14</v>
      </c>
      <c r="B14" s="41">
        <v>421</v>
      </c>
      <c r="C14" s="39">
        <v>0</v>
      </c>
      <c r="D14" s="39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</row>
    <row r="15" spans="1:10" ht="15.75" thickBot="1">
      <c r="A15" s="24" t="s">
        <v>19</v>
      </c>
      <c r="B15" s="43">
        <v>422</v>
      </c>
      <c r="C15" s="39">
        <v>0</v>
      </c>
      <c r="D15" s="39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</row>
    <row r="16" spans="1:10" ht="15.75" thickBot="1">
      <c r="A16" s="24" t="s">
        <v>20</v>
      </c>
      <c r="B16" s="43">
        <v>423</v>
      </c>
      <c r="C16" s="39"/>
      <c r="D16" s="39"/>
      <c r="E16" s="42"/>
      <c r="F16" s="42"/>
      <c r="G16" s="42">
        <v>2</v>
      </c>
      <c r="H16" s="42">
        <v>5</v>
      </c>
      <c r="I16" s="42">
        <v>0</v>
      </c>
      <c r="J16" s="42">
        <v>0</v>
      </c>
    </row>
    <row r="17" spans="1:10" ht="15.75" thickBot="1">
      <c r="A17" s="24" t="s">
        <v>17</v>
      </c>
      <c r="B17" s="43">
        <v>424</v>
      </c>
      <c r="C17" s="39">
        <v>0</v>
      </c>
      <c r="D17" s="39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</row>
    <row r="18" spans="1:10" ht="26.25" thickBot="1">
      <c r="A18" s="24" t="s">
        <v>21</v>
      </c>
      <c r="B18" s="41">
        <v>425</v>
      </c>
      <c r="C18" s="39">
        <v>0</v>
      </c>
      <c r="D18" s="39">
        <v>0</v>
      </c>
      <c r="E18" s="42">
        <v>0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</row>
    <row r="19" spans="1:10" ht="15.75" thickBot="1">
      <c r="A19" s="45" t="s">
        <v>22</v>
      </c>
      <c r="B19" s="38">
        <v>430</v>
      </c>
      <c r="C19" s="39">
        <v>7</v>
      </c>
      <c r="D19" s="39">
        <v>1</v>
      </c>
      <c r="E19" s="39">
        <v>7</v>
      </c>
      <c r="F19" s="39">
        <v>1</v>
      </c>
      <c r="G19" s="39">
        <v>0</v>
      </c>
      <c r="H19" s="39">
        <v>0</v>
      </c>
      <c r="I19" s="39">
        <v>0</v>
      </c>
      <c r="J19" s="39">
        <v>0</v>
      </c>
    </row>
    <row r="20" spans="1:10" ht="15.75" thickBot="1">
      <c r="A20" s="25" t="s">
        <v>23</v>
      </c>
      <c r="B20" s="41">
        <v>431</v>
      </c>
      <c r="C20" s="39">
        <v>1</v>
      </c>
      <c r="D20" s="39"/>
      <c r="E20" s="42">
        <v>1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</row>
    <row r="21" spans="1:10" ht="16.5" customHeight="1" thickBot="1">
      <c r="A21" s="25" t="s">
        <v>24</v>
      </c>
      <c r="B21" s="41">
        <v>432</v>
      </c>
      <c r="C21" s="39">
        <v>6</v>
      </c>
      <c r="D21" s="39">
        <v>1</v>
      </c>
      <c r="E21" s="42">
        <v>6</v>
      </c>
      <c r="F21" s="42">
        <v>1</v>
      </c>
      <c r="G21" s="42">
        <v>0</v>
      </c>
      <c r="H21" s="42">
        <v>0</v>
      </c>
      <c r="I21" s="42">
        <v>0</v>
      </c>
      <c r="J21" s="42">
        <v>0</v>
      </c>
    </row>
    <row r="22" spans="1:10" ht="15.75" customHeight="1" thickBot="1">
      <c r="A22" s="24" t="s">
        <v>25</v>
      </c>
      <c r="B22" s="41">
        <v>433</v>
      </c>
      <c r="C22" s="39">
        <v>0</v>
      </c>
      <c r="D22" s="39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</row>
    <row r="23" spans="1:10" ht="15.75" thickBot="1">
      <c r="A23" s="24" t="s">
        <v>26</v>
      </c>
      <c r="B23" s="46">
        <v>434</v>
      </c>
      <c r="C23" s="39">
        <v>0</v>
      </c>
      <c r="D23" s="39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J23"/>
  <sheetViews>
    <sheetView zoomScalePageLayoutView="0" workbookViewId="0" topLeftCell="A4">
      <selection activeCell="L18" sqref="L18"/>
    </sheetView>
  </sheetViews>
  <sheetFormatPr defaultColWidth="9.140625" defaultRowHeight="15"/>
  <cols>
    <col min="1" max="1" width="38.8515625" style="0" customWidth="1"/>
    <col min="3" max="3" width="10.421875" style="0" customWidth="1"/>
  </cols>
  <sheetData>
    <row r="1" spans="1:10" ht="15">
      <c r="A1" s="1"/>
      <c r="B1" s="1"/>
      <c r="C1" s="2" t="s">
        <v>30</v>
      </c>
      <c r="D1" s="2"/>
      <c r="E1" s="1"/>
      <c r="F1" s="1"/>
      <c r="G1" s="1"/>
      <c r="H1" s="1"/>
      <c r="I1" s="1"/>
      <c r="J1" s="1"/>
    </row>
    <row r="2" spans="1:10" ht="15.75" thickBot="1">
      <c r="A2" s="26" t="s">
        <v>0</v>
      </c>
      <c r="B2" s="71"/>
      <c r="C2" s="71"/>
      <c r="D2" s="71"/>
      <c r="E2" s="71"/>
      <c r="F2" s="71"/>
      <c r="G2" s="71"/>
      <c r="H2" s="71"/>
      <c r="I2" s="71"/>
      <c r="J2" s="71"/>
    </row>
    <row r="3" spans="1:10" ht="15.75" thickBot="1">
      <c r="A3" s="402" t="s">
        <v>1</v>
      </c>
      <c r="B3" s="402" t="s">
        <v>2</v>
      </c>
      <c r="C3" s="405" t="s">
        <v>3</v>
      </c>
      <c r="D3" s="406"/>
      <c r="E3" s="409" t="s">
        <v>4</v>
      </c>
      <c r="F3" s="410"/>
      <c r="G3" s="410"/>
      <c r="H3" s="410"/>
      <c r="I3" s="410"/>
      <c r="J3" s="411"/>
    </row>
    <row r="4" spans="1:10" ht="15.75" thickBot="1">
      <c r="A4" s="403"/>
      <c r="B4" s="403"/>
      <c r="C4" s="407"/>
      <c r="D4" s="408"/>
      <c r="E4" s="412" t="s">
        <v>5</v>
      </c>
      <c r="F4" s="411"/>
      <c r="G4" s="409" t="s">
        <v>6</v>
      </c>
      <c r="H4" s="411"/>
      <c r="I4" s="409" t="s">
        <v>7</v>
      </c>
      <c r="J4" s="411"/>
    </row>
    <row r="5" spans="1:10" ht="15.75" thickBot="1">
      <c r="A5" s="404"/>
      <c r="B5" s="404"/>
      <c r="C5" s="74" t="s">
        <v>8</v>
      </c>
      <c r="D5" s="72" t="s">
        <v>9</v>
      </c>
      <c r="E5" s="75" t="s">
        <v>8</v>
      </c>
      <c r="F5" s="76" t="s">
        <v>9</v>
      </c>
      <c r="G5" s="75" t="s">
        <v>8</v>
      </c>
      <c r="H5" s="76" t="s">
        <v>9</v>
      </c>
      <c r="I5" s="75" t="s">
        <v>8</v>
      </c>
      <c r="J5" s="76" t="s">
        <v>9</v>
      </c>
    </row>
    <row r="6" spans="1:10" ht="15.75" thickBot="1">
      <c r="A6" s="77" t="s">
        <v>10</v>
      </c>
      <c r="B6" s="78" t="s">
        <v>11</v>
      </c>
      <c r="C6" s="79">
        <v>1</v>
      </c>
      <c r="D6" s="80">
        <v>2</v>
      </c>
      <c r="E6" s="81">
        <v>3</v>
      </c>
      <c r="F6" s="78">
        <v>4</v>
      </c>
      <c r="G6" s="81">
        <v>5</v>
      </c>
      <c r="H6" s="78">
        <v>6</v>
      </c>
      <c r="I6" s="81">
        <v>7</v>
      </c>
      <c r="J6" s="78">
        <v>8</v>
      </c>
    </row>
    <row r="7" spans="1:10" ht="16.5" thickBot="1" thickTop="1">
      <c r="A7" s="82" t="s">
        <v>12</v>
      </c>
      <c r="B7" s="83">
        <v>400</v>
      </c>
      <c r="C7" s="350">
        <v>10</v>
      </c>
      <c r="D7" s="350">
        <v>13</v>
      </c>
      <c r="E7" s="350">
        <v>10</v>
      </c>
      <c r="F7" s="350">
        <v>11</v>
      </c>
      <c r="G7" s="350">
        <v>0</v>
      </c>
      <c r="H7" s="350">
        <v>0</v>
      </c>
      <c r="I7" s="350">
        <v>0</v>
      </c>
      <c r="J7" s="350">
        <v>2</v>
      </c>
    </row>
    <row r="8" spans="1:10" ht="29.25" thickBot="1">
      <c r="A8" s="85" t="s">
        <v>13</v>
      </c>
      <c r="B8" s="83">
        <v>410</v>
      </c>
      <c r="C8" s="350">
        <v>1</v>
      </c>
      <c r="D8" s="350">
        <v>0</v>
      </c>
      <c r="E8" s="350">
        <v>1</v>
      </c>
      <c r="F8" s="350">
        <v>0</v>
      </c>
      <c r="G8" s="350">
        <v>0</v>
      </c>
      <c r="H8" s="350">
        <v>0</v>
      </c>
      <c r="I8" s="350">
        <v>0</v>
      </c>
      <c r="J8" s="350">
        <v>0</v>
      </c>
    </row>
    <row r="9" spans="1:10" ht="30.75" thickBot="1">
      <c r="A9" s="73" t="s">
        <v>14</v>
      </c>
      <c r="B9" s="86">
        <v>411</v>
      </c>
      <c r="C9" s="359">
        <v>0</v>
      </c>
      <c r="D9" s="359">
        <v>0</v>
      </c>
      <c r="E9" s="359">
        <v>0</v>
      </c>
      <c r="F9" s="359">
        <v>0</v>
      </c>
      <c r="G9" s="359">
        <v>0</v>
      </c>
      <c r="H9" s="359">
        <v>0</v>
      </c>
      <c r="I9" s="359">
        <v>0</v>
      </c>
      <c r="J9" s="359">
        <v>0</v>
      </c>
    </row>
    <row r="10" spans="1:10" ht="15.75" thickBot="1">
      <c r="A10" s="73" t="s">
        <v>19</v>
      </c>
      <c r="B10" s="88">
        <v>412</v>
      </c>
      <c r="C10" s="359">
        <v>1</v>
      </c>
      <c r="D10" s="359">
        <v>0</v>
      </c>
      <c r="E10" s="359">
        <v>1</v>
      </c>
      <c r="F10" s="359">
        <v>0</v>
      </c>
      <c r="G10" s="359">
        <v>0</v>
      </c>
      <c r="H10" s="359">
        <v>0</v>
      </c>
      <c r="I10" s="359">
        <v>0</v>
      </c>
      <c r="J10" s="359">
        <v>0</v>
      </c>
    </row>
    <row r="11" spans="1:10" ht="15.75" thickBot="1">
      <c r="A11" s="73" t="s">
        <v>16</v>
      </c>
      <c r="B11" s="88">
        <v>413</v>
      </c>
      <c r="C11" s="359">
        <v>0</v>
      </c>
      <c r="D11" s="359">
        <v>0</v>
      </c>
      <c r="E11" s="359">
        <v>0</v>
      </c>
      <c r="F11" s="359">
        <v>0</v>
      </c>
      <c r="G11" s="359">
        <v>0</v>
      </c>
      <c r="H11" s="359">
        <v>0</v>
      </c>
      <c r="I11" s="359">
        <v>0</v>
      </c>
      <c r="J11" s="359">
        <v>0</v>
      </c>
    </row>
    <row r="12" spans="1:10" ht="15.75" thickBot="1">
      <c r="A12" s="73" t="s">
        <v>17</v>
      </c>
      <c r="B12" s="86">
        <v>414</v>
      </c>
      <c r="C12" s="359">
        <v>0</v>
      </c>
      <c r="D12" s="359">
        <v>0</v>
      </c>
      <c r="E12" s="359">
        <v>0</v>
      </c>
      <c r="F12" s="359">
        <v>0</v>
      </c>
      <c r="G12" s="359">
        <v>0</v>
      </c>
      <c r="H12" s="359">
        <v>0</v>
      </c>
      <c r="I12" s="359">
        <v>0</v>
      </c>
      <c r="J12" s="359">
        <v>0</v>
      </c>
    </row>
    <row r="13" spans="1:10" ht="15.75" thickBot="1">
      <c r="A13" s="85" t="s">
        <v>18</v>
      </c>
      <c r="B13" s="83">
        <v>420</v>
      </c>
      <c r="C13" s="351">
        <v>5</v>
      </c>
      <c r="D13" s="350">
        <v>6</v>
      </c>
      <c r="E13" s="350">
        <v>5</v>
      </c>
      <c r="F13" s="350">
        <v>4</v>
      </c>
      <c r="G13" s="350">
        <v>0</v>
      </c>
      <c r="H13" s="350">
        <v>0</v>
      </c>
      <c r="I13" s="350">
        <v>0</v>
      </c>
      <c r="J13" s="350">
        <v>2</v>
      </c>
    </row>
    <row r="14" spans="1:10" ht="30.75" thickBot="1">
      <c r="A14" s="73" t="s">
        <v>14</v>
      </c>
      <c r="B14" s="86">
        <v>421</v>
      </c>
      <c r="C14" s="359">
        <v>0</v>
      </c>
      <c r="D14" s="359">
        <v>0</v>
      </c>
      <c r="E14" s="359">
        <v>0</v>
      </c>
      <c r="F14" s="359">
        <v>0</v>
      </c>
      <c r="G14" s="359">
        <v>0</v>
      </c>
      <c r="H14" s="359">
        <v>0</v>
      </c>
      <c r="I14" s="359">
        <v>0</v>
      </c>
      <c r="J14" s="359">
        <v>0</v>
      </c>
    </row>
    <row r="15" spans="1:10" ht="15.75" thickBot="1">
      <c r="A15" s="73" t="s">
        <v>19</v>
      </c>
      <c r="B15" s="88">
        <v>422</v>
      </c>
      <c r="C15" s="359">
        <v>0</v>
      </c>
      <c r="D15" s="359">
        <v>0</v>
      </c>
      <c r="E15" s="359">
        <v>0</v>
      </c>
      <c r="F15" s="359">
        <v>0</v>
      </c>
      <c r="G15" s="359">
        <v>0</v>
      </c>
      <c r="H15" s="359">
        <v>0</v>
      </c>
      <c r="I15" s="359">
        <v>0</v>
      </c>
      <c r="J15" s="359">
        <v>0</v>
      </c>
    </row>
    <row r="16" spans="1:10" ht="15.75" thickBot="1">
      <c r="A16" s="73" t="s">
        <v>20</v>
      </c>
      <c r="B16" s="88">
        <v>423</v>
      </c>
      <c r="C16" s="359">
        <v>0</v>
      </c>
      <c r="D16" s="359">
        <v>0</v>
      </c>
      <c r="E16" s="359">
        <v>0</v>
      </c>
      <c r="F16" s="359">
        <v>0</v>
      </c>
      <c r="G16" s="359">
        <v>0</v>
      </c>
      <c r="H16" s="359">
        <v>0</v>
      </c>
      <c r="I16" s="359">
        <v>0</v>
      </c>
      <c r="J16" s="359">
        <v>0</v>
      </c>
    </row>
    <row r="17" spans="1:10" ht="15.75" thickBot="1">
      <c r="A17" s="73" t="s">
        <v>17</v>
      </c>
      <c r="B17" s="88">
        <v>424</v>
      </c>
      <c r="C17" s="359">
        <v>0</v>
      </c>
      <c r="D17" s="359">
        <v>0</v>
      </c>
      <c r="E17" s="359">
        <v>0</v>
      </c>
      <c r="F17" s="359">
        <v>0</v>
      </c>
      <c r="G17" s="359">
        <v>0</v>
      </c>
      <c r="H17" s="359">
        <v>0</v>
      </c>
      <c r="I17" s="359">
        <v>0</v>
      </c>
      <c r="J17" s="359">
        <v>0</v>
      </c>
    </row>
    <row r="18" spans="1:10" ht="30.75" thickBot="1">
      <c r="A18" s="73" t="s">
        <v>21</v>
      </c>
      <c r="B18" s="86">
        <v>425</v>
      </c>
      <c r="C18" s="350">
        <v>5</v>
      </c>
      <c r="D18" s="350">
        <v>6</v>
      </c>
      <c r="E18" s="350">
        <v>5</v>
      </c>
      <c r="F18" s="350">
        <v>4</v>
      </c>
      <c r="G18" s="350">
        <v>0</v>
      </c>
      <c r="H18" s="350">
        <v>0</v>
      </c>
      <c r="I18" s="350">
        <v>0</v>
      </c>
      <c r="J18" s="350">
        <v>2</v>
      </c>
    </row>
    <row r="19" spans="1:10" ht="15.75" thickBot="1">
      <c r="A19" s="26" t="s">
        <v>22</v>
      </c>
      <c r="B19" s="83">
        <v>430</v>
      </c>
      <c r="C19" s="350">
        <v>4</v>
      </c>
      <c r="D19" s="350">
        <v>7</v>
      </c>
      <c r="E19" s="350">
        <v>4</v>
      </c>
      <c r="F19" s="350">
        <v>7</v>
      </c>
      <c r="G19" s="350">
        <v>0</v>
      </c>
      <c r="H19" s="350">
        <v>0</v>
      </c>
      <c r="I19" s="350">
        <v>0</v>
      </c>
      <c r="J19" s="350">
        <v>0</v>
      </c>
    </row>
    <row r="20" spans="1:10" ht="15.75" thickBot="1">
      <c r="A20" s="89" t="s">
        <v>23</v>
      </c>
      <c r="B20" s="86">
        <v>431</v>
      </c>
      <c r="C20" s="359">
        <v>3</v>
      </c>
      <c r="D20" s="359">
        <v>0</v>
      </c>
      <c r="E20" s="359">
        <v>3</v>
      </c>
      <c r="F20" s="359">
        <v>0</v>
      </c>
      <c r="G20" s="359">
        <v>0</v>
      </c>
      <c r="H20" s="359">
        <v>0</v>
      </c>
      <c r="I20" s="359">
        <v>0</v>
      </c>
      <c r="J20" s="359">
        <v>0</v>
      </c>
    </row>
    <row r="21" spans="1:10" ht="16.5" customHeight="1" thickBot="1">
      <c r="A21" s="89" t="s">
        <v>24</v>
      </c>
      <c r="B21" s="86">
        <v>432</v>
      </c>
      <c r="C21" s="359">
        <v>1</v>
      </c>
      <c r="D21" s="359">
        <v>5</v>
      </c>
      <c r="E21" s="359">
        <v>1</v>
      </c>
      <c r="F21" s="359">
        <v>5</v>
      </c>
      <c r="G21" s="359">
        <v>0</v>
      </c>
      <c r="H21" s="359">
        <v>0</v>
      </c>
      <c r="I21" s="359">
        <v>0</v>
      </c>
      <c r="J21" s="359">
        <v>0</v>
      </c>
    </row>
    <row r="22" spans="1:10" ht="16.5" customHeight="1" thickBot="1">
      <c r="A22" s="73" t="s">
        <v>25</v>
      </c>
      <c r="B22" s="86">
        <v>433</v>
      </c>
      <c r="C22" s="359">
        <v>0</v>
      </c>
      <c r="D22" s="359">
        <v>2</v>
      </c>
      <c r="E22" s="359">
        <v>0</v>
      </c>
      <c r="F22" s="359">
        <v>2</v>
      </c>
      <c r="G22" s="359">
        <v>0</v>
      </c>
      <c r="H22" s="359">
        <v>0</v>
      </c>
      <c r="I22" s="359">
        <v>0</v>
      </c>
      <c r="J22" s="359">
        <v>0</v>
      </c>
    </row>
    <row r="23" spans="1:10" ht="15.75" thickBot="1">
      <c r="A23" s="73" t="s">
        <v>26</v>
      </c>
      <c r="B23" s="90">
        <v>434</v>
      </c>
      <c r="C23" s="359">
        <v>0</v>
      </c>
      <c r="D23" s="359">
        <v>0</v>
      </c>
      <c r="E23" s="359">
        <v>0</v>
      </c>
      <c r="F23" s="359">
        <v>0</v>
      </c>
      <c r="G23" s="359">
        <v>0</v>
      </c>
      <c r="H23" s="359">
        <v>0</v>
      </c>
      <c r="I23" s="359">
        <v>0</v>
      </c>
      <c r="J23" s="359">
        <v>0</v>
      </c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7030A0"/>
  </sheetPr>
  <dimension ref="A1:J26"/>
  <sheetViews>
    <sheetView zoomScalePageLayoutView="0" workbookViewId="0" topLeftCell="A4">
      <selection activeCell="L14" sqref="L14"/>
    </sheetView>
  </sheetViews>
  <sheetFormatPr defaultColWidth="9.140625" defaultRowHeight="15"/>
  <cols>
    <col min="1" max="1" width="38.8515625" style="0" customWidth="1"/>
  </cols>
  <sheetData>
    <row r="1" spans="1:10" ht="15">
      <c r="A1" s="22"/>
      <c r="B1" s="22"/>
      <c r="C1" s="2" t="s">
        <v>53</v>
      </c>
      <c r="D1" s="2"/>
      <c r="E1" s="22"/>
      <c r="F1" s="22"/>
      <c r="G1" s="22"/>
      <c r="H1" s="22"/>
      <c r="I1" s="22"/>
      <c r="J1" s="22"/>
    </row>
    <row r="2" spans="1:10" ht="15.75" thickBot="1">
      <c r="A2" s="97" t="s">
        <v>0</v>
      </c>
      <c r="B2" s="98"/>
      <c r="C2" s="98"/>
      <c r="D2" s="98"/>
      <c r="E2" s="98"/>
      <c r="F2" s="98"/>
      <c r="G2" s="98"/>
      <c r="H2" s="98"/>
      <c r="I2" s="98"/>
      <c r="J2" s="98"/>
    </row>
    <row r="3" spans="1:10" ht="15.75" thickBot="1">
      <c r="A3" s="427" t="s">
        <v>1</v>
      </c>
      <c r="B3" s="427" t="s">
        <v>2</v>
      </c>
      <c r="C3" s="430" t="s">
        <v>3</v>
      </c>
      <c r="D3" s="431"/>
      <c r="E3" s="434" t="s">
        <v>4</v>
      </c>
      <c r="F3" s="435"/>
      <c r="G3" s="435"/>
      <c r="H3" s="435"/>
      <c r="I3" s="435"/>
      <c r="J3" s="436"/>
    </row>
    <row r="4" spans="1:10" ht="15.75" thickBot="1">
      <c r="A4" s="428"/>
      <c r="B4" s="428"/>
      <c r="C4" s="432"/>
      <c r="D4" s="433"/>
      <c r="E4" s="437" t="s">
        <v>5</v>
      </c>
      <c r="F4" s="436"/>
      <c r="G4" s="434" t="s">
        <v>6</v>
      </c>
      <c r="H4" s="436"/>
      <c r="I4" s="434" t="s">
        <v>7</v>
      </c>
      <c r="J4" s="436"/>
    </row>
    <row r="5" spans="1:10" ht="15.75" thickBot="1">
      <c r="A5" s="429"/>
      <c r="B5" s="429"/>
      <c r="C5" s="100" t="s">
        <v>8</v>
      </c>
      <c r="D5" s="99" t="s">
        <v>9</v>
      </c>
      <c r="E5" s="101" t="s">
        <v>8</v>
      </c>
      <c r="F5" s="102" t="s">
        <v>9</v>
      </c>
      <c r="G5" s="101" t="s">
        <v>8</v>
      </c>
      <c r="H5" s="102" t="s">
        <v>9</v>
      </c>
      <c r="I5" s="101" t="s">
        <v>8</v>
      </c>
      <c r="J5" s="102" t="s">
        <v>9</v>
      </c>
    </row>
    <row r="6" spans="1:10" ht="15.75" thickBot="1">
      <c r="A6" s="103" t="s">
        <v>10</v>
      </c>
      <c r="B6" s="104" t="s">
        <v>11</v>
      </c>
      <c r="C6" s="105">
        <v>1</v>
      </c>
      <c r="D6" s="106">
        <v>2</v>
      </c>
      <c r="E6" s="107">
        <v>3</v>
      </c>
      <c r="F6" s="104">
        <v>4</v>
      </c>
      <c r="G6" s="107">
        <v>5</v>
      </c>
      <c r="H6" s="104">
        <v>6</v>
      </c>
      <c r="I6" s="107">
        <v>7</v>
      </c>
      <c r="J6" s="104">
        <v>8</v>
      </c>
    </row>
    <row r="7" spans="1:10" ht="16.5" thickBot="1" thickTop="1">
      <c r="A7" s="108" t="s">
        <v>12</v>
      </c>
      <c r="B7" s="109">
        <v>400</v>
      </c>
      <c r="C7" s="110">
        <v>1</v>
      </c>
      <c r="D7" s="110">
        <v>3</v>
      </c>
      <c r="E7" s="110">
        <v>1</v>
      </c>
      <c r="F7" s="110">
        <v>3</v>
      </c>
      <c r="G7" s="110">
        <v>0</v>
      </c>
      <c r="H7" s="110">
        <v>0</v>
      </c>
      <c r="I7" s="110">
        <v>0</v>
      </c>
      <c r="J7" s="110">
        <v>0</v>
      </c>
    </row>
    <row r="8" spans="1:10" ht="26.25" thickBot="1">
      <c r="A8" s="111" t="s">
        <v>13</v>
      </c>
      <c r="B8" s="109">
        <v>410</v>
      </c>
      <c r="C8" s="110">
        <v>0</v>
      </c>
      <c r="D8" s="110">
        <v>1</v>
      </c>
      <c r="E8" s="110">
        <v>0</v>
      </c>
      <c r="F8" s="110">
        <v>1</v>
      </c>
      <c r="G8" s="110">
        <v>0</v>
      </c>
      <c r="H8" s="110">
        <v>0</v>
      </c>
      <c r="I8" s="110">
        <v>0</v>
      </c>
      <c r="J8" s="110">
        <v>0</v>
      </c>
    </row>
    <row r="9" spans="1:10" ht="15.75" thickBot="1">
      <c r="A9" s="95" t="s">
        <v>14</v>
      </c>
      <c r="B9" s="112">
        <v>411</v>
      </c>
      <c r="C9" s="110">
        <v>0</v>
      </c>
      <c r="D9" s="110">
        <v>0</v>
      </c>
      <c r="E9" s="113">
        <v>0</v>
      </c>
      <c r="F9" s="113">
        <v>0</v>
      </c>
      <c r="G9" s="113">
        <v>0</v>
      </c>
      <c r="H9" s="113">
        <v>0</v>
      </c>
      <c r="I9" s="113">
        <v>0</v>
      </c>
      <c r="J9" s="113">
        <v>0</v>
      </c>
    </row>
    <row r="10" spans="1:10" ht="15.75" thickBot="1">
      <c r="A10" s="95" t="s">
        <v>19</v>
      </c>
      <c r="B10" s="114">
        <v>412</v>
      </c>
      <c r="C10" s="110">
        <v>0</v>
      </c>
      <c r="D10" s="110">
        <v>0</v>
      </c>
      <c r="E10" s="113">
        <v>0</v>
      </c>
      <c r="F10" s="113">
        <v>0</v>
      </c>
      <c r="G10" s="113">
        <v>0</v>
      </c>
      <c r="H10" s="113">
        <v>0</v>
      </c>
      <c r="I10" s="113">
        <v>0</v>
      </c>
      <c r="J10" s="113">
        <v>0</v>
      </c>
    </row>
    <row r="11" spans="1:10" ht="15.75" thickBot="1">
      <c r="A11" s="95" t="s">
        <v>16</v>
      </c>
      <c r="B11" s="114">
        <v>413</v>
      </c>
      <c r="C11" s="110">
        <v>0</v>
      </c>
      <c r="D11" s="110">
        <v>0</v>
      </c>
      <c r="E11" s="113">
        <v>0</v>
      </c>
      <c r="F11" s="113">
        <v>0</v>
      </c>
      <c r="G11" s="113">
        <v>0</v>
      </c>
      <c r="H11" s="113">
        <v>0</v>
      </c>
      <c r="I11" s="113">
        <v>0</v>
      </c>
      <c r="J11" s="113">
        <v>0</v>
      </c>
    </row>
    <row r="12" spans="1:10" ht="15.75" thickBot="1">
      <c r="A12" s="95" t="s">
        <v>17</v>
      </c>
      <c r="B12" s="112">
        <v>414</v>
      </c>
      <c r="C12" s="110">
        <v>0</v>
      </c>
      <c r="D12" s="110">
        <v>0</v>
      </c>
      <c r="E12" s="113">
        <v>0</v>
      </c>
      <c r="F12" s="113">
        <v>0</v>
      </c>
      <c r="G12" s="113">
        <v>0</v>
      </c>
      <c r="H12" s="113">
        <v>0</v>
      </c>
      <c r="I12" s="113">
        <v>0</v>
      </c>
      <c r="J12" s="113">
        <v>0</v>
      </c>
    </row>
    <row r="13" spans="1:10" ht="15.75" thickBot="1">
      <c r="A13" s="111" t="s">
        <v>18</v>
      </c>
      <c r="B13" s="109">
        <v>420</v>
      </c>
      <c r="C13" s="44">
        <v>0</v>
      </c>
      <c r="D13" s="44">
        <v>1</v>
      </c>
      <c r="E13" s="44">
        <v>0</v>
      </c>
      <c r="F13" s="44">
        <v>1</v>
      </c>
      <c r="G13" s="110">
        <v>0</v>
      </c>
      <c r="H13" s="110">
        <v>0</v>
      </c>
      <c r="I13" s="110">
        <v>0</v>
      </c>
      <c r="J13" s="110">
        <v>0</v>
      </c>
    </row>
    <row r="14" spans="1:10" ht="15.75" thickBot="1">
      <c r="A14" s="95" t="s">
        <v>14</v>
      </c>
      <c r="B14" s="112">
        <v>421</v>
      </c>
      <c r="C14" s="110">
        <v>0</v>
      </c>
      <c r="D14" s="110">
        <v>0</v>
      </c>
      <c r="E14" s="113">
        <v>0</v>
      </c>
      <c r="F14" s="113">
        <v>0</v>
      </c>
      <c r="G14" s="113">
        <v>0</v>
      </c>
      <c r="H14" s="113">
        <v>0</v>
      </c>
      <c r="I14" s="113">
        <v>0</v>
      </c>
      <c r="J14" s="113">
        <v>0</v>
      </c>
    </row>
    <row r="15" spans="1:10" ht="15.75" thickBot="1">
      <c r="A15" s="95" t="s">
        <v>19</v>
      </c>
      <c r="B15" s="114">
        <v>422</v>
      </c>
      <c r="C15" s="110">
        <v>0</v>
      </c>
      <c r="D15" s="110">
        <v>0</v>
      </c>
      <c r="E15" s="113">
        <v>0</v>
      </c>
      <c r="F15" s="113">
        <v>0</v>
      </c>
      <c r="G15" s="113">
        <v>0</v>
      </c>
      <c r="H15" s="113">
        <v>0</v>
      </c>
      <c r="I15" s="113">
        <v>0</v>
      </c>
      <c r="J15" s="113">
        <v>0</v>
      </c>
    </row>
    <row r="16" spans="1:10" ht="15.75" thickBot="1">
      <c r="A16" s="95" t="s">
        <v>20</v>
      </c>
      <c r="B16" s="114">
        <v>423</v>
      </c>
      <c r="C16" s="110">
        <v>0</v>
      </c>
      <c r="D16" s="110">
        <v>0</v>
      </c>
      <c r="E16" s="113">
        <v>0</v>
      </c>
      <c r="F16" s="113">
        <v>0</v>
      </c>
      <c r="G16" s="113">
        <v>0</v>
      </c>
      <c r="H16" s="113">
        <v>0</v>
      </c>
      <c r="I16" s="113">
        <v>0</v>
      </c>
      <c r="J16" s="113">
        <v>0</v>
      </c>
    </row>
    <row r="17" spans="1:10" ht="15.75" thickBot="1">
      <c r="A17" s="95" t="s">
        <v>17</v>
      </c>
      <c r="B17" s="114">
        <v>424</v>
      </c>
      <c r="C17" s="110">
        <v>0</v>
      </c>
      <c r="D17" s="110">
        <v>0</v>
      </c>
      <c r="E17" s="113">
        <v>0</v>
      </c>
      <c r="F17" s="113">
        <v>0</v>
      </c>
      <c r="G17" s="113">
        <v>0</v>
      </c>
      <c r="H17" s="113">
        <v>0</v>
      </c>
      <c r="I17" s="113">
        <v>0</v>
      </c>
      <c r="J17" s="113">
        <v>0</v>
      </c>
    </row>
    <row r="18" spans="1:10" ht="26.25" thickBot="1">
      <c r="A18" s="95" t="s">
        <v>21</v>
      </c>
      <c r="B18" s="112">
        <v>425</v>
      </c>
      <c r="C18" s="110">
        <v>0</v>
      </c>
      <c r="D18" s="110">
        <v>0</v>
      </c>
      <c r="E18" s="113">
        <v>0</v>
      </c>
      <c r="F18" s="113">
        <v>0</v>
      </c>
      <c r="G18" s="113">
        <v>0</v>
      </c>
      <c r="H18" s="113">
        <v>0</v>
      </c>
      <c r="I18" s="113">
        <v>0</v>
      </c>
      <c r="J18" s="113">
        <v>0</v>
      </c>
    </row>
    <row r="19" spans="1:10" ht="15.75" thickBot="1">
      <c r="A19" s="115" t="s">
        <v>22</v>
      </c>
      <c r="B19" s="109">
        <v>430</v>
      </c>
      <c r="C19" s="110">
        <v>1</v>
      </c>
      <c r="D19" s="110">
        <v>3</v>
      </c>
      <c r="E19" s="110">
        <v>1</v>
      </c>
      <c r="F19" s="110">
        <v>3</v>
      </c>
      <c r="G19" s="110">
        <v>0</v>
      </c>
      <c r="H19" s="110">
        <v>0</v>
      </c>
      <c r="I19" s="110">
        <v>0</v>
      </c>
      <c r="J19" s="110">
        <v>0</v>
      </c>
    </row>
    <row r="20" spans="1:10" ht="15.75" thickBot="1">
      <c r="A20" s="96" t="s">
        <v>23</v>
      </c>
      <c r="B20" s="112">
        <v>431</v>
      </c>
      <c r="C20" s="110">
        <v>1</v>
      </c>
      <c r="D20" s="110">
        <v>0</v>
      </c>
      <c r="E20" s="113">
        <v>1</v>
      </c>
      <c r="F20" s="113">
        <v>0</v>
      </c>
      <c r="G20" s="113">
        <v>0</v>
      </c>
      <c r="H20" s="113">
        <v>0</v>
      </c>
      <c r="I20" s="113">
        <v>0</v>
      </c>
      <c r="J20" s="113">
        <v>0</v>
      </c>
    </row>
    <row r="21" spans="1:10" ht="16.5" customHeight="1" thickBot="1">
      <c r="A21" s="96" t="s">
        <v>24</v>
      </c>
      <c r="B21" s="112">
        <v>432</v>
      </c>
      <c r="C21" s="110">
        <v>0</v>
      </c>
      <c r="D21" s="110">
        <v>3</v>
      </c>
      <c r="E21" s="113">
        <v>0</v>
      </c>
      <c r="F21" s="113">
        <v>3</v>
      </c>
      <c r="G21" s="113">
        <v>0</v>
      </c>
      <c r="H21" s="113">
        <v>0</v>
      </c>
      <c r="I21" s="113">
        <v>0</v>
      </c>
      <c r="J21" s="113">
        <v>0</v>
      </c>
    </row>
    <row r="22" spans="1:10" ht="16.5" customHeight="1" thickBot="1">
      <c r="A22" s="95" t="s">
        <v>25</v>
      </c>
      <c r="B22" s="112">
        <v>433</v>
      </c>
      <c r="C22" s="110">
        <v>1</v>
      </c>
      <c r="D22" s="110">
        <v>0</v>
      </c>
      <c r="E22" s="113">
        <v>0</v>
      </c>
      <c r="F22" s="113">
        <v>0</v>
      </c>
      <c r="G22" s="113">
        <v>0</v>
      </c>
      <c r="H22" s="113">
        <v>0</v>
      </c>
      <c r="I22" s="113">
        <v>0</v>
      </c>
      <c r="J22" s="113">
        <v>0</v>
      </c>
    </row>
    <row r="23" spans="1:10" ht="15.75" thickBot="1">
      <c r="A23" s="95" t="s">
        <v>26</v>
      </c>
      <c r="B23" s="116">
        <v>434</v>
      </c>
      <c r="C23" s="110">
        <v>0</v>
      </c>
      <c r="D23" s="110">
        <v>0</v>
      </c>
      <c r="E23" s="113">
        <v>0</v>
      </c>
      <c r="F23" s="113">
        <v>0</v>
      </c>
      <c r="G23" s="113">
        <v>0</v>
      </c>
      <c r="H23" s="113">
        <v>0</v>
      </c>
      <c r="I23" s="113">
        <v>0</v>
      </c>
      <c r="J23" s="113">
        <v>0</v>
      </c>
    </row>
    <row r="25" ht="15">
      <c r="C25" t="s">
        <v>146</v>
      </c>
    </row>
    <row r="26" ht="15">
      <c r="C26" t="s">
        <v>147</v>
      </c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7030A0"/>
  </sheetPr>
  <dimension ref="A1:J23"/>
  <sheetViews>
    <sheetView zoomScale="120" zoomScaleNormal="120" zoomScalePageLayoutView="0" workbookViewId="0" topLeftCell="A5">
      <selection activeCell="F14" sqref="F14"/>
    </sheetView>
  </sheetViews>
  <sheetFormatPr defaultColWidth="9.140625" defaultRowHeight="15"/>
  <cols>
    <col min="1" max="1" width="38.8515625" style="0" customWidth="1"/>
  </cols>
  <sheetData>
    <row r="1" spans="1:10" ht="15">
      <c r="A1" s="22"/>
      <c r="B1" s="22"/>
      <c r="C1" s="2" t="s">
        <v>131</v>
      </c>
      <c r="D1" s="2"/>
      <c r="E1" s="22"/>
      <c r="F1" s="22"/>
      <c r="G1" s="22"/>
      <c r="H1" s="22"/>
      <c r="I1" s="22"/>
      <c r="J1" s="22"/>
    </row>
    <row r="2" spans="1:10" ht="15.75" thickBot="1">
      <c r="A2" s="26" t="s">
        <v>0</v>
      </c>
      <c r="B2" s="91"/>
      <c r="C2" s="91"/>
      <c r="D2" s="91"/>
      <c r="E2" s="91"/>
      <c r="F2" s="91"/>
      <c r="G2" s="91"/>
      <c r="H2" s="91"/>
      <c r="I2" s="91"/>
      <c r="J2" s="91"/>
    </row>
    <row r="3" spans="1:10" ht="15.75" thickBot="1">
      <c r="A3" s="413" t="s">
        <v>1</v>
      </c>
      <c r="B3" s="413" t="s">
        <v>2</v>
      </c>
      <c r="C3" s="416" t="s">
        <v>3</v>
      </c>
      <c r="D3" s="417"/>
      <c r="E3" s="420" t="s">
        <v>4</v>
      </c>
      <c r="F3" s="421"/>
      <c r="G3" s="421"/>
      <c r="H3" s="421"/>
      <c r="I3" s="421"/>
      <c r="J3" s="422"/>
    </row>
    <row r="4" spans="1:10" ht="15.75" thickBot="1">
      <c r="A4" s="414"/>
      <c r="B4" s="414"/>
      <c r="C4" s="418"/>
      <c r="D4" s="419"/>
      <c r="E4" s="423" t="s">
        <v>5</v>
      </c>
      <c r="F4" s="422"/>
      <c r="G4" s="420" t="s">
        <v>6</v>
      </c>
      <c r="H4" s="422"/>
      <c r="I4" s="420" t="s">
        <v>7</v>
      </c>
      <c r="J4" s="422"/>
    </row>
    <row r="5" spans="1:10" ht="15.75" thickBot="1">
      <c r="A5" s="415"/>
      <c r="B5" s="415"/>
      <c r="C5" s="29" t="s">
        <v>8</v>
      </c>
      <c r="D5" s="28" t="s">
        <v>9</v>
      </c>
      <c r="E5" s="30" t="s">
        <v>8</v>
      </c>
      <c r="F5" s="31" t="s">
        <v>9</v>
      </c>
      <c r="G5" s="30" t="s">
        <v>8</v>
      </c>
      <c r="H5" s="31" t="s">
        <v>9</v>
      </c>
      <c r="I5" s="30" t="s">
        <v>8</v>
      </c>
      <c r="J5" s="31" t="s">
        <v>9</v>
      </c>
    </row>
    <row r="6" spans="1:10" ht="15.75" thickBot="1">
      <c r="A6" s="32" t="s">
        <v>10</v>
      </c>
      <c r="B6" s="33" t="s">
        <v>11</v>
      </c>
      <c r="C6" s="34">
        <v>1</v>
      </c>
      <c r="D6" s="35">
        <v>2</v>
      </c>
      <c r="E6" s="36">
        <v>3</v>
      </c>
      <c r="F6" s="33">
        <v>4</v>
      </c>
      <c r="G6" s="36">
        <v>5</v>
      </c>
      <c r="H6" s="33">
        <v>6</v>
      </c>
      <c r="I6" s="36">
        <v>7</v>
      </c>
      <c r="J6" s="33">
        <v>8</v>
      </c>
    </row>
    <row r="7" spans="1:10" ht="16.5" thickBot="1" thickTop="1">
      <c r="A7" s="37" t="s">
        <v>12</v>
      </c>
      <c r="B7" s="38">
        <v>400</v>
      </c>
      <c r="C7" s="39">
        <v>5</v>
      </c>
      <c r="D7" s="39">
        <v>15</v>
      </c>
      <c r="E7" s="39">
        <v>4</v>
      </c>
      <c r="F7" s="39">
        <v>13</v>
      </c>
      <c r="G7" s="39">
        <v>1</v>
      </c>
      <c r="H7" s="39">
        <v>0</v>
      </c>
      <c r="I7" s="39">
        <v>0</v>
      </c>
      <c r="J7" s="39">
        <v>2</v>
      </c>
    </row>
    <row r="8" spans="1:10" ht="26.25" thickBot="1">
      <c r="A8" s="40" t="s">
        <v>13</v>
      </c>
      <c r="B8" s="38">
        <v>410</v>
      </c>
      <c r="C8" s="39">
        <v>0</v>
      </c>
      <c r="D8" s="39">
        <v>1</v>
      </c>
      <c r="E8" s="39">
        <v>0</v>
      </c>
      <c r="F8" s="39">
        <v>0</v>
      </c>
      <c r="G8" s="39">
        <v>0</v>
      </c>
      <c r="H8" s="39">
        <v>0</v>
      </c>
      <c r="I8" s="39">
        <v>0</v>
      </c>
      <c r="J8" s="39">
        <v>0</v>
      </c>
    </row>
    <row r="9" spans="1:10" ht="15.75" thickBot="1">
      <c r="A9" s="24" t="s">
        <v>14</v>
      </c>
      <c r="B9" s="41">
        <v>411</v>
      </c>
      <c r="C9" s="39">
        <v>0</v>
      </c>
      <c r="D9" s="39">
        <v>0</v>
      </c>
      <c r="E9" s="42">
        <v>0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</row>
    <row r="10" spans="1:10" ht="15.75" thickBot="1">
      <c r="A10" s="24" t="s">
        <v>15</v>
      </c>
      <c r="B10" s="43">
        <v>412</v>
      </c>
      <c r="C10" s="39">
        <v>0</v>
      </c>
      <c r="D10" s="39">
        <v>1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</row>
    <row r="11" spans="1:10" ht="15.75" thickBot="1">
      <c r="A11" s="24" t="s">
        <v>16</v>
      </c>
      <c r="B11" s="43">
        <v>413</v>
      </c>
      <c r="C11" s="39">
        <v>0</v>
      </c>
      <c r="D11" s="39">
        <v>0</v>
      </c>
      <c r="E11" s="42">
        <v>0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</row>
    <row r="12" spans="1:10" ht="15.75" thickBot="1">
      <c r="A12" s="24" t="s">
        <v>17</v>
      </c>
      <c r="B12" s="41">
        <v>414</v>
      </c>
      <c r="C12" s="39">
        <v>0</v>
      </c>
      <c r="D12" s="39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</row>
    <row r="13" spans="1:10" ht="15.75" thickBot="1">
      <c r="A13" s="40" t="s">
        <v>18</v>
      </c>
      <c r="B13" s="38">
        <v>420</v>
      </c>
      <c r="C13" s="313">
        <v>1</v>
      </c>
      <c r="D13" s="313">
        <v>12</v>
      </c>
      <c r="E13" s="313">
        <v>1</v>
      </c>
      <c r="F13" s="313">
        <v>12</v>
      </c>
      <c r="G13" s="313">
        <v>0</v>
      </c>
      <c r="H13" s="313">
        <v>0</v>
      </c>
      <c r="I13" s="313">
        <v>0</v>
      </c>
      <c r="J13" s="181">
        <v>0</v>
      </c>
    </row>
    <row r="14" spans="1:10" ht="15.75" thickBot="1">
      <c r="A14" s="24" t="s">
        <v>14</v>
      </c>
      <c r="B14" s="41">
        <v>421</v>
      </c>
      <c r="C14" s="39">
        <v>0</v>
      </c>
      <c r="D14" s="39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</row>
    <row r="15" spans="1:10" ht="15.75" thickBot="1">
      <c r="A15" s="24" t="s">
        <v>19</v>
      </c>
      <c r="B15" s="43">
        <v>422</v>
      </c>
      <c r="C15" s="39">
        <v>0</v>
      </c>
      <c r="D15" s="39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</row>
    <row r="16" spans="1:10" ht="15.75" thickBot="1">
      <c r="A16" s="24" t="s">
        <v>20</v>
      </c>
      <c r="B16" s="43">
        <v>423</v>
      </c>
      <c r="C16" s="39">
        <v>1</v>
      </c>
      <c r="D16" s="39">
        <v>12</v>
      </c>
      <c r="E16" s="42">
        <v>1</v>
      </c>
      <c r="F16" s="42">
        <v>12</v>
      </c>
      <c r="G16" s="42">
        <v>0</v>
      </c>
      <c r="H16" s="42">
        <v>0</v>
      </c>
      <c r="I16" s="42">
        <v>0</v>
      </c>
      <c r="J16" s="42">
        <v>0</v>
      </c>
    </row>
    <row r="17" spans="1:10" ht="15.75" thickBot="1">
      <c r="A17" s="24" t="s">
        <v>17</v>
      </c>
      <c r="B17" s="43">
        <v>424</v>
      </c>
      <c r="C17" s="39">
        <v>0</v>
      </c>
      <c r="D17" s="39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</row>
    <row r="18" spans="1:10" ht="26.25" thickBot="1">
      <c r="A18" s="24" t="s">
        <v>21</v>
      </c>
      <c r="B18" s="41">
        <v>425</v>
      </c>
      <c r="C18" s="39">
        <v>0</v>
      </c>
      <c r="D18" s="39">
        <v>0</v>
      </c>
      <c r="E18" s="42">
        <v>0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</row>
    <row r="19" spans="1:10" ht="15.75" thickBot="1">
      <c r="A19" s="45" t="s">
        <v>22</v>
      </c>
      <c r="B19" s="38">
        <v>430</v>
      </c>
      <c r="C19" s="39">
        <v>4</v>
      </c>
      <c r="D19" s="39">
        <v>2</v>
      </c>
      <c r="E19" s="39">
        <v>3</v>
      </c>
      <c r="F19" s="39">
        <v>1</v>
      </c>
      <c r="G19" s="39">
        <v>0</v>
      </c>
      <c r="H19" s="39">
        <v>0</v>
      </c>
      <c r="I19" s="39">
        <v>0</v>
      </c>
      <c r="J19" s="39">
        <v>0</v>
      </c>
    </row>
    <row r="20" spans="1:10" ht="15.75" thickBot="1">
      <c r="A20" s="25" t="s">
        <v>23</v>
      </c>
      <c r="B20" s="41">
        <v>431</v>
      </c>
      <c r="C20" s="39">
        <v>1</v>
      </c>
      <c r="D20" s="39">
        <v>0</v>
      </c>
      <c r="E20" s="42">
        <v>0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</row>
    <row r="21" spans="1:10" ht="16.5" customHeight="1" thickBot="1">
      <c r="A21" s="25" t="s">
        <v>24</v>
      </c>
      <c r="B21" s="41">
        <v>432</v>
      </c>
      <c r="C21" s="39">
        <v>3</v>
      </c>
      <c r="D21" s="39">
        <v>2</v>
      </c>
      <c r="E21" s="42">
        <v>0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</row>
    <row r="22" spans="1:10" ht="16.5" customHeight="1" thickBot="1">
      <c r="A22" s="24" t="s">
        <v>25</v>
      </c>
      <c r="B22" s="41">
        <v>433</v>
      </c>
      <c r="C22" s="39">
        <v>0</v>
      </c>
      <c r="D22" s="39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</row>
    <row r="23" spans="1:10" ht="15.75" thickBot="1">
      <c r="A23" s="24" t="s">
        <v>26</v>
      </c>
      <c r="B23" s="46">
        <v>434</v>
      </c>
      <c r="C23" s="39">
        <v>0</v>
      </c>
      <c r="D23" s="39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7030A0"/>
  </sheetPr>
  <dimension ref="A1:J23"/>
  <sheetViews>
    <sheetView zoomScale="90" zoomScaleNormal="90" zoomScalePageLayoutView="0" workbookViewId="0" topLeftCell="A1">
      <selection activeCell="G18" sqref="G18"/>
    </sheetView>
  </sheetViews>
  <sheetFormatPr defaultColWidth="9.140625" defaultRowHeight="15"/>
  <cols>
    <col min="1" max="1" width="38.8515625" style="0" customWidth="1"/>
  </cols>
  <sheetData>
    <row r="1" spans="1:10" ht="15">
      <c r="A1" s="22"/>
      <c r="B1" s="22"/>
      <c r="C1" s="2" t="s">
        <v>54</v>
      </c>
      <c r="D1" s="2"/>
      <c r="E1" s="22"/>
      <c r="F1" s="22"/>
      <c r="G1" s="22"/>
      <c r="H1" s="22"/>
      <c r="I1" s="22"/>
      <c r="J1" s="22"/>
    </row>
    <row r="2" spans="1:10" ht="15.75" thickBot="1">
      <c r="A2" s="26" t="s">
        <v>0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15.75" thickBot="1">
      <c r="A3" s="413" t="s">
        <v>1</v>
      </c>
      <c r="B3" s="413" t="s">
        <v>2</v>
      </c>
      <c r="C3" s="416" t="s">
        <v>3</v>
      </c>
      <c r="D3" s="417"/>
      <c r="E3" s="420" t="s">
        <v>4</v>
      </c>
      <c r="F3" s="421"/>
      <c r="G3" s="421"/>
      <c r="H3" s="421"/>
      <c r="I3" s="421"/>
      <c r="J3" s="422"/>
    </row>
    <row r="4" spans="1:10" ht="15.75" thickBot="1">
      <c r="A4" s="414"/>
      <c r="B4" s="414"/>
      <c r="C4" s="418"/>
      <c r="D4" s="419"/>
      <c r="E4" s="423" t="s">
        <v>5</v>
      </c>
      <c r="F4" s="422"/>
      <c r="G4" s="420" t="s">
        <v>6</v>
      </c>
      <c r="H4" s="422"/>
      <c r="I4" s="420" t="s">
        <v>7</v>
      </c>
      <c r="J4" s="422"/>
    </row>
    <row r="5" spans="1:10" ht="15.75" thickBot="1">
      <c r="A5" s="415"/>
      <c r="B5" s="415"/>
      <c r="C5" s="29" t="s">
        <v>8</v>
      </c>
      <c r="D5" s="28" t="s">
        <v>9</v>
      </c>
      <c r="E5" s="30" t="s">
        <v>8</v>
      </c>
      <c r="F5" s="31" t="s">
        <v>9</v>
      </c>
      <c r="G5" s="30" t="s">
        <v>8</v>
      </c>
      <c r="H5" s="31" t="s">
        <v>9</v>
      </c>
      <c r="I5" s="30" t="s">
        <v>8</v>
      </c>
      <c r="J5" s="31" t="s">
        <v>9</v>
      </c>
    </row>
    <row r="6" spans="1:10" ht="15.75" thickBot="1">
      <c r="A6" s="32" t="s">
        <v>10</v>
      </c>
      <c r="B6" s="33" t="s">
        <v>11</v>
      </c>
      <c r="C6" s="34">
        <v>1</v>
      </c>
      <c r="D6" s="35">
        <v>2</v>
      </c>
      <c r="E6" s="36">
        <v>3</v>
      </c>
      <c r="F6" s="33">
        <v>4</v>
      </c>
      <c r="G6" s="36">
        <v>5</v>
      </c>
      <c r="H6" s="33">
        <v>6</v>
      </c>
      <c r="I6" s="36">
        <v>7</v>
      </c>
      <c r="J6" s="33">
        <v>8</v>
      </c>
    </row>
    <row r="7" spans="1:10" ht="16.5" thickBot="1" thickTop="1">
      <c r="A7" s="37" t="s">
        <v>12</v>
      </c>
      <c r="B7" s="38">
        <v>400</v>
      </c>
      <c r="C7" s="92">
        <v>7</v>
      </c>
      <c r="D7" s="92">
        <v>8</v>
      </c>
      <c r="E7" s="92">
        <v>6</v>
      </c>
      <c r="F7" s="92">
        <v>5</v>
      </c>
      <c r="G7" s="92">
        <v>1</v>
      </c>
      <c r="H7" s="92">
        <v>4</v>
      </c>
      <c r="I7" s="92">
        <v>0</v>
      </c>
      <c r="J7" s="92">
        <v>0</v>
      </c>
    </row>
    <row r="8" spans="1:10" ht="26.25" thickBot="1">
      <c r="A8" s="40" t="s">
        <v>13</v>
      </c>
      <c r="B8" s="38">
        <v>410</v>
      </c>
      <c r="C8" s="92">
        <v>0</v>
      </c>
      <c r="D8" s="92">
        <v>0</v>
      </c>
      <c r="E8" s="92">
        <v>0</v>
      </c>
      <c r="F8" s="92">
        <v>0</v>
      </c>
      <c r="G8" s="92">
        <v>0</v>
      </c>
      <c r="H8" s="92">
        <v>0</v>
      </c>
      <c r="I8" s="92">
        <v>0</v>
      </c>
      <c r="J8" s="92">
        <v>0</v>
      </c>
    </row>
    <row r="9" spans="1:10" ht="15.75" thickBot="1">
      <c r="A9" s="24" t="s">
        <v>14</v>
      </c>
      <c r="B9" s="41">
        <v>411</v>
      </c>
      <c r="C9" s="92">
        <v>0</v>
      </c>
      <c r="D9" s="92">
        <v>0</v>
      </c>
      <c r="E9" s="93">
        <v>0</v>
      </c>
      <c r="F9" s="93">
        <v>0</v>
      </c>
      <c r="G9" s="93">
        <v>0</v>
      </c>
      <c r="H9" s="93">
        <v>0</v>
      </c>
      <c r="I9" s="93">
        <v>0</v>
      </c>
      <c r="J9" s="93">
        <v>0</v>
      </c>
    </row>
    <row r="10" spans="1:10" ht="15.75" thickBot="1">
      <c r="A10" s="24" t="s">
        <v>19</v>
      </c>
      <c r="B10" s="43">
        <v>412</v>
      </c>
      <c r="C10" s="92">
        <v>0</v>
      </c>
      <c r="D10" s="92">
        <v>0</v>
      </c>
      <c r="E10" s="93">
        <v>0</v>
      </c>
      <c r="F10" s="93">
        <v>0</v>
      </c>
      <c r="G10" s="93">
        <v>0</v>
      </c>
      <c r="H10" s="93">
        <v>0</v>
      </c>
      <c r="I10" s="93">
        <v>0</v>
      </c>
      <c r="J10" s="93">
        <v>0</v>
      </c>
    </row>
    <row r="11" spans="1:10" ht="15.75" thickBot="1">
      <c r="A11" s="24" t="s">
        <v>16</v>
      </c>
      <c r="B11" s="43">
        <v>413</v>
      </c>
      <c r="C11" s="92">
        <v>0</v>
      </c>
      <c r="D11" s="92">
        <v>0</v>
      </c>
      <c r="E11" s="93">
        <v>0</v>
      </c>
      <c r="F11" s="93">
        <v>0</v>
      </c>
      <c r="G11" s="93">
        <v>0</v>
      </c>
      <c r="H11" s="93">
        <v>0</v>
      </c>
      <c r="I11" s="93">
        <v>0</v>
      </c>
      <c r="J11" s="93">
        <v>0</v>
      </c>
    </row>
    <row r="12" spans="1:10" ht="15.75" thickBot="1">
      <c r="A12" s="24" t="s">
        <v>17</v>
      </c>
      <c r="B12" s="41">
        <v>414</v>
      </c>
      <c r="C12" s="92">
        <v>0</v>
      </c>
      <c r="D12" s="92">
        <v>0</v>
      </c>
      <c r="E12" s="93">
        <v>0</v>
      </c>
      <c r="F12" s="93">
        <v>0</v>
      </c>
      <c r="G12" s="93">
        <v>0</v>
      </c>
      <c r="H12" s="93">
        <v>0</v>
      </c>
      <c r="I12" s="93">
        <v>0</v>
      </c>
      <c r="J12" s="93">
        <v>0</v>
      </c>
    </row>
    <row r="13" spans="1:10" ht="15.75" thickBot="1">
      <c r="A13" s="40" t="s">
        <v>18</v>
      </c>
      <c r="B13" s="38">
        <v>420</v>
      </c>
      <c r="C13" s="313">
        <v>2</v>
      </c>
      <c r="D13" s="313">
        <v>5</v>
      </c>
      <c r="E13" s="92">
        <v>2</v>
      </c>
      <c r="F13" s="92">
        <v>2</v>
      </c>
      <c r="G13" s="92">
        <v>0</v>
      </c>
      <c r="H13" s="92">
        <v>3</v>
      </c>
      <c r="I13" s="92">
        <v>0</v>
      </c>
      <c r="J13" s="92">
        <v>0</v>
      </c>
    </row>
    <row r="14" spans="1:10" ht="15.75" thickBot="1">
      <c r="A14" s="24" t="s">
        <v>14</v>
      </c>
      <c r="B14" s="41">
        <v>421</v>
      </c>
      <c r="C14" s="92">
        <v>0</v>
      </c>
      <c r="D14" s="92">
        <v>0</v>
      </c>
      <c r="E14" s="93">
        <v>0</v>
      </c>
      <c r="F14" s="93">
        <v>0</v>
      </c>
      <c r="G14" s="93">
        <v>0</v>
      </c>
      <c r="H14" s="93">
        <v>0</v>
      </c>
      <c r="I14" s="93">
        <v>0</v>
      </c>
      <c r="J14" s="93">
        <v>0</v>
      </c>
    </row>
    <row r="15" spans="1:10" ht="15.75" thickBot="1">
      <c r="A15" s="24" t="s">
        <v>19</v>
      </c>
      <c r="B15" s="43">
        <v>422</v>
      </c>
      <c r="C15" s="92">
        <v>0</v>
      </c>
      <c r="D15" s="92">
        <v>0</v>
      </c>
      <c r="E15" s="93">
        <v>0</v>
      </c>
      <c r="F15" s="93">
        <v>0</v>
      </c>
      <c r="G15" s="93">
        <v>0</v>
      </c>
      <c r="H15" s="93">
        <v>0</v>
      </c>
      <c r="I15" s="93">
        <v>0</v>
      </c>
      <c r="J15" s="93">
        <v>0</v>
      </c>
    </row>
    <row r="16" spans="1:10" ht="15.75" thickBot="1">
      <c r="A16" s="24" t="s">
        <v>20</v>
      </c>
      <c r="B16" s="43">
        <v>423</v>
      </c>
      <c r="C16" s="92">
        <v>0</v>
      </c>
      <c r="D16" s="92">
        <v>0</v>
      </c>
      <c r="E16" s="93">
        <v>0</v>
      </c>
      <c r="F16" s="93">
        <v>0</v>
      </c>
      <c r="G16" s="93">
        <v>0</v>
      </c>
      <c r="H16" s="93">
        <v>0</v>
      </c>
      <c r="I16" s="93">
        <v>0</v>
      </c>
      <c r="J16" s="93">
        <v>0</v>
      </c>
    </row>
    <row r="17" spans="1:10" ht="15.75" thickBot="1">
      <c r="A17" s="24" t="s">
        <v>17</v>
      </c>
      <c r="B17" s="43">
        <v>424</v>
      </c>
      <c r="C17" s="92">
        <v>1</v>
      </c>
      <c r="D17" s="92">
        <v>1</v>
      </c>
      <c r="E17" s="93">
        <v>1</v>
      </c>
      <c r="F17" s="93">
        <v>1</v>
      </c>
      <c r="G17" s="93">
        <v>0</v>
      </c>
      <c r="H17" s="93">
        <v>0</v>
      </c>
      <c r="I17" s="93">
        <v>0</v>
      </c>
      <c r="J17" s="93">
        <v>0</v>
      </c>
    </row>
    <row r="18" spans="1:10" ht="26.25" thickBot="1">
      <c r="A18" s="24" t="s">
        <v>21</v>
      </c>
      <c r="B18" s="41">
        <v>425</v>
      </c>
      <c r="C18" s="92">
        <v>1</v>
      </c>
      <c r="D18" s="92">
        <v>4</v>
      </c>
      <c r="E18" s="93">
        <v>1</v>
      </c>
      <c r="F18" s="93">
        <v>1</v>
      </c>
      <c r="G18" s="93">
        <v>0</v>
      </c>
      <c r="H18" s="93">
        <v>3</v>
      </c>
      <c r="I18" s="93">
        <v>0</v>
      </c>
      <c r="J18" s="93">
        <v>0</v>
      </c>
    </row>
    <row r="19" spans="1:10" ht="15.75" thickBot="1">
      <c r="A19" s="45" t="s">
        <v>22</v>
      </c>
      <c r="B19" s="38">
        <v>430</v>
      </c>
      <c r="C19" s="92">
        <v>5</v>
      </c>
      <c r="D19" s="92">
        <v>3</v>
      </c>
      <c r="E19" s="92">
        <v>4</v>
      </c>
      <c r="F19" s="92">
        <v>2</v>
      </c>
      <c r="G19" s="92">
        <v>1</v>
      </c>
      <c r="H19" s="92">
        <v>1</v>
      </c>
      <c r="I19" s="93">
        <v>0</v>
      </c>
      <c r="J19" s="93">
        <v>0</v>
      </c>
    </row>
    <row r="20" spans="1:10" ht="15.75" thickBot="1">
      <c r="A20" s="25" t="s">
        <v>23</v>
      </c>
      <c r="B20" s="41">
        <v>431</v>
      </c>
      <c r="C20" s="92">
        <v>1</v>
      </c>
      <c r="D20" s="92">
        <v>0</v>
      </c>
      <c r="E20" s="93">
        <v>0</v>
      </c>
      <c r="F20" s="93">
        <v>0</v>
      </c>
      <c r="G20" s="93">
        <v>1</v>
      </c>
      <c r="H20" s="93">
        <v>0</v>
      </c>
      <c r="I20" s="93">
        <v>0</v>
      </c>
      <c r="J20" s="93">
        <v>0</v>
      </c>
    </row>
    <row r="21" spans="1:10" ht="16.5" customHeight="1" thickBot="1">
      <c r="A21" s="25" t="s">
        <v>24</v>
      </c>
      <c r="B21" s="41">
        <v>432</v>
      </c>
      <c r="C21" s="92">
        <v>4</v>
      </c>
      <c r="D21" s="92">
        <v>3</v>
      </c>
      <c r="E21" s="93">
        <v>4</v>
      </c>
      <c r="F21" s="93">
        <v>2</v>
      </c>
      <c r="G21" s="93"/>
      <c r="H21" s="93">
        <v>1</v>
      </c>
      <c r="I21" s="93">
        <v>0</v>
      </c>
      <c r="J21" s="93">
        <v>0</v>
      </c>
    </row>
    <row r="22" spans="1:10" ht="16.5" customHeight="1" thickBot="1">
      <c r="A22" s="24" t="s">
        <v>25</v>
      </c>
      <c r="B22" s="41">
        <v>433</v>
      </c>
      <c r="C22" s="92">
        <v>0</v>
      </c>
      <c r="D22" s="92">
        <v>0</v>
      </c>
      <c r="E22" s="93">
        <v>0</v>
      </c>
      <c r="F22" s="93">
        <v>0</v>
      </c>
      <c r="G22" s="93">
        <v>0</v>
      </c>
      <c r="H22" s="93">
        <v>0</v>
      </c>
      <c r="I22" s="93">
        <v>0</v>
      </c>
      <c r="J22" s="93">
        <v>0</v>
      </c>
    </row>
    <row r="23" spans="1:10" ht="15.75" thickBot="1">
      <c r="A23" s="24" t="s">
        <v>26</v>
      </c>
      <c r="B23" s="46">
        <v>434</v>
      </c>
      <c r="C23" s="92">
        <v>0</v>
      </c>
      <c r="D23" s="92">
        <v>0</v>
      </c>
      <c r="E23" s="93">
        <v>0</v>
      </c>
      <c r="F23" s="93">
        <v>0</v>
      </c>
      <c r="G23" s="93">
        <v>0</v>
      </c>
      <c r="H23" s="93">
        <v>0</v>
      </c>
      <c r="I23" s="93">
        <v>0</v>
      </c>
      <c r="J23" s="93">
        <v>0</v>
      </c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7030A0"/>
  </sheetPr>
  <dimension ref="A1:J23"/>
  <sheetViews>
    <sheetView zoomScalePageLayoutView="0" workbookViewId="0" topLeftCell="A1">
      <selection activeCell="C23" sqref="C23:J23"/>
    </sheetView>
  </sheetViews>
  <sheetFormatPr defaultColWidth="9.140625" defaultRowHeight="15"/>
  <cols>
    <col min="1" max="1" width="38.8515625" style="0" customWidth="1"/>
  </cols>
  <sheetData>
    <row r="1" spans="1:10" ht="15">
      <c r="A1" s="22"/>
      <c r="B1" s="22"/>
      <c r="C1" s="2" t="s">
        <v>55</v>
      </c>
      <c r="D1" s="2"/>
      <c r="E1" s="22"/>
      <c r="F1" s="22"/>
      <c r="G1" s="22"/>
      <c r="H1" s="22"/>
      <c r="I1" s="22"/>
      <c r="J1" s="22"/>
    </row>
    <row r="2" spans="1:10" ht="15.75" thickBot="1">
      <c r="A2" s="143" t="s">
        <v>0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15.75" thickBot="1">
      <c r="A3" s="445" t="s">
        <v>1</v>
      </c>
      <c r="B3" s="445" t="s">
        <v>2</v>
      </c>
      <c r="C3" s="448" t="s">
        <v>3</v>
      </c>
      <c r="D3" s="449"/>
      <c r="E3" s="441" t="s">
        <v>4</v>
      </c>
      <c r="F3" s="442"/>
      <c r="G3" s="442"/>
      <c r="H3" s="442"/>
      <c r="I3" s="442"/>
      <c r="J3" s="443"/>
    </row>
    <row r="4" spans="1:10" ht="15.75" thickBot="1">
      <c r="A4" s="446"/>
      <c r="B4" s="446"/>
      <c r="C4" s="450"/>
      <c r="D4" s="451"/>
      <c r="E4" s="444" t="s">
        <v>5</v>
      </c>
      <c r="F4" s="443"/>
      <c r="G4" s="441" t="s">
        <v>6</v>
      </c>
      <c r="H4" s="443"/>
      <c r="I4" s="441" t="s">
        <v>7</v>
      </c>
      <c r="J4" s="443"/>
    </row>
    <row r="5" spans="1:10" ht="15.75" thickBot="1">
      <c r="A5" s="447"/>
      <c r="B5" s="447"/>
      <c r="C5" s="145" t="s">
        <v>8</v>
      </c>
      <c r="D5" s="144" t="s">
        <v>9</v>
      </c>
      <c r="E5" s="146" t="s">
        <v>8</v>
      </c>
      <c r="F5" s="147" t="s">
        <v>9</v>
      </c>
      <c r="G5" s="146" t="s">
        <v>8</v>
      </c>
      <c r="H5" s="147" t="s">
        <v>9</v>
      </c>
      <c r="I5" s="146" t="s">
        <v>8</v>
      </c>
      <c r="J5" s="147" t="s">
        <v>9</v>
      </c>
    </row>
    <row r="6" spans="1:10" ht="15.75" thickBot="1">
      <c r="A6" s="148" t="s">
        <v>10</v>
      </c>
      <c r="B6" s="149" t="s">
        <v>11</v>
      </c>
      <c r="C6" s="150">
        <v>1</v>
      </c>
      <c r="D6" s="151">
        <v>2</v>
      </c>
      <c r="E6" s="152">
        <v>3</v>
      </c>
      <c r="F6" s="149">
        <v>4</v>
      </c>
      <c r="G6" s="152">
        <v>5</v>
      </c>
      <c r="H6" s="149">
        <v>6</v>
      </c>
      <c r="I6" s="152">
        <v>7</v>
      </c>
      <c r="J6" s="149">
        <v>8</v>
      </c>
    </row>
    <row r="7" spans="1:10" ht="16.5" thickBot="1" thickTop="1">
      <c r="A7" s="153" t="s">
        <v>12</v>
      </c>
      <c r="B7" s="38">
        <v>400</v>
      </c>
      <c r="C7" s="92">
        <v>30</v>
      </c>
      <c r="D7" s="92">
        <v>44</v>
      </c>
      <c r="E7" s="92">
        <v>22</v>
      </c>
      <c r="F7" s="92">
        <v>31</v>
      </c>
      <c r="G7" s="92">
        <v>6</v>
      </c>
      <c r="H7" s="92">
        <v>5</v>
      </c>
      <c r="I7" s="92">
        <v>2</v>
      </c>
      <c r="J7" s="92">
        <v>8</v>
      </c>
    </row>
    <row r="8" spans="1:10" ht="26.25" thickBot="1">
      <c r="A8" s="154" t="s">
        <v>13</v>
      </c>
      <c r="B8" s="290">
        <v>410</v>
      </c>
      <c r="C8" s="291">
        <v>10</v>
      </c>
      <c r="D8" s="291">
        <v>13</v>
      </c>
      <c r="E8" s="291">
        <v>4</v>
      </c>
      <c r="F8" s="291">
        <v>4</v>
      </c>
      <c r="G8" s="291">
        <v>4</v>
      </c>
      <c r="H8" s="291">
        <v>4</v>
      </c>
      <c r="I8" s="291">
        <v>2</v>
      </c>
      <c r="J8" s="291">
        <v>5</v>
      </c>
    </row>
    <row r="9" spans="1:10" ht="15.75" thickBot="1">
      <c r="A9" s="141" t="s">
        <v>14</v>
      </c>
      <c r="B9" s="292">
        <v>411</v>
      </c>
      <c r="C9" s="161">
        <v>0</v>
      </c>
      <c r="D9" s="161">
        <v>0</v>
      </c>
      <c r="E9" s="161">
        <v>0</v>
      </c>
      <c r="F9" s="161">
        <v>0</v>
      </c>
      <c r="G9" s="161">
        <v>0</v>
      </c>
      <c r="H9" s="161">
        <v>0</v>
      </c>
      <c r="I9" s="161">
        <v>0</v>
      </c>
      <c r="J9" s="161">
        <v>0</v>
      </c>
    </row>
    <row r="10" spans="1:10" ht="15.75" thickBot="1">
      <c r="A10" s="141" t="s">
        <v>19</v>
      </c>
      <c r="B10" s="294">
        <v>412</v>
      </c>
      <c r="C10" s="293">
        <v>9</v>
      </c>
      <c r="D10" s="293">
        <v>7</v>
      </c>
      <c r="E10" s="293">
        <v>4</v>
      </c>
      <c r="F10" s="293">
        <v>2</v>
      </c>
      <c r="G10" s="293">
        <v>3</v>
      </c>
      <c r="H10" s="293">
        <v>3</v>
      </c>
      <c r="I10" s="293">
        <v>2</v>
      </c>
      <c r="J10" s="293">
        <v>2</v>
      </c>
    </row>
    <row r="11" spans="1:10" ht="15.75" thickBot="1">
      <c r="A11" s="141" t="s">
        <v>16</v>
      </c>
      <c r="B11" s="294">
        <v>413</v>
      </c>
      <c r="C11" s="293">
        <v>1</v>
      </c>
      <c r="D11" s="293">
        <v>6</v>
      </c>
      <c r="E11" s="293">
        <v>0</v>
      </c>
      <c r="F11" s="293">
        <v>2</v>
      </c>
      <c r="G11" s="293">
        <v>1</v>
      </c>
      <c r="H11" s="293">
        <v>1</v>
      </c>
      <c r="I11" s="293">
        <v>0</v>
      </c>
      <c r="J11" s="293">
        <v>3</v>
      </c>
    </row>
    <row r="12" spans="1:10" ht="15.75" thickBot="1">
      <c r="A12" s="141" t="s">
        <v>17</v>
      </c>
      <c r="B12" s="292">
        <v>414</v>
      </c>
      <c r="C12" s="161">
        <v>0</v>
      </c>
      <c r="D12" s="161">
        <v>0</v>
      </c>
      <c r="E12" s="161">
        <v>0</v>
      </c>
      <c r="F12" s="161">
        <v>0</v>
      </c>
      <c r="G12" s="161">
        <v>0</v>
      </c>
      <c r="H12" s="161">
        <v>0</v>
      </c>
      <c r="I12" s="161">
        <v>0</v>
      </c>
      <c r="J12" s="161">
        <v>0</v>
      </c>
    </row>
    <row r="13" spans="1:10" ht="15.75" thickBot="1">
      <c r="A13" s="154" t="s">
        <v>18</v>
      </c>
      <c r="B13" s="290">
        <v>420</v>
      </c>
      <c r="C13" s="295">
        <v>9</v>
      </c>
      <c r="D13" s="295">
        <v>21</v>
      </c>
      <c r="E13" s="295">
        <v>9</v>
      </c>
      <c r="F13" s="295">
        <v>17</v>
      </c>
      <c r="G13" s="295">
        <v>0</v>
      </c>
      <c r="H13" s="295">
        <v>1</v>
      </c>
      <c r="I13" s="295">
        <v>0</v>
      </c>
      <c r="J13" s="296">
        <v>3</v>
      </c>
    </row>
    <row r="14" spans="1:10" ht="15.75" thickBot="1">
      <c r="A14" s="141" t="s">
        <v>14</v>
      </c>
      <c r="B14" s="155">
        <v>421</v>
      </c>
      <c r="C14" s="161">
        <v>0</v>
      </c>
      <c r="D14" s="161">
        <v>0</v>
      </c>
      <c r="E14" s="161">
        <v>0</v>
      </c>
      <c r="F14" s="161">
        <v>0</v>
      </c>
      <c r="G14" s="161">
        <v>0</v>
      </c>
      <c r="H14" s="161">
        <v>0</v>
      </c>
      <c r="I14" s="161">
        <v>0</v>
      </c>
      <c r="J14" s="161">
        <v>0</v>
      </c>
    </row>
    <row r="15" spans="1:10" ht="15.75" thickBot="1">
      <c r="A15" s="141" t="s">
        <v>19</v>
      </c>
      <c r="B15" s="158">
        <v>422</v>
      </c>
      <c r="C15" s="161">
        <v>0</v>
      </c>
      <c r="D15" s="161">
        <v>0</v>
      </c>
      <c r="E15" s="161">
        <v>0</v>
      </c>
      <c r="F15" s="161">
        <v>0</v>
      </c>
      <c r="G15" s="161">
        <v>0</v>
      </c>
      <c r="H15" s="161">
        <v>0</v>
      </c>
      <c r="I15" s="161">
        <v>0</v>
      </c>
      <c r="J15" s="161">
        <v>0</v>
      </c>
    </row>
    <row r="16" spans="1:10" ht="15.75" thickBot="1">
      <c r="A16" s="141" t="s">
        <v>20</v>
      </c>
      <c r="B16" s="158">
        <v>423</v>
      </c>
      <c r="C16" s="156">
        <v>0</v>
      </c>
      <c r="D16" s="157">
        <v>9</v>
      </c>
      <c r="E16" s="157">
        <v>0</v>
      </c>
      <c r="F16" s="157">
        <v>5</v>
      </c>
      <c r="G16" s="157">
        <v>0</v>
      </c>
      <c r="H16" s="157">
        <v>1</v>
      </c>
      <c r="I16" s="157">
        <v>0</v>
      </c>
      <c r="J16" s="157">
        <v>3</v>
      </c>
    </row>
    <row r="17" spans="1:10" ht="15.75" thickBot="1">
      <c r="A17" s="141" t="s">
        <v>17</v>
      </c>
      <c r="B17" s="158">
        <v>424</v>
      </c>
      <c r="C17" s="161">
        <v>0</v>
      </c>
      <c r="D17" s="161">
        <v>0</v>
      </c>
      <c r="E17" s="161">
        <v>0</v>
      </c>
      <c r="F17" s="161">
        <v>0</v>
      </c>
      <c r="G17" s="161">
        <v>0</v>
      </c>
      <c r="H17" s="161">
        <v>0</v>
      </c>
      <c r="I17" s="161">
        <v>0</v>
      </c>
      <c r="J17" s="161">
        <v>0</v>
      </c>
    </row>
    <row r="18" spans="1:10" ht="15.75" thickBot="1">
      <c r="A18" s="141" t="s">
        <v>125</v>
      </c>
      <c r="B18" s="155">
        <v>425</v>
      </c>
      <c r="C18" s="157">
        <v>9</v>
      </c>
      <c r="D18" s="157">
        <v>12</v>
      </c>
      <c r="E18" s="157">
        <v>9</v>
      </c>
      <c r="F18" s="157">
        <v>12</v>
      </c>
      <c r="G18" s="157">
        <v>0</v>
      </c>
      <c r="H18" s="157">
        <v>0</v>
      </c>
      <c r="I18" s="157">
        <v>0</v>
      </c>
      <c r="J18" s="157">
        <v>0</v>
      </c>
    </row>
    <row r="19" spans="1:10" ht="15.75" thickBot="1">
      <c r="A19" s="159" t="s">
        <v>22</v>
      </c>
      <c r="B19" s="290">
        <v>430</v>
      </c>
      <c r="C19" s="291">
        <v>11</v>
      </c>
      <c r="D19" s="291">
        <v>10</v>
      </c>
      <c r="E19" s="291">
        <v>9</v>
      </c>
      <c r="F19" s="291">
        <v>10</v>
      </c>
      <c r="G19" s="291">
        <v>2</v>
      </c>
      <c r="H19" s="291">
        <v>0</v>
      </c>
      <c r="I19" s="291">
        <v>0</v>
      </c>
      <c r="J19" s="291">
        <v>0</v>
      </c>
    </row>
    <row r="20" spans="1:10" ht="15.75" thickBot="1">
      <c r="A20" s="142" t="s">
        <v>23</v>
      </c>
      <c r="B20" s="155">
        <v>431</v>
      </c>
      <c r="C20" s="157">
        <v>3</v>
      </c>
      <c r="D20" s="157">
        <v>0</v>
      </c>
      <c r="E20" s="157">
        <v>3</v>
      </c>
      <c r="F20" s="161">
        <v>0</v>
      </c>
      <c r="G20" s="161">
        <v>0</v>
      </c>
      <c r="H20" s="161">
        <v>0</v>
      </c>
      <c r="I20" s="161">
        <v>0</v>
      </c>
      <c r="J20" s="161">
        <v>0</v>
      </c>
    </row>
    <row r="21" spans="1:10" ht="16.5" customHeight="1" thickBot="1">
      <c r="A21" s="142" t="s">
        <v>24</v>
      </c>
      <c r="B21" s="155">
        <v>432</v>
      </c>
      <c r="C21" s="157">
        <v>7</v>
      </c>
      <c r="D21" s="157">
        <v>10</v>
      </c>
      <c r="E21" s="157">
        <v>5</v>
      </c>
      <c r="F21" s="157">
        <v>10</v>
      </c>
      <c r="G21" s="157">
        <v>2</v>
      </c>
      <c r="H21" s="157">
        <v>0</v>
      </c>
      <c r="I21" s="157">
        <v>0</v>
      </c>
      <c r="J21" s="157">
        <v>0</v>
      </c>
    </row>
    <row r="22" spans="1:10" ht="15.75" customHeight="1" thickBot="1">
      <c r="A22" s="141" t="s">
        <v>25</v>
      </c>
      <c r="B22" s="155">
        <v>433</v>
      </c>
      <c r="C22" s="157">
        <v>1</v>
      </c>
      <c r="D22" s="157">
        <v>0</v>
      </c>
      <c r="E22" s="157">
        <v>1</v>
      </c>
      <c r="F22" s="157">
        <v>0</v>
      </c>
      <c r="G22" s="157">
        <v>0</v>
      </c>
      <c r="H22" s="157">
        <v>0</v>
      </c>
      <c r="I22" s="157">
        <v>0</v>
      </c>
      <c r="J22" s="157">
        <v>0</v>
      </c>
    </row>
    <row r="23" spans="1:10" ht="15.75" thickBot="1">
      <c r="A23" s="141" t="s">
        <v>26</v>
      </c>
      <c r="B23" s="160">
        <v>434</v>
      </c>
      <c r="C23" s="161">
        <v>0</v>
      </c>
      <c r="D23" s="161">
        <v>0</v>
      </c>
      <c r="E23" s="161">
        <v>0</v>
      </c>
      <c r="F23" s="161">
        <v>0</v>
      </c>
      <c r="G23" s="161">
        <v>0</v>
      </c>
      <c r="H23" s="161">
        <v>0</v>
      </c>
      <c r="I23" s="161">
        <v>0</v>
      </c>
      <c r="J23" s="161">
        <v>0</v>
      </c>
    </row>
  </sheetData>
  <sheetProtection/>
  <mergeCells count="7">
    <mergeCell ref="E3:J3"/>
    <mergeCell ref="E4:F4"/>
    <mergeCell ref="G4:H4"/>
    <mergeCell ref="I4:J4"/>
    <mergeCell ref="A3:A5"/>
    <mergeCell ref="B3:B5"/>
    <mergeCell ref="C3:D4"/>
  </mergeCells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7030A0"/>
  </sheetPr>
  <dimension ref="A1:J23"/>
  <sheetViews>
    <sheetView zoomScalePageLayoutView="0" workbookViewId="0" topLeftCell="A1">
      <selection activeCell="N22" sqref="N22"/>
    </sheetView>
  </sheetViews>
  <sheetFormatPr defaultColWidth="9.140625" defaultRowHeight="15"/>
  <cols>
    <col min="1" max="1" width="38.8515625" style="0" customWidth="1"/>
  </cols>
  <sheetData>
    <row r="1" spans="1:10" ht="15">
      <c r="A1" s="22"/>
      <c r="B1" s="22"/>
      <c r="C1" s="2" t="s">
        <v>56</v>
      </c>
      <c r="D1" s="2"/>
      <c r="E1" s="22"/>
      <c r="F1" s="22"/>
      <c r="G1" s="22"/>
      <c r="H1" s="22"/>
      <c r="I1" s="22"/>
      <c r="J1" s="22"/>
    </row>
    <row r="2" spans="1:10" ht="15.75" thickBot="1">
      <c r="A2" s="26" t="s">
        <v>0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15.75" thickBot="1">
      <c r="A3" s="413" t="s">
        <v>1</v>
      </c>
      <c r="B3" s="413" t="s">
        <v>2</v>
      </c>
      <c r="C3" s="416" t="s">
        <v>3</v>
      </c>
      <c r="D3" s="417"/>
      <c r="E3" s="420" t="s">
        <v>4</v>
      </c>
      <c r="F3" s="421"/>
      <c r="G3" s="421"/>
      <c r="H3" s="421"/>
      <c r="I3" s="421"/>
      <c r="J3" s="422"/>
    </row>
    <row r="4" spans="1:10" ht="15.75" thickBot="1">
      <c r="A4" s="414"/>
      <c r="B4" s="414"/>
      <c r="C4" s="418"/>
      <c r="D4" s="419"/>
      <c r="E4" s="423" t="s">
        <v>5</v>
      </c>
      <c r="F4" s="422"/>
      <c r="G4" s="420" t="s">
        <v>6</v>
      </c>
      <c r="H4" s="422"/>
      <c r="I4" s="420" t="s">
        <v>7</v>
      </c>
      <c r="J4" s="422"/>
    </row>
    <row r="5" spans="1:10" ht="15.75" thickBot="1">
      <c r="A5" s="415"/>
      <c r="B5" s="415"/>
      <c r="C5" s="29" t="s">
        <v>8</v>
      </c>
      <c r="D5" s="28" t="s">
        <v>9</v>
      </c>
      <c r="E5" s="30" t="s">
        <v>8</v>
      </c>
      <c r="F5" s="31" t="s">
        <v>9</v>
      </c>
      <c r="G5" s="30" t="s">
        <v>8</v>
      </c>
      <c r="H5" s="31" t="s">
        <v>9</v>
      </c>
      <c r="I5" s="30" t="s">
        <v>8</v>
      </c>
      <c r="J5" s="31" t="s">
        <v>9</v>
      </c>
    </row>
    <row r="6" spans="1:10" ht="15.75" thickBot="1">
      <c r="A6" s="32" t="s">
        <v>10</v>
      </c>
      <c r="B6" s="33" t="s">
        <v>11</v>
      </c>
      <c r="C6" s="34">
        <v>1</v>
      </c>
      <c r="D6" s="35">
        <v>2</v>
      </c>
      <c r="E6" s="36">
        <v>3</v>
      </c>
      <c r="F6" s="33">
        <v>4</v>
      </c>
      <c r="G6" s="36">
        <v>5</v>
      </c>
      <c r="H6" s="33">
        <v>6</v>
      </c>
      <c r="I6" s="36">
        <v>7</v>
      </c>
      <c r="J6" s="33">
        <v>8</v>
      </c>
    </row>
    <row r="7" spans="1:10" ht="16.5" thickBot="1" thickTop="1">
      <c r="A7" s="37" t="s">
        <v>12</v>
      </c>
      <c r="B7" s="38">
        <v>400</v>
      </c>
      <c r="C7" s="39">
        <v>10</v>
      </c>
      <c r="D7" s="39">
        <v>12</v>
      </c>
      <c r="E7" s="39">
        <v>7</v>
      </c>
      <c r="F7" s="39">
        <v>9</v>
      </c>
      <c r="G7" s="39">
        <v>2</v>
      </c>
      <c r="H7" s="39">
        <v>3</v>
      </c>
      <c r="I7" s="39">
        <v>1</v>
      </c>
      <c r="J7" s="39">
        <v>0</v>
      </c>
    </row>
    <row r="8" spans="1:10" ht="26.25" thickBot="1">
      <c r="A8" s="40" t="s">
        <v>13</v>
      </c>
      <c r="B8" s="38">
        <v>410</v>
      </c>
      <c r="C8" s="39">
        <v>0</v>
      </c>
      <c r="D8" s="39">
        <v>1</v>
      </c>
      <c r="E8" s="39">
        <v>0</v>
      </c>
      <c r="F8" s="39">
        <v>1</v>
      </c>
      <c r="G8" s="39">
        <v>0</v>
      </c>
      <c r="H8" s="39">
        <v>0</v>
      </c>
      <c r="I8" s="39">
        <v>0</v>
      </c>
      <c r="J8" s="39">
        <v>0</v>
      </c>
    </row>
    <row r="9" spans="1:10" ht="15.75" thickBot="1">
      <c r="A9" s="24" t="s">
        <v>14</v>
      </c>
      <c r="B9" s="41">
        <v>411</v>
      </c>
      <c r="C9" s="161">
        <v>0</v>
      </c>
      <c r="D9" s="161">
        <v>0</v>
      </c>
      <c r="E9" s="161">
        <v>0</v>
      </c>
      <c r="F9" s="161">
        <v>0</v>
      </c>
      <c r="G9" s="161">
        <v>0</v>
      </c>
      <c r="H9" s="161">
        <v>0</v>
      </c>
      <c r="I9" s="161">
        <v>0</v>
      </c>
      <c r="J9" s="161">
        <v>0</v>
      </c>
    </row>
    <row r="10" spans="1:10" ht="15.75" thickBot="1">
      <c r="A10" s="24" t="s">
        <v>19</v>
      </c>
      <c r="B10" s="43">
        <v>412</v>
      </c>
      <c r="C10" s="39">
        <v>0</v>
      </c>
      <c r="D10" s="39">
        <v>1</v>
      </c>
      <c r="E10" s="42">
        <v>0</v>
      </c>
      <c r="F10" s="42">
        <v>1</v>
      </c>
      <c r="G10" s="42">
        <v>0</v>
      </c>
      <c r="H10" s="161">
        <v>0</v>
      </c>
      <c r="I10" s="161">
        <v>0</v>
      </c>
      <c r="J10" s="161">
        <v>0</v>
      </c>
    </row>
    <row r="11" spans="1:10" ht="15.75" thickBot="1">
      <c r="A11" s="24" t="s">
        <v>16</v>
      </c>
      <c r="B11" s="43">
        <v>413</v>
      </c>
      <c r="C11" s="161">
        <v>0</v>
      </c>
      <c r="D11" s="161">
        <v>0</v>
      </c>
      <c r="E11" s="161">
        <v>0</v>
      </c>
      <c r="F11" s="161">
        <v>0</v>
      </c>
      <c r="G11" s="161">
        <v>0</v>
      </c>
      <c r="H11" s="161">
        <v>0</v>
      </c>
      <c r="I11" s="161">
        <v>0</v>
      </c>
      <c r="J11" s="161">
        <v>0</v>
      </c>
    </row>
    <row r="12" spans="1:10" ht="15.75" thickBot="1">
      <c r="A12" s="24" t="s">
        <v>17</v>
      </c>
      <c r="B12" s="41">
        <v>414</v>
      </c>
      <c r="C12" s="161">
        <v>0</v>
      </c>
      <c r="D12" s="161">
        <v>0</v>
      </c>
      <c r="E12" s="161">
        <v>0</v>
      </c>
      <c r="F12" s="161">
        <v>0</v>
      </c>
      <c r="G12" s="161">
        <v>0</v>
      </c>
      <c r="H12" s="161">
        <v>0</v>
      </c>
      <c r="I12" s="161">
        <v>0</v>
      </c>
      <c r="J12" s="161">
        <v>0</v>
      </c>
    </row>
    <row r="13" spans="1:10" ht="15.75" thickBot="1">
      <c r="A13" s="40" t="s">
        <v>18</v>
      </c>
      <c r="B13" s="38">
        <v>420</v>
      </c>
      <c r="C13" s="302">
        <v>3</v>
      </c>
      <c r="D13" s="302">
        <v>7</v>
      </c>
      <c r="E13" s="302">
        <v>2</v>
      </c>
      <c r="F13" s="302">
        <v>5</v>
      </c>
      <c r="G13" s="302">
        <v>0</v>
      </c>
      <c r="H13" s="302">
        <v>2</v>
      </c>
      <c r="I13" s="302">
        <v>1</v>
      </c>
      <c r="J13" s="332">
        <v>0</v>
      </c>
    </row>
    <row r="14" spans="1:10" ht="15.75" thickBot="1">
      <c r="A14" s="24" t="s">
        <v>14</v>
      </c>
      <c r="B14" s="41">
        <v>421</v>
      </c>
      <c r="C14" s="161">
        <v>0</v>
      </c>
      <c r="D14" s="161">
        <v>0</v>
      </c>
      <c r="E14" s="161">
        <v>0</v>
      </c>
      <c r="F14" s="161">
        <v>0</v>
      </c>
      <c r="G14" s="161">
        <v>0</v>
      </c>
      <c r="H14" s="161">
        <v>0</v>
      </c>
      <c r="I14" s="161">
        <v>0</v>
      </c>
      <c r="J14" s="161">
        <v>0</v>
      </c>
    </row>
    <row r="15" spans="1:10" ht="15.75" thickBot="1">
      <c r="A15" s="24" t="s">
        <v>19</v>
      </c>
      <c r="B15" s="43">
        <v>422</v>
      </c>
      <c r="C15" s="161">
        <v>0</v>
      </c>
      <c r="D15" s="161">
        <v>0</v>
      </c>
      <c r="E15" s="161">
        <v>0</v>
      </c>
      <c r="F15" s="161">
        <v>0</v>
      </c>
      <c r="G15" s="161">
        <v>0</v>
      </c>
      <c r="H15" s="161">
        <v>0</v>
      </c>
      <c r="I15" s="161">
        <v>0</v>
      </c>
      <c r="J15" s="161">
        <v>0</v>
      </c>
    </row>
    <row r="16" spans="1:10" ht="15.75" thickBot="1">
      <c r="A16" s="24" t="s">
        <v>20</v>
      </c>
      <c r="B16" s="43">
        <v>423</v>
      </c>
      <c r="C16" s="39">
        <v>1</v>
      </c>
      <c r="D16" s="39">
        <v>3</v>
      </c>
      <c r="E16" s="42">
        <v>0</v>
      </c>
      <c r="F16" s="42">
        <v>1</v>
      </c>
      <c r="G16" s="42">
        <v>0</v>
      </c>
      <c r="H16" s="42">
        <v>2</v>
      </c>
      <c r="I16" s="42">
        <v>1</v>
      </c>
      <c r="J16" s="42"/>
    </row>
    <row r="17" spans="1:10" ht="15.75" thickBot="1">
      <c r="A17" s="24" t="s">
        <v>17</v>
      </c>
      <c r="B17" s="43">
        <v>424</v>
      </c>
      <c r="C17" s="161">
        <v>0</v>
      </c>
      <c r="D17" s="161">
        <v>0</v>
      </c>
      <c r="E17" s="161">
        <v>0</v>
      </c>
      <c r="F17" s="161">
        <v>0</v>
      </c>
      <c r="G17" s="161">
        <v>0</v>
      </c>
      <c r="H17" s="161">
        <v>0</v>
      </c>
      <c r="I17" s="161">
        <v>0</v>
      </c>
      <c r="J17" s="161">
        <v>0</v>
      </c>
    </row>
    <row r="18" spans="1:10" ht="26.25" thickBot="1">
      <c r="A18" s="24" t="s">
        <v>21</v>
      </c>
      <c r="B18" s="41">
        <v>425</v>
      </c>
      <c r="C18" s="39">
        <v>2</v>
      </c>
      <c r="D18" s="39">
        <v>4</v>
      </c>
      <c r="E18" s="42">
        <v>2</v>
      </c>
      <c r="F18" s="42">
        <v>4</v>
      </c>
      <c r="G18" s="161">
        <v>0</v>
      </c>
      <c r="H18" s="161">
        <v>0</v>
      </c>
      <c r="I18" s="161">
        <v>0</v>
      </c>
      <c r="J18" s="161">
        <v>0</v>
      </c>
    </row>
    <row r="19" spans="1:10" ht="15.75" thickBot="1">
      <c r="A19" s="45" t="s">
        <v>22</v>
      </c>
      <c r="B19" s="38">
        <v>430</v>
      </c>
      <c r="C19" s="39">
        <v>7</v>
      </c>
      <c r="D19" s="39">
        <v>4</v>
      </c>
      <c r="E19" s="39">
        <v>5</v>
      </c>
      <c r="F19" s="39">
        <v>3</v>
      </c>
      <c r="G19" s="39">
        <v>2</v>
      </c>
      <c r="H19" s="39">
        <v>1</v>
      </c>
      <c r="I19" s="39">
        <v>0</v>
      </c>
      <c r="J19" s="39">
        <v>0</v>
      </c>
    </row>
    <row r="20" spans="1:10" ht="15.75" thickBot="1">
      <c r="A20" s="25" t="s">
        <v>23</v>
      </c>
      <c r="B20" s="41">
        <v>431</v>
      </c>
      <c r="C20" s="39">
        <v>2</v>
      </c>
      <c r="D20" s="39">
        <v>0</v>
      </c>
      <c r="E20" s="42">
        <v>0</v>
      </c>
      <c r="F20" s="42">
        <v>0</v>
      </c>
      <c r="G20" s="39">
        <v>2</v>
      </c>
      <c r="H20" s="161">
        <v>0</v>
      </c>
      <c r="I20" s="161">
        <v>0</v>
      </c>
      <c r="J20" s="161">
        <v>0</v>
      </c>
    </row>
    <row r="21" spans="1:10" ht="16.5" customHeight="1" thickBot="1">
      <c r="A21" s="25" t="s">
        <v>24</v>
      </c>
      <c r="B21" s="41">
        <v>432</v>
      </c>
      <c r="C21" s="39">
        <v>5</v>
      </c>
      <c r="D21" s="39">
        <v>4</v>
      </c>
      <c r="E21" s="42">
        <v>5</v>
      </c>
      <c r="F21" s="42">
        <v>3</v>
      </c>
      <c r="G21" s="42">
        <v>0</v>
      </c>
      <c r="H21" s="42">
        <v>1</v>
      </c>
      <c r="I21" s="42">
        <v>0</v>
      </c>
      <c r="J21" s="42">
        <v>0</v>
      </c>
    </row>
    <row r="22" spans="1:10" ht="16.5" customHeight="1" thickBot="1">
      <c r="A22" s="24" t="s">
        <v>25</v>
      </c>
      <c r="B22" s="41">
        <v>433</v>
      </c>
      <c r="C22" s="161">
        <v>0</v>
      </c>
      <c r="D22" s="161">
        <v>0</v>
      </c>
      <c r="E22" s="161">
        <v>0</v>
      </c>
      <c r="F22" s="161">
        <v>0</v>
      </c>
      <c r="G22" s="161">
        <v>0</v>
      </c>
      <c r="H22" s="161">
        <v>0</v>
      </c>
      <c r="I22" s="161">
        <v>0</v>
      </c>
      <c r="J22" s="161">
        <v>0</v>
      </c>
    </row>
    <row r="23" spans="1:10" ht="15.75" thickBot="1">
      <c r="A23" s="24" t="s">
        <v>26</v>
      </c>
      <c r="B23" s="46">
        <v>434</v>
      </c>
      <c r="C23" s="161">
        <v>0</v>
      </c>
      <c r="D23" s="161">
        <v>0</v>
      </c>
      <c r="E23" s="161">
        <v>0</v>
      </c>
      <c r="F23" s="161">
        <v>0</v>
      </c>
      <c r="G23" s="161">
        <v>0</v>
      </c>
      <c r="H23" s="161">
        <v>0</v>
      </c>
      <c r="I23" s="161">
        <v>0</v>
      </c>
      <c r="J23" s="161">
        <v>0</v>
      </c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7030A0"/>
  </sheetPr>
  <dimension ref="A1:J23"/>
  <sheetViews>
    <sheetView zoomScalePageLayoutView="0" workbookViewId="0" topLeftCell="A1">
      <selection activeCell="C23" sqref="C23:J23"/>
    </sheetView>
  </sheetViews>
  <sheetFormatPr defaultColWidth="9.140625" defaultRowHeight="15"/>
  <cols>
    <col min="1" max="1" width="38.8515625" style="0" customWidth="1"/>
  </cols>
  <sheetData>
    <row r="1" spans="1:10" ht="15">
      <c r="A1" s="22"/>
      <c r="B1" s="22"/>
      <c r="C1" s="2" t="s">
        <v>57</v>
      </c>
      <c r="D1" s="2"/>
      <c r="E1" s="22"/>
      <c r="F1" s="22"/>
      <c r="G1" s="22"/>
      <c r="H1" s="22"/>
      <c r="I1" s="22"/>
      <c r="J1" s="22"/>
    </row>
    <row r="2" spans="1:10" ht="15.75" thickBot="1">
      <c r="A2" s="97" t="s">
        <v>0</v>
      </c>
      <c r="B2" s="98"/>
      <c r="C2" s="98"/>
      <c r="D2" s="98"/>
      <c r="E2" s="98"/>
      <c r="F2" s="98"/>
      <c r="G2" s="98"/>
      <c r="H2" s="98"/>
      <c r="I2" s="98"/>
      <c r="J2" s="98"/>
    </row>
    <row r="3" spans="1:10" ht="15.75" thickBot="1">
      <c r="A3" s="427" t="s">
        <v>1</v>
      </c>
      <c r="B3" s="427" t="s">
        <v>2</v>
      </c>
      <c r="C3" s="430" t="s">
        <v>3</v>
      </c>
      <c r="D3" s="431"/>
      <c r="E3" s="434" t="s">
        <v>4</v>
      </c>
      <c r="F3" s="435"/>
      <c r="G3" s="435"/>
      <c r="H3" s="435"/>
      <c r="I3" s="435"/>
      <c r="J3" s="436"/>
    </row>
    <row r="4" spans="1:10" ht="15.75" thickBot="1">
      <c r="A4" s="428"/>
      <c r="B4" s="428"/>
      <c r="C4" s="432"/>
      <c r="D4" s="433"/>
      <c r="E4" s="437" t="s">
        <v>5</v>
      </c>
      <c r="F4" s="436"/>
      <c r="G4" s="434" t="s">
        <v>6</v>
      </c>
      <c r="H4" s="436"/>
      <c r="I4" s="434" t="s">
        <v>7</v>
      </c>
      <c r="J4" s="436"/>
    </row>
    <row r="5" spans="1:10" ht="15.75" thickBot="1">
      <c r="A5" s="429"/>
      <c r="B5" s="429"/>
      <c r="C5" s="100" t="s">
        <v>8</v>
      </c>
      <c r="D5" s="99" t="s">
        <v>9</v>
      </c>
      <c r="E5" s="101" t="s">
        <v>8</v>
      </c>
      <c r="F5" s="102" t="s">
        <v>9</v>
      </c>
      <c r="G5" s="101" t="s">
        <v>8</v>
      </c>
      <c r="H5" s="102" t="s">
        <v>9</v>
      </c>
      <c r="I5" s="101" t="s">
        <v>8</v>
      </c>
      <c r="J5" s="102" t="s">
        <v>9</v>
      </c>
    </row>
    <row r="6" spans="1:10" ht="15.75" thickBot="1">
      <c r="A6" s="164" t="s">
        <v>10</v>
      </c>
      <c r="B6" s="165" t="s">
        <v>11</v>
      </c>
      <c r="C6" s="166">
        <v>1</v>
      </c>
      <c r="D6" s="167">
        <v>2</v>
      </c>
      <c r="E6" s="165">
        <v>3</v>
      </c>
      <c r="F6" s="165">
        <v>4</v>
      </c>
      <c r="G6" s="165">
        <v>5</v>
      </c>
      <c r="H6" s="165">
        <v>6</v>
      </c>
      <c r="I6" s="165">
        <v>7</v>
      </c>
      <c r="J6" s="165">
        <v>8</v>
      </c>
    </row>
    <row r="7" spans="1:10" ht="16.5" thickBot="1" thickTop="1">
      <c r="A7" s="108" t="s">
        <v>12</v>
      </c>
      <c r="B7" s="109">
        <v>400</v>
      </c>
      <c r="C7" s="110">
        <v>11</v>
      </c>
      <c r="D7" s="110">
        <v>9</v>
      </c>
      <c r="E7" s="110">
        <v>4</v>
      </c>
      <c r="F7" s="110">
        <v>3</v>
      </c>
      <c r="G7" s="110">
        <v>1</v>
      </c>
      <c r="H7" s="110">
        <v>0</v>
      </c>
      <c r="I7" s="110">
        <v>0</v>
      </c>
      <c r="J7" s="110">
        <v>0</v>
      </c>
    </row>
    <row r="8" spans="1:10" ht="26.25" thickBot="1">
      <c r="A8" s="168" t="s">
        <v>13</v>
      </c>
      <c r="B8" s="169">
        <v>410</v>
      </c>
      <c r="C8" s="170">
        <v>1</v>
      </c>
      <c r="D8" s="170">
        <v>0</v>
      </c>
      <c r="E8" s="170">
        <v>0</v>
      </c>
      <c r="F8" s="170">
        <v>0</v>
      </c>
      <c r="G8" s="170">
        <v>1</v>
      </c>
      <c r="H8" s="170">
        <v>0</v>
      </c>
      <c r="I8" s="170">
        <v>0</v>
      </c>
      <c r="J8" s="170">
        <v>0</v>
      </c>
    </row>
    <row r="9" spans="1:10" ht="15.75" thickBot="1">
      <c r="A9" s="95" t="s">
        <v>14</v>
      </c>
      <c r="B9" s="112">
        <v>411</v>
      </c>
      <c r="C9" s="110">
        <v>0</v>
      </c>
      <c r="D9" s="110">
        <v>0</v>
      </c>
      <c r="E9" s="113">
        <v>0</v>
      </c>
      <c r="F9" s="113">
        <v>0</v>
      </c>
      <c r="G9" s="113">
        <v>0</v>
      </c>
      <c r="H9" s="113">
        <v>0</v>
      </c>
      <c r="I9" s="113">
        <v>0</v>
      </c>
      <c r="J9" s="113">
        <v>0</v>
      </c>
    </row>
    <row r="10" spans="1:10" ht="15.75" thickBot="1">
      <c r="A10" s="162" t="s">
        <v>19</v>
      </c>
      <c r="B10" s="171">
        <v>412</v>
      </c>
      <c r="C10" s="170">
        <v>1</v>
      </c>
      <c r="D10" s="170">
        <v>0</v>
      </c>
      <c r="E10" s="172">
        <v>0</v>
      </c>
      <c r="F10" s="172">
        <v>0</v>
      </c>
      <c r="G10" s="172">
        <v>1</v>
      </c>
      <c r="H10" s="172">
        <v>0</v>
      </c>
      <c r="I10" s="172">
        <v>0</v>
      </c>
      <c r="J10" s="172">
        <v>0</v>
      </c>
    </row>
    <row r="11" spans="1:10" ht="15.75" thickBot="1">
      <c r="A11" s="95" t="s">
        <v>16</v>
      </c>
      <c r="B11" s="114">
        <v>413</v>
      </c>
      <c r="C11" s="110">
        <v>0</v>
      </c>
      <c r="D11" s="110">
        <v>0</v>
      </c>
      <c r="E11" s="113">
        <v>0</v>
      </c>
      <c r="F11" s="113">
        <v>0</v>
      </c>
      <c r="G11" s="113">
        <v>0</v>
      </c>
      <c r="H11" s="113">
        <v>0</v>
      </c>
      <c r="I11" s="113">
        <v>0</v>
      </c>
      <c r="J11" s="113">
        <v>0</v>
      </c>
    </row>
    <row r="12" spans="1:10" ht="15.75" thickBot="1">
      <c r="A12" s="162" t="s">
        <v>17</v>
      </c>
      <c r="B12" s="173">
        <v>414</v>
      </c>
      <c r="C12" s="110">
        <v>0</v>
      </c>
      <c r="D12" s="110">
        <v>0</v>
      </c>
      <c r="E12" s="113">
        <v>0</v>
      </c>
      <c r="F12" s="113">
        <v>0</v>
      </c>
      <c r="G12" s="113">
        <v>0</v>
      </c>
      <c r="H12" s="113">
        <v>0</v>
      </c>
      <c r="I12" s="113">
        <v>0</v>
      </c>
      <c r="J12" s="113">
        <v>0</v>
      </c>
    </row>
    <row r="13" spans="1:10" ht="15.75" thickBot="1">
      <c r="A13" s="111" t="s">
        <v>18</v>
      </c>
      <c r="B13" s="109">
        <v>420</v>
      </c>
      <c r="C13" s="110">
        <v>3</v>
      </c>
      <c r="D13" s="110">
        <v>6</v>
      </c>
      <c r="E13" s="113">
        <v>0</v>
      </c>
      <c r="F13" s="113">
        <v>0</v>
      </c>
      <c r="G13" s="113">
        <v>0</v>
      </c>
      <c r="H13" s="113">
        <v>0</v>
      </c>
      <c r="I13" s="113">
        <v>0</v>
      </c>
      <c r="J13" s="113">
        <v>0</v>
      </c>
    </row>
    <row r="14" spans="1:10" ht="15.75" thickBot="1">
      <c r="A14" s="162" t="s">
        <v>14</v>
      </c>
      <c r="B14" s="173">
        <v>421</v>
      </c>
      <c r="C14" s="110">
        <v>0</v>
      </c>
      <c r="D14" s="110">
        <v>0</v>
      </c>
      <c r="E14" s="113">
        <v>0</v>
      </c>
      <c r="F14" s="113">
        <v>0</v>
      </c>
      <c r="G14" s="113">
        <v>0</v>
      </c>
      <c r="H14" s="113">
        <v>0</v>
      </c>
      <c r="I14" s="113">
        <v>0</v>
      </c>
      <c r="J14" s="113">
        <v>0</v>
      </c>
    </row>
    <row r="15" spans="1:10" ht="15.75" thickBot="1">
      <c r="A15" s="95" t="s">
        <v>19</v>
      </c>
      <c r="B15" s="114">
        <v>422</v>
      </c>
      <c r="C15" s="110">
        <v>0</v>
      </c>
      <c r="D15" s="110">
        <v>0</v>
      </c>
      <c r="E15" s="113">
        <v>0</v>
      </c>
      <c r="F15" s="113">
        <v>0</v>
      </c>
      <c r="G15" s="113">
        <v>0</v>
      </c>
      <c r="H15" s="113">
        <v>0</v>
      </c>
      <c r="I15" s="113">
        <v>0</v>
      </c>
      <c r="J15" s="113">
        <v>0</v>
      </c>
    </row>
    <row r="16" spans="1:10" ht="15.75" thickBot="1">
      <c r="A16" s="162" t="s">
        <v>20</v>
      </c>
      <c r="B16" s="171">
        <v>423</v>
      </c>
      <c r="C16" s="170">
        <v>3</v>
      </c>
      <c r="D16" s="170">
        <v>6</v>
      </c>
      <c r="E16" s="172">
        <v>0</v>
      </c>
      <c r="F16" s="113">
        <v>0</v>
      </c>
      <c r="G16" s="113">
        <v>0</v>
      </c>
      <c r="H16" s="113">
        <v>0</v>
      </c>
      <c r="I16" s="113">
        <v>0</v>
      </c>
      <c r="J16" s="113">
        <v>0</v>
      </c>
    </row>
    <row r="17" spans="1:10" ht="15.75" thickBot="1">
      <c r="A17" s="95" t="s">
        <v>17</v>
      </c>
      <c r="B17" s="114">
        <v>424</v>
      </c>
      <c r="C17" s="110">
        <v>0</v>
      </c>
      <c r="D17" s="110">
        <v>0</v>
      </c>
      <c r="E17" s="113">
        <v>0</v>
      </c>
      <c r="F17" s="113">
        <v>0</v>
      </c>
      <c r="G17" s="113">
        <v>0</v>
      </c>
      <c r="H17" s="113">
        <v>0</v>
      </c>
      <c r="I17" s="113">
        <v>0</v>
      </c>
      <c r="J17" s="113">
        <v>0</v>
      </c>
    </row>
    <row r="18" spans="1:10" ht="26.25" thickBot="1">
      <c r="A18" s="162" t="s">
        <v>21</v>
      </c>
      <c r="B18" s="173">
        <v>425</v>
      </c>
      <c r="C18" s="110">
        <v>0</v>
      </c>
      <c r="D18" s="110">
        <v>0</v>
      </c>
      <c r="E18" s="113">
        <v>0</v>
      </c>
      <c r="F18" s="113">
        <v>0</v>
      </c>
      <c r="G18" s="113">
        <v>0</v>
      </c>
      <c r="H18" s="113">
        <v>0</v>
      </c>
      <c r="I18" s="113">
        <v>0</v>
      </c>
      <c r="J18" s="113">
        <v>0</v>
      </c>
    </row>
    <row r="19" spans="1:10" ht="15.75" thickBot="1">
      <c r="A19" s="115" t="s">
        <v>22</v>
      </c>
      <c r="B19" s="109">
        <v>430</v>
      </c>
      <c r="C19" s="110">
        <v>7</v>
      </c>
      <c r="D19" s="110">
        <v>3</v>
      </c>
      <c r="E19" s="113">
        <v>4</v>
      </c>
      <c r="F19" s="113">
        <v>3</v>
      </c>
      <c r="G19" s="113">
        <v>0</v>
      </c>
      <c r="H19" s="113">
        <v>0</v>
      </c>
      <c r="I19" s="113">
        <v>0</v>
      </c>
      <c r="J19" s="113">
        <v>0</v>
      </c>
    </row>
    <row r="20" spans="1:10" ht="15.75" thickBot="1">
      <c r="A20" s="163" t="s">
        <v>23</v>
      </c>
      <c r="B20" s="173">
        <v>431</v>
      </c>
      <c r="C20" s="170">
        <v>3</v>
      </c>
      <c r="D20" s="170">
        <v>0</v>
      </c>
      <c r="E20" s="172">
        <v>0</v>
      </c>
      <c r="F20" s="113">
        <v>0</v>
      </c>
      <c r="G20" s="113">
        <v>0</v>
      </c>
      <c r="H20" s="113">
        <v>0</v>
      </c>
      <c r="I20" s="113">
        <v>0</v>
      </c>
      <c r="J20" s="113">
        <v>0</v>
      </c>
    </row>
    <row r="21" spans="1:10" ht="16.5" customHeight="1" thickBot="1">
      <c r="A21" s="96" t="s">
        <v>24</v>
      </c>
      <c r="B21" s="112">
        <v>432</v>
      </c>
      <c r="C21" s="110">
        <v>3</v>
      </c>
      <c r="D21" s="110">
        <v>3</v>
      </c>
      <c r="E21" s="113">
        <v>3</v>
      </c>
      <c r="F21" s="113">
        <v>3</v>
      </c>
      <c r="G21" s="113">
        <v>0</v>
      </c>
      <c r="H21" s="113">
        <v>0</v>
      </c>
      <c r="I21" s="113">
        <v>0</v>
      </c>
      <c r="J21" s="113">
        <v>0</v>
      </c>
    </row>
    <row r="22" spans="1:10" ht="16.5" customHeight="1" thickBot="1">
      <c r="A22" s="162" t="s">
        <v>25</v>
      </c>
      <c r="B22" s="173">
        <v>433</v>
      </c>
      <c r="C22" s="170">
        <v>1</v>
      </c>
      <c r="D22" s="170">
        <v>0</v>
      </c>
      <c r="E22" s="172">
        <v>1</v>
      </c>
      <c r="F22" s="113">
        <v>0</v>
      </c>
      <c r="G22" s="113">
        <v>0</v>
      </c>
      <c r="H22" s="113">
        <v>0</v>
      </c>
      <c r="I22" s="113">
        <v>0</v>
      </c>
      <c r="J22" s="113">
        <v>0</v>
      </c>
    </row>
    <row r="23" spans="1:10" ht="15.75" thickBot="1">
      <c r="A23" s="95" t="s">
        <v>26</v>
      </c>
      <c r="B23" s="116">
        <v>434</v>
      </c>
      <c r="C23" s="110">
        <v>0</v>
      </c>
      <c r="D23" s="110">
        <v>0</v>
      </c>
      <c r="E23" s="113">
        <v>0</v>
      </c>
      <c r="F23" s="113">
        <v>0</v>
      </c>
      <c r="G23" s="113">
        <v>0</v>
      </c>
      <c r="H23" s="113">
        <v>0</v>
      </c>
      <c r="I23" s="113">
        <v>0</v>
      </c>
      <c r="J23" s="113">
        <v>0</v>
      </c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7030A0"/>
  </sheetPr>
  <dimension ref="A1:J23"/>
  <sheetViews>
    <sheetView zoomScalePageLayoutView="0" workbookViewId="0" topLeftCell="A1">
      <selection activeCell="E19" sqref="E19"/>
    </sheetView>
  </sheetViews>
  <sheetFormatPr defaultColWidth="9.140625" defaultRowHeight="15"/>
  <cols>
    <col min="1" max="1" width="38.8515625" style="0" customWidth="1"/>
  </cols>
  <sheetData>
    <row r="1" spans="1:10" ht="15">
      <c r="A1" s="22"/>
      <c r="B1" s="22"/>
      <c r="C1" s="2" t="s">
        <v>141</v>
      </c>
      <c r="D1" s="2"/>
      <c r="E1" s="22"/>
      <c r="F1" s="22"/>
      <c r="G1" s="22"/>
      <c r="H1" s="22"/>
      <c r="I1" s="22"/>
      <c r="J1" s="22"/>
    </row>
    <row r="2" spans="1:10" ht="15.75" thickBot="1">
      <c r="A2" s="26" t="s">
        <v>0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15.75" thickBot="1">
      <c r="A3" s="413" t="s">
        <v>1</v>
      </c>
      <c r="B3" s="413" t="s">
        <v>2</v>
      </c>
      <c r="C3" s="416" t="s">
        <v>3</v>
      </c>
      <c r="D3" s="417"/>
      <c r="E3" s="420" t="s">
        <v>4</v>
      </c>
      <c r="F3" s="421"/>
      <c r="G3" s="421"/>
      <c r="H3" s="421"/>
      <c r="I3" s="421"/>
      <c r="J3" s="422"/>
    </row>
    <row r="4" spans="1:10" ht="15.75" thickBot="1">
      <c r="A4" s="414"/>
      <c r="B4" s="414"/>
      <c r="C4" s="418"/>
      <c r="D4" s="419"/>
      <c r="E4" s="423" t="s">
        <v>5</v>
      </c>
      <c r="F4" s="422"/>
      <c r="G4" s="420" t="s">
        <v>6</v>
      </c>
      <c r="H4" s="422"/>
      <c r="I4" s="420" t="s">
        <v>7</v>
      </c>
      <c r="J4" s="422"/>
    </row>
    <row r="5" spans="1:10" ht="15.75" thickBot="1">
      <c r="A5" s="415"/>
      <c r="B5" s="415"/>
      <c r="C5" s="29" t="s">
        <v>8</v>
      </c>
      <c r="D5" s="28" t="s">
        <v>9</v>
      </c>
      <c r="E5" s="30" t="s">
        <v>8</v>
      </c>
      <c r="F5" s="31" t="s">
        <v>9</v>
      </c>
      <c r="G5" s="30" t="s">
        <v>8</v>
      </c>
      <c r="H5" s="31" t="s">
        <v>9</v>
      </c>
      <c r="I5" s="30" t="s">
        <v>8</v>
      </c>
      <c r="J5" s="31" t="s">
        <v>9</v>
      </c>
    </row>
    <row r="6" spans="1:10" ht="15.75" thickBot="1">
      <c r="A6" s="32" t="s">
        <v>10</v>
      </c>
      <c r="B6" s="33" t="s">
        <v>11</v>
      </c>
      <c r="C6" s="34">
        <v>1</v>
      </c>
      <c r="D6" s="35">
        <v>2</v>
      </c>
      <c r="E6" s="36">
        <v>3</v>
      </c>
      <c r="F6" s="33">
        <v>4</v>
      </c>
      <c r="G6" s="36">
        <v>5</v>
      </c>
      <c r="H6" s="33">
        <v>6</v>
      </c>
      <c r="I6" s="36">
        <v>7</v>
      </c>
      <c r="J6" s="33">
        <v>8</v>
      </c>
    </row>
    <row r="7" spans="1:10" ht="16.5" thickBot="1" thickTop="1">
      <c r="A7" s="37" t="s">
        <v>12</v>
      </c>
      <c r="B7" s="38">
        <v>400</v>
      </c>
      <c r="C7" s="39">
        <v>6</v>
      </c>
      <c r="D7" s="39">
        <v>9</v>
      </c>
      <c r="E7" s="39">
        <v>5</v>
      </c>
      <c r="F7" s="39">
        <v>8</v>
      </c>
      <c r="G7" s="39">
        <v>0</v>
      </c>
      <c r="H7" s="39">
        <v>1</v>
      </c>
      <c r="I7" s="39">
        <v>1</v>
      </c>
      <c r="J7" s="39">
        <v>0</v>
      </c>
    </row>
    <row r="8" spans="1:10" ht="26.25" thickBot="1">
      <c r="A8" s="40" t="s">
        <v>13</v>
      </c>
      <c r="B8" s="38">
        <v>410</v>
      </c>
      <c r="C8" s="39">
        <v>0</v>
      </c>
      <c r="D8" s="39">
        <v>1</v>
      </c>
      <c r="E8" s="39">
        <v>0</v>
      </c>
      <c r="F8" s="39">
        <v>0</v>
      </c>
      <c r="G8" s="39">
        <v>0</v>
      </c>
      <c r="H8" s="39">
        <v>1</v>
      </c>
      <c r="I8" s="39">
        <v>0</v>
      </c>
      <c r="J8" s="39">
        <v>0</v>
      </c>
    </row>
    <row r="9" spans="1:10" ht="15.75" thickBot="1">
      <c r="A9" s="24" t="s">
        <v>14</v>
      </c>
      <c r="B9" s="41">
        <v>411</v>
      </c>
      <c r="C9" s="110">
        <v>0</v>
      </c>
      <c r="D9" s="110">
        <v>0</v>
      </c>
      <c r="E9" s="113">
        <v>0</v>
      </c>
      <c r="F9" s="113">
        <v>0</v>
      </c>
      <c r="G9" s="113">
        <v>0</v>
      </c>
      <c r="H9" s="113">
        <v>0</v>
      </c>
      <c r="I9" s="113">
        <v>0</v>
      </c>
      <c r="J9" s="113">
        <v>0</v>
      </c>
    </row>
    <row r="10" spans="1:10" ht="15.75" thickBot="1">
      <c r="A10" s="24" t="s">
        <v>19</v>
      </c>
      <c r="B10" s="43">
        <v>412</v>
      </c>
      <c r="C10" s="110">
        <v>0</v>
      </c>
      <c r="D10" s="110">
        <v>0</v>
      </c>
      <c r="E10" s="113">
        <v>0</v>
      </c>
      <c r="F10" s="113">
        <v>0</v>
      </c>
      <c r="G10" s="113">
        <v>0</v>
      </c>
      <c r="H10" s="113">
        <v>0</v>
      </c>
      <c r="I10" s="113">
        <v>0</v>
      </c>
      <c r="J10" s="113">
        <v>0</v>
      </c>
    </row>
    <row r="11" spans="1:10" ht="15.75" thickBot="1">
      <c r="A11" s="24" t="s">
        <v>16</v>
      </c>
      <c r="B11" s="43">
        <v>413</v>
      </c>
      <c r="C11" s="110">
        <v>0</v>
      </c>
      <c r="D11" s="110">
        <v>0</v>
      </c>
      <c r="E11" s="113">
        <v>0</v>
      </c>
      <c r="F11" s="113">
        <v>0</v>
      </c>
      <c r="G11" s="113">
        <v>0</v>
      </c>
      <c r="H11" s="113">
        <v>0</v>
      </c>
      <c r="I11" s="113">
        <v>0</v>
      </c>
      <c r="J11" s="113">
        <v>0</v>
      </c>
    </row>
    <row r="12" spans="1:10" ht="15.75" thickBot="1">
      <c r="A12" s="24" t="s">
        <v>17</v>
      </c>
      <c r="B12" s="41">
        <v>414</v>
      </c>
      <c r="C12" s="110">
        <v>0</v>
      </c>
      <c r="D12" s="110">
        <v>0</v>
      </c>
      <c r="E12" s="113">
        <v>0</v>
      </c>
      <c r="F12" s="113">
        <v>0</v>
      </c>
      <c r="G12" s="113">
        <v>0</v>
      </c>
      <c r="H12" s="113">
        <v>0</v>
      </c>
      <c r="I12" s="113">
        <v>0</v>
      </c>
      <c r="J12" s="113">
        <v>0</v>
      </c>
    </row>
    <row r="13" spans="1:10" ht="15.75" thickBot="1">
      <c r="A13" s="40" t="s">
        <v>18</v>
      </c>
      <c r="B13" s="38">
        <v>420</v>
      </c>
      <c r="C13" s="39">
        <v>1</v>
      </c>
      <c r="D13" s="39">
        <v>6</v>
      </c>
      <c r="E13" s="39">
        <v>1</v>
      </c>
      <c r="F13" s="39">
        <v>6</v>
      </c>
      <c r="G13" s="113">
        <v>0</v>
      </c>
      <c r="H13" s="113">
        <v>0</v>
      </c>
      <c r="I13" s="113">
        <v>0</v>
      </c>
      <c r="J13" s="113">
        <v>0</v>
      </c>
    </row>
    <row r="14" spans="1:10" ht="15.75" thickBot="1">
      <c r="A14" s="24" t="s">
        <v>14</v>
      </c>
      <c r="B14" s="41">
        <v>421</v>
      </c>
      <c r="C14" s="110">
        <v>0</v>
      </c>
      <c r="D14" s="110">
        <v>0</v>
      </c>
      <c r="E14" s="113">
        <v>0</v>
      </c>
      <c r="F14" s="113">
        <v>0</v>
      </c>
      <c r="G14" s="113">
        <v>0</v>
      </c>
      <c r="H14" s="113">
        <v>0</v>
      </c>
      <c r="I14" s="113">
        <v>0</v>
      </c>
      <c r="J14" s="113">
        <v>0</v>
      </c>
    </row>
    <row r="15" spans="1:10" ht="15.75" thickBot="1">
      <c r="A15" s="24" t="s">
        <v>19</v>
      </c>
      <c r="B15" s="43">
        <v>422</v>
      </c>
      <c r="C15" s="110">
        <v>0</v>
      </c>
      <c r="D15" s="110">
        <v>0</v>
      </c>
      <c r="E15" s="113">
        <v>0</v>
      </c>
      <c r="F15" s="113">
        <v>0</v>
      </c>
      <c r="G15" s="113">
        <v>0</v>
      </c>
      <c r="H15" s="113">
        <v>0</v>
      </c>
      <c r="I15" s="113">
        <v>0</v>
      </c>
      <c r="J15" s="113">
        <v>0</v>
      </c>
    </row>
    <row r="16" spans="1:10" ht="15.75" thickBot="1">
      <c r="A16" s="24" t="s">
        <v>20</v>
      </c>
      <c r="B16" s="43">
        <v>423</v>
      </c>
      <c r="C16" s="110">
        <v>0</v>
      </c>
      <c r="D16" s="110">
        <v>0</v>
      </c>
      <c r="E16" s="113">
        <v>0</v>
      </c>
      <c r="F16" s="113">
        <v>0</v>
      </c>
      <c r="G16" s="113">
        <v>0</v>
      </c>
      <c r="H16" s="113">
        <v>0</v>
      </c>
      <c r="I16" s="113">
        <v>0</v>
      </c>
      <c r="J16" s="113">
        <v>0</v>
      </c>
    </row>
    <row r="17" spans="1:10" ht="15.75" thickBot="1">
      <c r="A17" s="24" t="s">
        <v>17</v>
      </c>
      <c r="B17" s="43">
        <v>424</v>
      </c>
      <c r="C17" s="110">
        <v>0</v>
      </c>
      <c r="D17" s="110">
        <v>0</v>
      </c>
      <c r="E17" s="113">
        <v>0</v>
      </c>
      <c r="F17" s="113">
        <v>0</v>
      </c>
      <c r="G17" s="113">
        <v>0</v>
      </c>
      <c r="H17" s="113">
        <v>0</v>
      </c>
      <c r="I17" s="113">
        <v>0</v>
      </c>
      <c r="J17" s="113">
        <v>0</v>
      </c>
    </row>
    <row r="18" spans="1:10" ht="26.25" thickBot="1">
      <c r="A18" s="24" t="s">
        <v>21</v>
      </c>
      <c r="B18" s="41">
        <v>425</v>
      </c>
      <c r="C18" s="39">
        <v>1</v>
      </c>
      <c r="D18" s="39">
        <v>6</v>
      </c>
      <c r="E18" s="39">
        <v>1</v>
      </c>
      <c r="F18" s="39">
        <v>6</v>
      </c>
      <c r="G18" s="113">
        <v>0</v>
      </c>
      <c r="H18" s="113">
        <v>0</v>
      </c>
      <c r="I18" s="113">
        <v>0</v>
      </c>
      <c r="J18" s="113">
        <v>0</v>
      </c>
    </row>
    <row r="19" spans="1:10" ht="15.75" thickBot="1">
      <c r="A19" s="45" t="s">
        <v>22</v>
      </c>
      <c r="B19" s="38">
        <v>430</v>
      </c>
      <c r="C19" s="39">
        <v>5</v>
      </c>
      <c r="D19" s="39">
        <v>2</v>
      </c>
      <c r="E19" s="39">
        <v>4</v>
      </c>
      <c r="F19" s="39">
        <v>2</v>
      </c>
      <c r="G19" s="39">
        <v>0</v>
      </c>
      <c r="H19" s="39">
        <v>0</v>
      </c>
      <c r="I19" s="39">
        <v>1</v>
      </c>
      <c r="J19" s="39">
        <v>0</v>
      </c>
    </row>
    <row r="20" spans="1:10" ht="15.75" thickBot="1">
      <c r="A20" s="25" t="s">
        <v>23</v>
      </c>
      <c r="B20" s="41">
        <v>431</v>
      </c>
      <c r="C20" s="39">
        <v>1</v>
      </c>
      <c r="D20" s="39">
        <v>0</v>
      </c>
      <c r="E20" s="42">
        <v>0</v>
      </c>
      <c r="F20" s="42">
        <v>0</v>
      </c>
      <c r="G20" s="113">
        <v>0</v>
      </c>
      <c r="H20" s="113">
        <v>0</v>
      </c>
      <c r="I20" s="113">
        <v>0</v>
      </c>
      <c r="J20" s="113">
        <v>0</v>
      </c>
    </row>
    <row r="21" spans="1:10" ht="16.5" customHeight="1" thickBot="1">
      <c r="A21" s="25" t="s">
        <v>24</v>
      </c>
      <c r="B21" s="41">
        <v>432</v>
      </c>
      <c r="C21" s="39">
        <v>4</v>
      </c>
      <c r="D21" s="39">
        <v>2</v>
      </c>
      <c r="E21" s="175">
        <v>4</v>
      </c>
      <c r="F21" s="175">
        <v>2</v>
      </c>
      <c r="G21" s="42"/>
      <c r="H21" s="42"/>
      <c r="I21" s="42">
        <v>1</v>
      </c>
      <c r="J21" s="42"/>
    </row>
    <row r="22" spans="1:10" ht="16.5" customHeight="1" thickBot="1">
      <c r="A22" s="24" t="s">
        <v>25</v>
      </c>
      <c r="B22" s="41">
        <v>433</v>
      </c>
      <c r="C22" s="110">
        <v>0</v>
      </c>
      <c r="D22" s="110">
        <v>0</v>
      </c>
      <c r="E22" s="113">
        <v>0</v>
      </c>
      <c r="F22" s="113">
        <v>0</v>
      </c>
      <c r="G22" s="113">
        <v>0</v>
      </c>
      <c r="H22" s="113">
        <v>0</v>
      </c>
      <c r="I22" s="113">
        <v>0</v>
      </c>
      <c r="J22" s="113">
        <v>0</v>
      </c>
    </row>
    <row r="23" spans="1:10" ht="15.75" thickBot="1">
      <c r="A23" s="24" t="s">
        <v>26</v>
      </c>
      <c r="B23" s="46">
        <v>434</v>
      </c>
      <c r="C23" s="110">
        <v>0</v>
      </c>
      <c r="D23" s="110">
        <v>0</v>
      </c>
      <c r="E23" s="113">
        <v>0</v>
      </c>
      <c r="F23" s="113">
        <v>0</v>
      </c>
      <c r="G23" s="113">
        <v>0</v>
      </c>
      <c r="H23" s="113">
        <v>0</v>
      </c>
      <c r="I23" s="113">
        <v>0</v>
      </c>
      <c r="J23" s="113">
        <v>0</v>
      </c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7030A0"/>
  </sheetPr>
  <dimension ref="A1:J23"/>
  <sheetViews>
    <sheetView zoomScalePageLayoutView="0" workbookViewId="0" topLeftCell="A1">
      <selection activeCell="L25" sqref="L25"/>
    </sheetView>
  </sheetViews>
  <sheetFormatPr defaultColWidth="9.140625" defaultRowHeight="15"/>
  <cols>
    <col min="1" max="1" width="38.8515625" style="0" customWidth="1"/>
  </cols>
  <sheetData>
    <row r="1" spans="1:10" ht="15">
      <c r="A1" s="22"/>
      <c r="B1" s="22"/>
      <c r="C1" s="2" t="s">
        <v>137</v>
      </c>
      <c r="D1" s="2"/>
      <c r="E1" s="22"/>
      <c r="F1" s="22"/>
      <c r="G1" s="22"/>
      <c r="H1" s="22"/>
      <c r="I1" s="22"/>
      <c r="J1" s="22"/>
    </row>
    <row r="2" spans="1:10" ht="15.75" thickBot="1">
      <c r="A2" s="26" t="s">
        <v>0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15.75" thickBot="1">
      <c r="A3" s="413" t="s">
        <v>1</v>
      </c>
      <c r="B3" s="413" t="s">
        <v>2</v>
      </c>
      <c r="C3" s="416" t="s">
        <v>3</v>
      </c>
      <c r="D3" s="417"/>
      <c r="E3" s="420" t="s">
        <v>4</v>
      </c>
      <c r="F3" s="421"/>
      <c r="G3" s="421"/>
      <c r="H3" s="421"/>
      <c r="I3" s="421"/>
      <c r="J3" s="422"/>
    </row>
    <row r="4" spans="1:10" ht="15.75" thickBot="1">
      <c r="A4" s="414"/>
      <c r="B4" s="414"/>
      <c r="C4" s="418"/>
      <c r="D4" s="419"/>
      <c r="E4" s="423" t="s">
        <v>5</v>
      </c>
      <c r="F4" s="422"/>
      <c r="G4" s="420" t="s">
        <v>6</v>
      </c>
      <c r="H4" s="422"/>
      <c r="I4" s="420" t="s">
        <v>7</v>
      </c>
      <c r="J4" s="422"/>
    </row>
    <row r="5" spans="1:10" ht="15.75" thickBot="1">
      <c r="A5" s="415"/>
      <c r="B5" s="415"/>
      <c r="C5" s="29" t="s">
        <v>8</v>
      </c>
      <c r="D5" s="28" t="s">
        <v>9</v>
      </c>
      <c r="E5" s="30" t="s">
        <v>8</v>
      </c>
      <c r="F5" s="31" t="s">
        <v>9</v>
      </c>
      <c r="G5" s="30" t="s">
        <v>8</v>
      </c>
      <c r="H5" s="31" t="s">
        <v>9</v>
      </c>
      <c r="I5" s="30" t="s">
        <v>8</v>
      </c>
      <c r="J5" s="31" t="s">
        <v>9</v>
      </c>
    </row>
    <row r="6" spans="1:10" ht="15.75" thickBot="1">
      <c r="A6" s="32" t="s">
        <v>10</v>
      </c>
      <c r="B6" s="33" t="s">
        <v>11</v>
      </c>
      <c r="C6" s="34">
        <v>1</v>
      </c>
      <c r="D6" s="35">
        <v>2</v>
      </c>
      <c r="E6" s="36">
        <v>3</v>
      </c>
      <c r="F6" s="33">
        <v>4</v>
      </c>
      <c r="G6" s="36">
        <v>5</v>
      </c>
      <c r="H6" s="33">
        <v>6</v>
      </c>
      <c r="I6" s="36">
        <v>7</v>
      </c>
      <c r="J6" s="33">
        <v>8</v>
      </c>
    </row>
    <row r="7" spans="1:10" ht="16.5" thickBot="1" thickTop="1">
      <c r="A7" s="37" t="s">
        <v>12</v>
      </c>
      <c r="B7" s="38">
        <v>400</v>
      </c>
      <c r="C7" s="39">
        <v>5</v>
      </c>
      <c r="D7" s="39">
        <v>11</v>
      </c>
      <c r="E7" s="39">
        <v>5</v>
      </c>
      <c r="F7" s="39">
        <v>10</v>
      </c>
      <c r="G7" s="39">
        <v>0</v>
      </c>
      <c r="H7" s="39">
        <v>0</v>
      </c>
      <c r="I7" s="39">
        <v>0</v>
      </c>
      <c r="J7" s="39">
        <v>1</v>
      </c>
    </row>
    <row r="8" spans="1:10" ht="26.25" thickBot="1">
      <c r="A8" s="40" t="s">
        <v>13</v>
      </c>
      <c r="B8" s="38">
        <v>410</v>
      </c>
      <c r="C8" s="39">
        <v>0</v>
      </c>
      <c r="D8" s="39">
        <v>1</v>
      </c>
      <c r="E8" s="39">
        <v>0</v>
      </c>
      <c r="F8" s="39">
        <v>0</v>
      </c>
      <c r="G8" s="39">
        <v>0</v>
      </c>
      <c r="H8" s="39">
        <v>0</v>
      </c>
      <c r="I8" s="39">
        <v>0</v>
      </c>
      <c r="J8" s="39">
        <v>1</v>
      </c>
    </row>
    <row r="9" spans="1:10" ht="15.75" thickBot="1">
      <c r="A9" s="24" t="s">
        <v>14</v>
      </c>
      <c r="B9" s="41">
        <v>411</v>
      </c>
      <c r="C9" s="110">
        <v>0</v>
      </c>
      <c r="D9" s="110">
        <v>0</v>
      </c>
      <c r="E9" s="113">
        <v>0</v>
      </c>
      <c r="F9" s="113">
        <v>0</v>
      </c>
      <c r="G9" s="113">
        <v>0</v>
      </c>
      <c r="H9" s="113">
        <v>0</v>
      </c>
      <c r="I9" s="113">
        <v>0</v>
      </c>
      <c r="J9" s="113">
        <v>0</v>
      </c>
    </row>
    <row r="10" spans="1:10" ht="15.75" thickBot="1">
      <c r="A10" s="24" t="s">
        <v>19</v>
      </c>
      <c r="B10" s="43">
        <v>412</v>
      </c>
      <c r="C10" s="39">
        <v>0</v>
      </c>
      <c r="D10" s="39">
        <v>0</v>
      </c>
      <c r="E10" s="113">
        <v>0</v>
      </c>
      <c r="F10" s="113">
        <v>0</v>
      </c>
      <c r="G10" s="113">
        <v>0</v>
      </c>
      <c r="H10" s="113">
        <v>0</v>
      </c>
      <c r="I10" s="42">
        <v>0</v>
      </c>
      <c r="J10" s="42">
        <v>0</v>
      </c>
    </row>
    <row r="11" spans="1:10" ht="15.75" thickBot="1">
      <c r="A11" s="24" t="s">
        <v>16</v>
      </c>
      <c r="B11" s="43">
        <v>413</v>
      </c>
      <c r="C11" s="39">
        <v>0</v>
      </c>
      <c r="D11" s="39">
        <v>1</v>
      </c>
      <c r="E11" s="113">
        <v>0</v>
      </c>
      <c r="F11" s="113">
        <v>0</v>
      </c>
      <c r="G11" s="113">
        <v>0</v>
      </c>
      <c r="H11" s="113">
        <v>0</v>
      </c>
      <c r="I11" s="42">
        <v>0</v>
      </c>
      <c r="J11" s="42">
        <v>1</v>
      </c>
    </row>
    <row r="12" spans="1:10" ht="15.75" thickBot="1">
      <c r="A12" s="24" t="s">
        <v>17</v>
      </c>
      <c r="B12" s="41">
        <v>414</v>
      </c>
      <c r="C12" s="110">
        <v>0</v>
      </c>
      <c r="D12" s="110">
        <v>0</v>
      </c>
      <c r="E12" s="113">
        <v>0</v>
      </c>
      <c r="F12" s="113">
        <v>0</v>
      </c>
      <c r="G12" s="113">
        <v>0</v>
      </c>
      <c r="H12" s="113">
        <v>0</v>
      </c>
      <c r="I12" s="113">
        <v>0</v>
      </c>
      <c r="J12" s="113">
        <v>0</v>
      </c>
    </row>
    <row r="13" spans="1:10" ht="15.75" thickBot="1">
      <c r="A13" s="40" t="s">
        <v>18</v>
      </c>
      <c r="B13" s="38">
        <v>420</v>
      </c>
      <c r="C13" s="44">
        <v>2</v>
      </c>
      <c r="D13" s="44">
        <v>7</v>
      </c>
      <c r="E13" s="44">
        <v>2</v>
      </c>
      <c r="F13" s="44">
        <v>7</v>
      </c>
      <c r="G13" s="44">
        <v>0</v>
      </c>
      <c r="H13" s="44">
        <v>0</v>
      </c>
      <c r="I13" s="44">
        <v>0</v>
      </c>
      <c r="J13" s="174">
        <v>0</v>
      </c>
    </row>
    <row r="14" spans="1:10" ht="15.75" thickBot="1">
      <c r="A14" s="24" t="s">
        <v>14</v>
      </c>
      <c r="B14" s="41">
        <v>421</v>
      </c>
      <c r="C14" s="110">
        <v>0</v>
      </c>
      <c r="D14" s="110">
        <v>0</v>
      </c>
      <c r="E14" s="113">
        <v>0</v>
      </c>
      <c r="F14" s="113">
        <v>0</v>
      </c>
      <c r="G14" s="113">
        <v>0</v>
      </c>
      <c r="H14" s="113">
        <v>0</v>
      </c>
      <c r="I14" s="113">
        <v>0</v>
      </c>
      <c r="J14" s="113">
        <v>0</v>
      </c>
    </row>
    <row r="15" spans="1:10" ht="15.75" thickBot="1">
      <c r="A15" s="24" t="s">
        <v>19</v>
      </c>
      <c r="B15" s="43">
        <v>422</v>
      </c>
      <c r="C15" s="39">
        <v>1</v>
      </c>
      <c r="D15" s="39">
        <v>4</v>
      </c>
      <c r="E15" s="42">
        <v>1</v>
      </c>
      <c r="F15" s="42">
        <v>4</v>
      </c>
      <c r="G15" s="113">
        <v>0</v>
      </c>
      <c r="H15" s="113">
        <v>0</v>
      </c>
      <c r="I15" s="113">
        <v>0</v>
      </c>
      <c r="J15" s="113">
        <v>0</v>
      </c>
    </row>
    <row r="16" spans="1:10" ht="15.75" thickBot="1">
      <c r="A16" s="24" t="s">
        <v>20</v>
      </c>
      <c r="B16" s="43">
        <v>423</v>
      </c>
      <c r="C16" s="39">
        <v>1</v>
      </c>
      <c r="D16" s="39">
        <v>3</v>
      </c>
      <c r="E16" s="42">
        <v>1</v>
      </c>
      <c r="F16" s="42">
        <v>3</v>
      </c>
      <c r="G16" s="113">
        <v>0</v>
      </c>
      <c r="H16" s="113">
        <v>0</v>
      </c>
      <c r="I16" s="113">
        <v>0</v>
      </c>
      <c r="J16" s="113">
        <v>0</v>
      </c>
    </row>
    <row r="17" spans="1:10" ht="15.75" thickBot="1">
      <c r="A17" s="24" t="s">
        <v>17</v>
      </c>
      <c r="B17" s="43">
        <v>424</v>
      </c>
      <c r="C17" s="110">
        <v>0</v>
      </c>
      <c r="D17" s="110">
        <v>0</v>
      </c>
      <c r="E17" s="113">
        <v>0</v>
      </c>
      <c r="F17" s="113">
        <v>0</v>
      </c>
      <c r="G17" s="113">
        <v>0</v>
      </c>
      <c r="H17" s="113">
        <v>0</v>
      </c>
      <c r="I17" s="113">
        <v>0</v>
      </c>
      <c r="J17" s="113">
        <v>0</v>
      </c>
    </row>
    <row r="18" spans="1:10" ht="26.25" thickBot="1">
      <c r="A18" s="24" t="s">
        <v>21</v>
      </c>
      <c r="B18" s="41">
        <v>425</v>
      </c>
      <c r="C18" s="110">
        <v>0</v>
      </c>
      <c r="D18" s="110">
        <v>0</v>
      </c>
      <c r="E18" s="113">
        <v>0</v>
      </c>
      <c r="F18" s="113">
        <v>0</v>
      </c>
      <c r="G18" s="113">
        <v>0</v>
      </c>
      <c r="H18" s="113">
        <v>0</v>
      </c>
      <c r="I18" s="113">
        <v>0</v>
      </c>
      <c r="J18" s="113">
        <v>0</v>
      </c>
    </row>
    <row r="19" spans="1:10" ht="15.75" thickBot="1">
      <c r="A19" s="45" t="s">
        <v>22</v>
      </c>
      <c r="B19" s="38">
        <v>430</v>
      </c>
      <c r="C19" s="39">
        <v>3</v>
      </c>
      <c r="D19" s="39">
        <v>3</v>
      </c>
      <c r="E19" s="39">
        <v>3</v>
      </c>
      <c r="F19" s="39">
        <v>3</v>
      </c>
      <c r="G19" s="39">
        <v>0</v>
      </c>
      <c r="H19" s="39">
        <v>0</v>
      </c>
      <c r="I19" s="39">
        <v>0</v>
      </c>
      <c r="J19" s="39">
        <v>0</v>
      </c>
    </row>
    <row r="20" spans="1:10" ht="15.75" thickBot="1">
      <c r="A20" s="25" t="s">
        <v>23</v>
      </c>
      <c r="B20" s="41">
        <v>431</v>
      </c>
      <c r="C20" s="39">
        <v>1</v>
      </c>
      <c r="D20" s="39">
        <v>1</v>
      </c>
      <c r="E20" s="42">
        <v>1</v>
      </c>
      <c r="F20" s="42">
        <v>1</v>
      </c>
      <c r="G20" s="113">
        <v>0</v>
      </c>
      <c r="H20" s="113">
        <v>0</v>
      </c>
      <c r="I20" s="113">
        <v>0</v>
      </c>
      <c r="J20" s="113">
        <v>0</v>
      </c>
    </row>
    <row r="21" spans="1:10" ht="16.5" customHeight="1" thickBot="1">
      <c r="A21" s="25" t="s">
        <v>24</v>
      </c>
      <c r="B21" s="41">
        <v>432</v>
      </c>
      <c r="C21" s="39">
        <v>2</v>
      </c>
      <c r="D21" s="39">
        <v>2</v>
      </c>
      <c r="E21" s="42">
        <v>2</v>
      </c>
      <c r="F21" s="42">
        <v>2</v>
      </c>
      <c r="G21" s="113">
        <v>0</v>
      </c>
      <c r="H21" s="113">
        <v>0</v>
      </c>
      <c r="I21" s="113">
        <v>0</v>
      </c>
      <c r="J21" s="113">
        <v>0</v>
      </c>
    </row>
    <row r="22" spans="1:10" ht="15.75" customHeight="1" thickBot="1">
      <c r="A22" s="24" t="s">
        <v>25</v>
      </c>
      <c r="B22" s="41">
        <v>433</v>
      </c>
      <c r="C22" s="110">
        <v>0</v>
      </c>
      <c r="D22" s="110">
        <v>0</v>
      </c>
      <c r="E22" s="113">
        <v>0</v>
      </c>
      <c r="F22" s="113">
        <v>0</v>
      </c>
      <c r="G22" s="113">
        <v>0</v>
      </c>
      <c r="H22" s="113">
        <v>0</v>
      </c>
      <c r="I22" s="113">
        <v>0</v>
      </c>
      <c r="J22" s="113">
        <v>0</v>
      </c>
    </row>
    <row r="23" spans="1:10" ht="15.75" thickBot="1">
      <c r="A23" s="24" t="s">
        <v>26</v>
      </c>
      <c r="B23" s="46">
        <v>434</v>
      </c>
      <c r="C23" s="110">
        <v>0</v>
      </c>
      <c r="D23" s="110">
        <v>0</v>
      </c>
      <c r="E23" s="113">
        <v>0</v>
      </c>
      <c r="F23" s="113">
        <v>0</v>
      </c>
      <c r="G23" s="113">
        <v>0</v>
      </c>
      <c r="H23" s="113">
        <v>0</v>
      </c>
      <c r="I23" s="113">
        <v>0</v>
      </c>
      <c r="J23" s="113">
        <v>0</v>
      </c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7030A0"/>
  </sheetPr>
  <dimension ref="A1:J23"/>
  <sheetViews>
    <sheetView zoomScalePageLayoutView="0" workbookViewId="0" topLeftCell="A1">
      <selection activeCell="M22" sqref="M22:N22"/>
    </sheetView>
  </sheetViews>
  <sheetFormatPr defaultColWidth="9.140625" defaultRowHeight="15"/>
  <cols>
    <col min="1" max="1" width="38.8515625" style="0" customWidth="1"/>
  </cols>
  <sheetData>
    <row r="1" spans="1:10" ht="15">
      <c r="A1" s="22"/>
      <c r="B1" s="22"/>
      <c r="C1" s="2" t="s">
        <v>58</v>
      </c>
      <c r="D1" s="2"/>
      <c r="E1" s="22"/>
      <c r="F1" s="22"/>
      <c r="G1" s="22"/>
      <c r="H1" s="22"/>
      <c r="I1" s="22"/>
      <c r="J1" s="22"/>
    </row>
    <row r="2" spans="1:10" ht="15.75" thickBot="1">
      <c r="A2" s="26" t="s">
        <v>0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15.75" thickBot="1">
      <c r="A3" s="413" t="s">
        <v>1</v>
      </c>
      <c r="B3" s="413" t="s">
        <v>2</v>
      </c>
      <c r="C3" s="416" t="s">
        <v>3</v>
      </c>
      <c r="D3" s="417"/>
      <c r="E3" s="420" t="s">
        <v>4</v>
      </c>
      <c r="F3" s="421"/>
      <c r="G3" s="421"/>
      <c r="H3" s="421"/>
      <c r="I3" s="421"/>
      <c r="J3" s="422"/>
    </row>
    <row r="4" spans="1:10" ht="15.75" thickBot="1">
      <c r="A4" s="414"/>
      <c r="B4" s="414"/>
      <c r="C4" s="418"/>
      <c r="D4" s="419"/>
      <c r="E4" s="423" t="s">
        <v>5</v>
      </c>
      <c r="F4" s="422"/>
      <c r="G4" s="420" t="s">
        <v>6</v>
      </c>
      <c r="H4" s="422"/>
      <c r="I4" s="420" t="s">
        <v>7</v>
      </c>
      <c r="J4" s="422"/>
    </row>
    <row r="5" spans="1:10" ht="15.75" thickBot="1">
      <c r="A5" s="415"/>
      <c r="B5" s="415"/>
      <c r="C5" s="29" t="s">
        <v>8</v>
      </c>
      <c r="D5" s="28" t="s">
        <v>9</v>
      </c>
      <c r="E5" s="30" t="s">
        <v>8</v>
      </c>
      <c r="F5" s="31" t="s">
        <v>9</v>
      </c>
      <c r="G5" s="30" t="s">
        <v>8</v>
      </c>
      <c r="H5" s="31" t="s">
        <v>9</v>
      </c>
      <c r="I5" s="30" t="s">
        <v>8</v>
      </c>
      <c r="J5" s="31" t="s">
        <v>9</v>
      </c>
    </row>
    <row r="6" spans="1:10" ht="15.75" thickBot="1">
      <c r="A6" s="32" t="s">
        <v>10</v>
      </c>
      <c r="B6" s="33" t="s">
        <v>11</v>
      </c>
      <c r="C6" s="34">
        <v>1</v>
      </c>
      <c r="D6" s="35">
        <v>2</v>
      </c>
      <c r="E6" s="36">
        <v>3</v>
      </c>
      <c r="F6" s="33">
        <v>4</v>
      </c>
      <c r="G6" s="36">
        <v>5</v>
      </c>
      <c r="H6" s="33">
        <v>6</v>
      </c>
      <c r="I6" s="36">
        <v>7</v>
      </c>
      <c r="J6" s="33">
        <v>8</v>
      </c>
    </row>
    <row r="7" spans="1:10" ht="16.5" thickBot="1" thickTop="1">
      <c r="A7" s="37" t="s">
        <v>12</v>
      </c>
      <c r="B7" s="38">
        <v>400</v>
      </c>
      <c r="C7" s="119">
        <v>4</v>
      </c>
      <c r="D7" s="119">
        <v>2</v>
      </c>
      <c r="E7" s="119">
        <v>4</v>
      </c>
      <c r="F7" s="119">
        <v>2</v>
      </c>
      <c r="G7" s="119">
        <v>1</v>
      </c>
      <c r="H7" s="119"/>
      <c r="I7" s="119">
        <v>1</v>
      </c>
      <c r="J7" s="119">
        <v>0</v>
      </c>
    </row>
    <row r="8" spans="1:10" ht="26.25" thickBot="1">
      <c r="A8" s="40" t="s">
        <v>13</v>
      </c>
      <c r="B8" s="38">
        <v>410</v>
      </c>
      <c r="C8" s="119">
        <v>1</v>
      </c>
      <c r="D8" s="113">
        <v>0</v>
      </c>
      <c r="E8" s="113">
        <v>0</v>
      </c>
      <c r="F8" s="113">
        <v>0</v>
      </c>
      <c r="G8" s="113">
        <v>0</v>
      </c>
      <c r="H8" s="113">
        <v>0</v>
      </c>
      <c r="I8" s="119">
        <v>1</v>
      </c>
      <c r="J8" s="119">
        <v>0</v>
      </c>
    </row>
    <row r="9" spans="1:10" ht="15.75" thickBot="1">
      <c r="A9" s="24" t="s">
        <v>14</v>
      </c>
      <c r="B9" s="41">
        <v>411</v>
      </c>
      <c r="C9" s="110">
        <v>0</v>
      </c>
      <c r="D9" s="110">
        <v>0</v>
      </c>
      <c r="E9" s="113">
        <v>0</v>
      </c>
      <c r="F9" s="113">
        <v>0</v>
      </c>
      <c r="G9" s="113">
        <v>0</v>
      </c>
      <c r="H9" s="113">
        <v>0</v>
      </c>
      <c r="I9" s="113">
        <v>0</v>
      </c>
      <c r="J9" s="113">
        <v>0</v>
      </c>
    </row>
    <row r="10" spans="1:10" ht="15.75" thickBot="1">
      <c r="A10" s="24" t="s">
        <v>19</v>
      </c>
      <c r="B10" s="43">
        <v>412</v>
      </c>
      <c r="C10" s="110">
        <v>0</v>
      </c>
      <c r="D10" s="110">
        <v>0</v>
      </c>
      <c r="E10" s="113">
        <v>0</v>
      </c>
      <c r="F10" s="113">
        <v>0</v>
      </c>
      <c r="G10" s="113">
        <v>0</v>
      </c>
      <c r="H10" s="113">
        <v>0</v>
      </c>
      <c r="I10" s="113">
        <v>0</v>
      </c>
      <c r="J10" s="113">
        <v>0</v>
      </c>
    </row>
    <row r="11" spans="1:10" ht="15.75" thickBot="1">
      <c r="A11" s="24" t="s">
        <v>16</v>
      </c>
      <c r="B11" s="43">
        <v>413</v>
      </c>
      <c r="C11" s="110">
        <v>0</v>
      </c>
      <c r="D11" s="110">
        <v>0</v>
      </c>
      <c r="E11" s="113">
        <v>0</v>
      </c>
      <c r="F11" s="113">
        <v>0</v>
      </c>
      <c r="G11" s="113">
        <v>0</v>
      </c>
      <c r="H11" s="113">
        <v>0</v>
      </c>
      <c r="I11" s="113">
        <v>0</v>
      </c>
      <c r="J11" s="113">
        <v>0</v>
      </c>
    </row>
    <row r="12" spans="1:10" ht="15.75" thickBot="1">
      <c r="A12" s="24" t="s">
        <v>17</v>
      </c>
      <c r="B12" s="41">
        <v>414</v>
      </c>
      <c r="C12" s="110">
        <v>0</v>
      </c>
      <c r="D12" s="110">
        <v>0</v>
      </c>
      <c r="E12" s="113">
        <v>0</v>
      </c>
      <c r="F12" s="113">
        <v>0</v>
      </c>
      <c r="G12" s="113">
        <v>0</v>
      </c>
      <c r="H12" s="113">
        <v>0</v>
      </c>
      <c r="I12" s="113">
        <v>0</v>
      </c>
      <c r="J12" s="113">
        <v>0</v>
      </c>
    </row>
    <row r="13" spans="1:10" ht="15.75" thickBot="1">
      <c r="A13" s="40" t="s">
        <v>18</v>
      </c>
      <c r="B13" s="38">
        <v>420</v>
      </c>
      <c r="C13" s="302">
        <v>2</v>
      </c>
      <c r="D13" s="119">
        <v>0</v>
      </c>
      <c r="E13" s="119">
        <v>2</v>
      </c>
      <c r="F13" s="113">
        <v>0</v>
      </c>
      <c r="G13" s="113">
        <v>0</v>
      </c>
      <c r="H13" s="113">
        <v>0</v>
      </c>
      <c r="I13" s="113">
        <v>0</v>
      </c>
      <c r="J13" s="113">
        <v>0</v>
      </c>
    </row>
    <row r="14" spans="1:10" ht="15.75" thickBot="1">
      <c r="A14" s="24" t="s">
        <v>14</v>
      </c>
      <c r="B14" s="41">
        <v>421</v>
      </c>
      <c r="C14" s="110">
        <v>0</v>
      </c>
      <c r="D14" s="110">
        <v>0</v>
      </c>
      <c r="E14" s="113">
        <v>0</v>
      </c>
      <c r="F14" s="113">
        <v>0</v>
      </c>
      <c r="G14" s="113">
        <v>0</v>
      </c>
      <c r="H14" s="113">
        <v>0</v>
      </c>
      <c r="I14" s="113">
        <v>0</v>
      </c>
      <c r="J14" s="113">
        <v>0</v>
      </c>
    </row>
    <row r="15" spans="1:10" ht="15.75" thickBot="1">
      <c r="A15" s="24" t="s">
        <v>19</v>
      </c>
      <c r="B15" s="43">
        <v>422</v>
      </c>
      <c r="C15" s="110">
        <v>0</v>
      </c>
      <c r="D15" s="110">
        <v>0</v>
      </c>
      <c r="E15" s="113">
        <v>0</v>
      </c>
      <c r="F15" s="113">
        <v>0</v>
      </c>
      <c r="G15" s="113">
        <v>0</v>
      </c>
      <c r="H15" s="113">
        <v>0</v>
      </c>
      <c r="I15" s="113">
        <v>0</v>
      </c>
      <c r="J15" s="113">
        <v>0</v>
      </c>
    </row>
    <row r="16" spans="1:10" ht="15.75" thickBot="1">
      <c r="A16" s="24" t="s">
        <v>20</v>
      </c>
      <c r="B16" s="43">
        <v>423</v>
      </c>
      <c r="C16" s="110">
        <v>0</v>
      </c>
      <c r="D16" s="110">
        <v>0</v>
      </c>
      <c r="E16" s="113">
        <v>0</v>
      </c>
      <c r="F16" s="113">
        <v>0</v>
      </c>
      <c r="G16" s="113">
        <v>0</v>
      </c>
      <c r="H16" s="113">
        <v>0</v>
      </c>
      <c r="I16" s="113">
        <v>0</v>
      </c>
      <c r="J16" s="113">
        <v>0</v>
      </c>
    </row>
    <row r="17" spans="1:10" ht="15.75" thickBot="1">
      <c r="A17" s="24" t="s">
        <v>17</v>
      </c>
      <c r="B17" s="43">
        <v>424</v>
      </c>
      <c r="C17" s="110">
        <v>0</v>
      </c>
      <c r="D17" s="110">
        <v>0</v>
      </c>
      <c r="E17" s="113">
        <v>0</v>
      </c>
      <c r="F17" s="113">
        <v>0</v>
      </c>
      <c r="G17" s="113">
        <v>0</v>
      </c>
      <c r="H17" s="113">
        <v>0</v>
      </c>
      <c r="I17" s="113">
        <v>0</v>
      </c>
      <c r="J17" s="113">
        <v>0</v>
      </c>
    </row>
    <row r="18" spans="1:10" ht="26.25" thickBot="1">
      <c r="A18" s="24" t="s">
        <v>21</v>
      </c>
      <c r="B18" s="41">
        <v>425</v>
      </c>
      <c r="C18" s="110">
        <v>2</v>
      </c>
      <c r="D18" s="110">
        <v>0</v>
      </c>
      <c r="E18" s="113">
        <v>0</v>
      </c>
      <c r="F18" s="113">
        <v>0</v>
      </c>
      <c r="G18" s="113">
        <v>0</v>
      </c>
      <c r="H18" s="113">
        <v>0</v>
      </c>
      <c r="I18" s="113">
        <v>0</v>
      </c>
      <c r="J18" s="113">
        <v>0</v>
      </c>
    </row>
    <row r="19" spans="1:10" ht="15.75" thickBot="1">
      <c r="A19" s="45" t="s">
        <v>22</v>
      </c>
      <c r="B19" s="38">
        <v>430</v>
      </c>
      <c r="C19" s="119">
        <v>4</v>
      </c>
      <c r="D19" s="119">
        <v>2</v>
      </c>
      <c r="E19" s="119">
        <v>3</v>
      </c>
      <c r="F19" s="119">
        <v>2</v>
      </c>
      <c r="G19" s="119">
        <v>1</v>
      </c>
      <c r="H19" s="119">
        <v>0</v>
      </c>
      <c r="I19" s="119">
        <v>0</v>
      </c>
      <c r="J19" s="119">
        <v>0</v>
      </c>
    </row>
    <row r="20" spans="1:10" ht="15.75" thickBot="1">
      <c r="A20" s="25" t="s">
        <v>23</v>
      </c>
      <c r="B20" s="41">
        <v>431</v>
      </c>
      <c r="C20" s="110">
        <v>1</v>
      </c>
      <c r="D20" s="110">
        <v>0</v>
      </c>
      <c r="E20" s="113">
        <v>0</v>
      </c>
      <c r="F20" s="113">
        <v>0</v>
      </c>
      <c r="G20" s="113">
        <v>1</v>
      </c>
      <c r="H20" s="113">
        <v>0</v>
      </c>
      <c r="I20" s="113">
        <v>0</v>
      </c>
      <c r="J20" s="113">
        <v>0</v>
      </c>
    </row>
    <row r="21" spans="1:10" ht="16.5" customHeight="1" thickBot="1">
      <c r="A21" s="25" t="s">
        <v>24</v>
      </c>
      <c r="B21" s="41">
        <v>432</v>
      </c>
      <c r="C21" s="110">
        <v>3</v>
      </c>
      <c r="D21" s="110">
        <v>2</v>
      </c>
      <c r="E21" s="113">
        <v>0</v>
      </c>
      <c r="F21" s="113">
        <v>0</v>
      </c>
      <c r="G21" s="113">
        <v>0</v>
      </c>
      <c r="H21" s="113">
        <v>0</v>
      </c>
      <c r="I21" s="113">
        <v>0</v>
      </c>
      <c r="J21" s="113">
        <v>0</v>
      </c>
    </row>
    <row r="22" spans="1:10" ht="16.5" customHeight="1" thickBot="1">
      <c r="A22" s="24" t="s">
        <v>25</v>
      </c>
      <c r="B22" s="41">
        <v>433</v>
      </c>
      <c r="C22" s="110">
        <v>0</v>
      </c>
      <c r="D22" s="110">
        <v>0</v>
      </c>
      <c r="E22" s="113">
        <v>0</v>
      </c>
      <c r="F22" s="113">
        <v>0</v>
      </c>
      <c r="G22" s="113">
        <v>0</v>
      </c>
      <c r="H22" s="113">
        <v>0</v>
      </c>
      <c r="I22" s="113">
        <v>0</v>
      </c>
      <c r="J22" s="113">
        <v>0</v>
      </c>
    </row>
    <row r="23" spans="1:10" ht="15.75" thickBot="1">
      <c r="A23" s="24" t="s">
        <v>26</v>
      </c>
      <c r="B23" s="46">
        <v>434</v>
      </c>
      <c r="C23" s="110">
        <v>0</v>
      </c>
      <c r="D23" s="110">
        <v>0</v>
      </c>
      <c r="E23" s="113">
        <v>0</v>
      </c>
      <c r="F23" s="113">
        <v>0</v>
      </c>
      <c r="G23" s="113">
        <v>0</v>
      </c>
      <c r="H23" s="113">
        <v>0</v>
      </c>
      <c r="I23" s="113">
        <v>0</v>
      </c>
      <c r="J23" s="113">
        <v>0</v>
      </c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7030A0"/>
  </sheetPr>
  <dimension ref="A1:J23"/>
  <sheetViews>
    <sheetView zoomScale="90" zoomScaleNormal="90" zoomScalePageLayoutView="0" workbookViewId="0" topLeftCell="A1">
      <selection activeCell="C1" sqref="C1"/>
    </sheetView>
  </sheetViews>
  <sheetFormatPr defaultColWidth="9.140625" defaultRowHeight="15"/>
  <cols>
    <col min="1" max="1" width="38.8515625" style="0" customWidth="1"/>
  </cols>
  <sheetData>
    <row r="1" spans="1:10" ht="15">
      <c r="A1" s="22"/>
      <c r="B1" s="22"/>
      <c r="C1" s="2" t="s">
        <v>155</v>
      </c>
      <c r="D1" s="2"/>
      <c r="E1" s="22"/>
      <c r="F1" s="22"/>
      <c r="G1" s="22"/>
      <c r="H1" s="22"/>
      <c r="I1" s="22"/>
      <c r="J1" s="22"/>
    </row>
    <row r="2" spans="1:10" ht="15.75" thickBot="1">
      <c r="A2" s="26" t="s">
        <v>0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15.75" thickBot="1">
      <c r="A3" s="413" t="s">
        <v>1</v>
      </c>
      <c r="B3" s="413" t="s">
        <v>2</v>
      </c>
      <c r="C3" s="416" t="s">
        <v>3</v>
      </c>
      <c r="D3" s="417"/>
      <c r="E3" s="420" t="s">
        <v>4</v>
      </c>
      <c r="F3" s="421"/>
      <c r="G3" s="421"/>
      <c r="H3" s="421"/>
      <c r="I3" s="421"/>
      <c r="J3" s="422"/>
    </row>
    <row r="4" spans="1:10" ht="15.75" thickBot="1">
      <c r="A4" s="414"/>
      <c r="B4" s="414"/>
      <c r="C4" s="418"/>
      <c r="D4" s="419"/>
      <c r="E4" s="423" t="s">
        <v>5</v>
      </c>
      <c r="F4" s="422"/>
      <c r="G4" s="420" t="s">
        <v>6</v>
      </c>
      <c r="H4" s="422"/>
      <c r="I4" s="420" t="s">
        <v>7</v>
      </c>
      <c r="J4" s="422"/>
    </row>
    <row r="5" spans="1:10" ht="15.75" thickBot="1">
      <c r="A5" s="415"/>
      <c r="B5" s="415"/>
      <c r="C5" s="29" t="s">
        <v>8</v>
      </c>
      <c r="D5" s="28" t="s">
        <v>9</v>
      </c>
      <c r="E5" s="30" t="s">
        <v>8</v>
      </c>
      <c r="F5" s="31" t="s">
        <v>9</v>
      </c>
      <c r="G5" s="30" t="s">
        <v>8</v>
      </c>
      <c r="H5" s="31" t="s">
        <v>9</v>
      </c>
      <c r="I5" s="30" t="s">
        <v>8</v>
      </c>
      <c r="J5" s="31" t="s">
        <v>9</v>
      </c>
    </row>
    <row r="6" spans="1:10" ht="15.75" thickBot="1">
      <c r="A6" s="32" t="s">
        <v>10</v>
      </c>
      <c r="B6" s="33" t="s">
        <v>11</v>
      </c>
      <c r="C6" s="34">
        <v>1</v>
      </c>
      <c r="D6" s="35">
        <v>2</v>
      </c>
      <c r="E6" s="36">
        <v>3</v>
      </c>
      <c r="F6" s="33">
        <v>4</v>
      </c>
      <c r="G6" s="36">
        <v>5</v>
      </c>
      <c r="H6" s="33">
        <v>6</v>
      </c>
      <c r="I6" s="36">
        <v>7</v>
      </c>
      <c r="J6" s="33">
        <v>8</v>
      </c>
    </row>
    <row r="7" spans="1:10" ht="16.5" thickBot="1" thickTop="1">
      <c r="A7" s="37" t="s">
        <v>12</v>
      </c>
      <c r="B7" s="38">
        <v>400</v>
      </c>
      <c r="C7" s="39">
        <v>1</v>
      </c>
      <c r="D7" s="39">
        <v>3</v>
      </c>
      <c r="E7" s="39">
        <v>1</v>
      </c>
      <c r="F7" s="39">
        <v>2</v>
      </c>
      <c r="G7" s="39">
        <v>0</v>
      </c>
      <c r="H7" s="39">
        <v>0</v>
      </c>
      <c r="I7" s="39">
        <v>0</v>
      </c>
      <c r="J7" s="39">
        <v>2</v>
      </c>
    </row>
    <row r="8" spans="1:10" ht="26.25" thickBot="1">
      <c r="A8" s="40" t="s">
        <v>13</v>
      </c>
      <c r="B8" s="38">
        <v>410</v>
      </c>
      <c r="C8" s="39">
        <v>0</v>
      </c>
      <c r="D8" s="39">
        <v>1</v>
      </c>
      <c r="E8" s="39">
        <v>1</v>
      </c>
      <c r="F8" s="39">
        <v>0</v>
      </c>
      <c r="G8" s="39">
        <v>0</v>
      </c>
      <c r="H8" s="39">
        <v>0</v>
      </c>
      <c r="I8" s="39">
        <v>0</v>
      </c>
      <c r="J8" s="39">
        <v>1</v>
      </c>
    </row>
    <row r="9" spans="1:10" ht="15.75" thickBot="1">
      <c r="A9" s="24" t="s">
        <v>14</v>
      </c>
      <c r="B9" s="41">
        <v>411</v>
      </c>
      <c r="C9" s="39">
        <v>0</v>
      </c>
      <c r="D9" s="39">
        <v>0</v>
      </c>
      <c r="E9" s="42">
        <v>0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</row>
    <row r="10" spans="1:10" ht="15.75" thickBot="1">
      <c r="A10" s="24" t="s">
        <v>19</v>
      </c>
      <c r="B10" s="43">
        <v>412</v>
      </c>
      <c r="C10" s="39">
        <v>0</v>
      </c>
      <c r="D10" s="39">
        <v>0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</row>
    <row r="11" spans="1:10" ht="15.75" thickBot="1">
      <c r="A11" s="24" t="s">
        <v>16</v>
      </c>
      <c r="B11" s="43">
        <v>413</v>
      </c>
      <c r="C11" s="39">
        <v>0</v>
      </c>
      <c r="D11" s="39">
        <v>0</v>
      </c>
      <c r="E11" s="42">
        <v>0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</row>
    <row r="12" spans="1:10" ht="15.75" thickBot="1">
      <c r="A12" s="24" t="s">
        <v>17</v>
      </c>
      <c r="B12" s="41">
        <v>414</v>
      </c>
      <c r="C12" s="39">
        <v>0</v>
      </c>
      <c r="D12" s="39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</row>
    <row r="13" spans="1:10" ht="15.75" thickBot="1">
      <c r="A13" s="40" t="s">
        <v>18</v>
      </c>
      <c r="B13" s="38">
        <v>420</v>
      </c>
      <c r="C13" s="302">
        <v>0</v>
      </c>
      <c r="D13" s="302">
        <v>2</v>
      </c>
      <c r="E13" s="302">
        <v>0</v>
      </c>
      <c r="F13" s="302">
        <v>1</v>
      </c>
      <c r="G13" s="302">
        <v>0</v>
      </c>
      <c r="H13" s="302">
        <v>0</v>
      </c>
      <c r="I13" s="302">
        <v>0</v>
      </c>
      <c r="J13" s="332">
        <v>1</v>
      </c>
    </row>
    <row r="14" spans="1:10" ht="15.75" thickBot="1">
      <c r="A14" s="24" t="s">
        <v>14</v>
      </c>
      <c r="B14" s="41">
        <v>421</v>
      </c>
      <c r="C14" s="39">
        <v>0</v>
      </c>
      <c r="D14" s="39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</row>
    <row r="15" spans="1:10" ht="15.75" thickBot="1">
      <c r="A15" s="24" t="s">
        <v>19</v>
      </c>
      <c r="B15" s="43">
        <v>422</v>
      </c>
      <c r="C15" s="39">
        <v>0</v>
      </c>
      <c r="D15" s="39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</row>
    <row r="16" spans="1:10" ht="15.75" thickBot="1">
      <c r="A16" s="24" t="s">
        <v>20</v>
      </c>
      <c r="B16" s="43">
        <v>423</v>
      </c>
      <c r="C16" s="39">
        <v>0</v>
      </c>
      <c r="D16" s="39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</row>
    <row r="17" spans="1:10" ht="15.75" thickBot="1">
      <c r="A17" s="24" t="s">
        <v>17</v>
      </c>
      <c r="B17" s="43">
        <v>424</v>
      </c>
      <c r="C17" s="39">
        <v>0</v>
      </c>
      <c r="D17" s="39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</row>
    <row r="18" spans="1:10" ht="26.25" thickBot="1">
      <c r="A18" s="24" t="s">
        <v>21</v>
      </c>
      <c r="B18" s="41">
        <v>425</v>
      </c>
      <c r="C18" s="39">
        <v>0</v>
      </c>
      <c r="D18" s="39">
        <v>0</v>
      </c>
      <c r="E18" s="42">
        <v>0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</row>
    <row r="19" spans="1:10" ht="15.75" thickBot="1">
      <c r="A19" s="45" t="s">
        <v>22</v>
      </c>
      <c r="B19" s="38">
        <v>430</v>
      </c>
      <c r="C19" s="39">
        <v>1</v>
      </c>
      <c r="D19" s="39">
        <v>0</v>
      </c>
      <c r="E19" s="39">
        <v>1</v>
      </c>
      <c r="F19" s="39">
        <v>1</v>
      </c>
      <c r="G19" s="42">
        <v>0</v>
      </c>
      <c r="H19" s="42">
        <v>0</v>
      </c>
      <c r="I19" s="42">
        <v>0</v>
      </c>
      <c r="J19" s="42">
        <v>0</v>
      </c>
    </row>
    <row r="20" spans="1:10" ht="15.75" thickBot="1">
      <c r="A20" s="25" t="s">
        <v>23</v>
      </c>
      <c r="B20" s="41">
        <v>431</v>
      </c>
      <c r="C20" s="39">
        <v>1</v>
      </c>
      <c r="D20" s="39"/>
      <c r="E20" s="42">
        <v>1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</row>
    <row r="21" spans="1:10" ht="16.5" customHeight="1" thickBot="1">
      <c r="A21" s="25" t="s">
        <v>24</v>
      </c>
      <c r="B21" s="41">
        <v>432</v>
      </c>
      <c r="C21" s="39">
        <v>1</v>
      </c>
      <c r="D21" s="39">
        <v>0</v>
      </c>
      <c r="E21" s="42">
        <v>1</v>
      </c>
      <c r="F21" s="42">
        <v>1</v>
      </c>
      <c r="G21" s="42">
        <v>0</v>
      </c>
      <c r="H21" s="42">
        <v>0</v>
      </c>
      <c r="I21" s="42">
        <v>0</v>
      </c>
      <c r="J21" s="42">
        <v>0</v>
      </c>
    </row>
    <row r="22" spans="1:10" ht="16.5" customHeight="1" thickBot="1">
      <c r="A22" s="24" t="s">
        <v>25</v>
      </c>
      <c r="B22" s="41">
        <v>433</v>
      </c>
      <c r="C22" s="39">
        <v>0</v>
      </c>
      <c r="D22" s="39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</row>
    <row r="23" spans="1:10" ht="15.75" thickBot="1">
      <c r="A23" s="24" t="s">
        <v>26</v>
      </c>
      <c r="B23" s="46">
        <v>434</v>
      </c>
      <c r="C23" s="39">
        <v>0</v>
      </c>
      <c r="D23" s="39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J23"/>
  <sheetViews>
    <sheetView zoomScalePageLayoutView="0" workbookViewId="0" topLeftCell="A1">
      <selection activeCell="L22" sqref="L22"/>
    </sheetView>
  </sheetViews>
  <sheetFormatPr defaultColWidth="9.140625" defaultRowHeight="15"/>
  <cols>
    <col min="1" max="1" width="38.8515625" style="0" customWidth="1"/>
    <col min="3" max="3" width="10.140625" style="0" customWidth="1"/>
  </cols>
  <sheetData>
    <row r="1" spans="1:10" ht="15">
      <c r="A1" s="1"/>
      <c r="B1" s="1"/>
      <c r="C1" s="2" t="s">
        <v>149</v>
      </c>
      <c r="D1" s="2"/>
      <c r="E1" s="1"/>
      <c r="F1" s="1"/>
      <c r="G1" s="1"/>
      <c r="H1" s="1"/>
      <c r="I1" s="1"/>
      <c r="J1" s="1"/>
    </row>
    <row r="2" spans="1:10" ht="15.75" thickBot="1">
      <c r="A2" s="45" t="s">
        <v>0</v>
      </c>
      <c r="B2" s="91"/>
      <c r="C2" s="91"/>
      <c r="D2" s="91"/>
      <c r="E2" s="91"/>
      <c r="F2" s="91"/>
      <c r="G2" s="91"/>
      <c r="H2" s="91"/>
      <c r="I2" s="91"/>
      <c r="J2" s="91"/>
    </row>
    <row r="3" spans="1:10" ht="15.75" thickBot="1">
      <c r="A3" s="413" t="s">
        <v>1</v>
      </c>
      <c r="B3" s="413" t="s">
        <v>2</v>
      </c>
      <c r="C3" s="416" t="s">
        <v>3</v>
      </c>
      <c r="D3" s="417"/>
      <c r="E3" s="420" t="s">
        <v>4</v>
      </c>
      <c r="F3" s="421"/>
      <c r="G3" s="421"/>
      <c r="H3" s="421"/>
      <c r="I3" s="421"/>
      <c r="J3" s="422"/>
    </row>
    <row r="4" spans="1:10" ht="15.75" thickBot="1">
      <c r="A4" s="414"/>
      <c r="B4" s="414"/>
      <c r="C4" s="418"/>
      <c r="D4" s="419"/>
      <c r="E4" s="423" t="s">
        <v>5</v>
      </c>
      <c r="F4" s="422"/>
      <c r="G4" s="420" t="s">
        <v>6</v>
      </c>
      <c r="H4" s="422"/>
      <c r="I4" s="420" t="s">
        <v>7</v>
      </c>
      <c r="J4" s="422"/>
    </row>
    <row r="5" spans="1:10" ht="15.75" thickBot="1">
      <c r="A5" s="415"/>
      <c r="B5" s="415"/>
      <c r="C5" s="29" t="s">
        <v>8</v>
      </c>
      <c r="D5" s="28" t="s">
        <v>9</v>
      </c>
      <c r="E5" s="30" t="s">
        <v>8</v>
      </c>
      <c r="F5" s="31" t="s">
        <v>9</v>
      </c>
      <c r="G5" s="30" t="s">
        <v>8</v>
      </c>
      <c r="H5" s="31" t="s">
        <v>9</v>
      </c>
      <c r="I5" s="30" t="s">
        <v>8</v>
      </c>
      <c r="J5" s="31" t="s">
        <v>9</v>
      </c>
    </row>
    <row r="6" spans="1:10" ht="15.75" thickBot="1">
      <c r="A6" s="32" t="s">
        <v>10</v>
      </c>
      <c r="B6" s="33" t="s">
        <v>11</v>
      </c>
      <c r="C6" s="34">
        <v>1</v>
      </c>
      <c r="D6" s="35">
        <v>2</v>
      </c>
      <c r="E6" s="36">
        <v>3</v>
      </c>
      <c r="F6" s="33">
        <v>4</v>
      </c>
      <c r="G6" s="36">
        <v>5</v>
      </c>
      <c r="H6" s="33">
        <v>6</v>
      </c>
      <c r="I6" s="36">
        <v>7</v>
      </c>
      <c r="J6" s="33">
        <v>8</v>
      </c>
    </row>
    <row r="7" spans="1:10" ht="16.5" thickBot="1" thickTop="1">
      <c r="A7" s="37" t="s">
        <v>12</v>
      </c>
      <c r="B7" s="38">
        <v>400</v>
      </c>
      <c r="C7" s="92">
        <v>13</v>
      </c>
      <c r="D7" s="92">
        <v>17</v>
      </c>
      <c r="E7" s="92">
        <v>10</v>
      </c>
      <c r="F7" s="92">
        <v>11</v>
      </c>
      <c r="G7" s="92">
        <v>3</v>
      </c>
      <c r="H7" s="92">
        <v>0</v>
      </c>
      <c r="I7" s="92">
        <v>1</v>
      </c>
      <c r="J7" s="92">
        <v>5</v>
      </c>
    </row>
    <row r="8" spans="1:10" ht="26.25" thickBot="1">
      <c r="A8" s="40" t="s">
        <v>13</v>
      </c>
      <c r="B8" s="38">
        <v>410</v>
      </c>
      <c r="C8" s="92">
        <v>1</v>
      </c>
      <c r="D8" s="92">
        <v>9</v>
      </c>
      <c r="E8" s="92">
        <v>0</v>
      </c>
      <c r="F8" s="92">
        <v>3</v>
      </c>
      <c r="G8" s="92">
        <v>1</v>
      </c>
      <c r="H8" s="92">
        <v>0</v>
      </c>
      <c r="I8" s="92">
        <v>1</v>
      </c>
      <c r="J8" s="92">
        <v>5</v>
      </c>
    </row>
    <row r="9" spans="1:10" ht="15.75" thickBot="1">
      <c r="A9" s="24" t="s">
        <v>14</v>
      </c>
      <c r="B9" s="41">
        <v>411</v>
      </c>
      <c r="C9" s="92">
        <v>0</v>
      </c>
      <c r="D9" s="92">
        <v>0</v>
      </c>
      <c r="E9" s="92">
        <v>0</v>
      </c>
      <c r="F9" s="92">
        <v>0</v>
      </c>
      <c r="G9" s="92">
        <v>0</v>
      </c>
      <c r="H9" s="92">
        <v>0</v>
      </c>
      <c r="I9" s="92">
        <v>0</v>
      </c>
      <c r="J9" s="93">
        <v>0</v>
      </c>
    </row>
    <row r="10" spans="1:10" ht="15.75" thickBot="1">
      <c r="A10" s="24" t="s">
        <v>19</v>
      </c>
      <c r="B10" s="43">
        <v>412</v>
      </c>
      <c r="C10" s="92">
        <v>1</v>
      </c>
      <c r="D10" s="92">
        <v>6</v>
      </c>
      <c r="E10" s="93">
        <v>0</v>
      </c>
      <c r="F10" s="93">
        <v>3</v>
      </c>
      <c r="G10" s="93">
        <v>1</v>
      </c>
      <c r="H10" s="93">
        <v>0</v>
      </c>
      <c r="I10" s="93">
        <v>1</v>
      </c>
      <c r="J10" s="93">
        <v>2</v>
      </c>
    </row>
    <row r="11" spans="1:10" ht="15.75" thickBot="1">
      <c r="A11" s="24" t="s">
        <v>16</v>
      </c>
      <c r="B11" s="43">
        <v>413</v>
      </c>
      <c r="C11" s="92">
        <v>0</v>
      </c>
      <c r="D11" s="92">
        <v>3</v>
      </c>
      <c r="E11" s="93">
        <v>0</v>
      </c>
      <c r="F11" s="93">
        <v>0</v>
      </c>
      <c r="G11" s="93">
        <v>0</v>
      </c>
      <c r="H11" s="93">
        <v>0</v>
      </c>
      <c r="I11" s="93">
        <v>0</v>
      </c>
      <c r="J11" s="93">
        <v>3</v>
      </c>
    </row>
    <row r="12" spans="1:10" ht="15.75" thickBot="1">
      <c r="A12" s="24" t="s">
        <v>17</v>
      </c>
      <c r="B12" s="41">
        <v>414</v>
      </c>
      <c r="C12" s="92">
        <v>0</v>
      </c>
      <c r="D12" s="92">
        <v>0</v>
      </c>
      <c r="E12" s="93">
        <v>0</v>
      </c>
      <c r="F12" s="93">
        <v>0</v>
      </c>
      <c r="G12" s="93">
        <v>0</v>
      </c>
      <c r="H12" s="93">
        <v>0</v>
      </c>
      <c r="I12" s="93">
        <v>0</v>
      </c>
      <c r="J12" s="93">
        <v>0</v>
      </c>
    </row>
    <row r="13" spans="1:10" ht="15.75" thickBot="1">
      <c r="A13" s="40" t="s">
        <v>18</v>
      </c>
      <c r="B13" s="38">
        <v>420</v>
      </c>
      <c r="C13" s="94">
        <v>5</v>
      </c>
      <c r="D13" s="94">
        <v>6</v>
      </c>
      <c r="E13" s="94">
        <v>5</v>
      </c>
      <c r="F13" s="94">
        <v>6</v>
      </c>
      <c r="G13" s="94">
        <v>0</v>
      </c>
      <c r="H13" s="94">
        <v>0</v>
      </c>
      <c r="I13" s="94">
        <v>0</v>
      </c>
      <c r="J13" s="338">
        <v>0</v>
      </c>
    </row>
    <row r="14" spans="1:10" ht="15.75" thickBot="1">
      <c r="A14" s="24" t="s">
        <v>14</v>
      </c>
      <c r="B14" s="41">
        <v>421</v>
      </c>
      <c r="C14" s="92">
        <v>0</v>
      </c>
      <c r="D14" s="92">
        <v>0</v>
      </c>
      <c r="E14" s="93">
        <v>0</v>
      </c>
      <c r="F14" s="93">
        <v>0</v>
      </c>
      <c r="G14" s="93">
        <v>0</v>
      </c>
      <c r="H14" s="93">
        <v>0</v>
      </c>
      <c r="I14" s="93">
        <v>0</v>
      </c>
      <c r="J14" s="93">
        <v>0</v>
      </c>
    </row>
    <row r="15" spans="1:10" ht="15.75" thickBot="1">
      <c r="A15" s="24" t="s">
        <v>19</v>
      </c>
      <c r="B15" s="43">
        <v>422</v>
      </c>
      <c r="C15" s="92">
        <v>0</v>
      </c>
      <c r="D15" s="92">
        <v>0</v>
      </c>
      <c r="E15" s="93">
        <v>0</v>
      </c>
      <c r="F15" s="93">
        <v>0</v>
      </c>
      <c r="G15" s="93">
        <v>0</v>
      </c>
      <c r="H15" s="93">
        <v>0</v>
      </c>
      <c r="I15" s="93">
        <v>0</v>
      </c>
      <c r="J15" s="93">
        <v>0</v>
      </c>
    </row>
    <row r="16" spans="1:10" ht="15.75" thickBot="1">
      <c r="A16" s="24" t="s">
        <v>20</v>
      </c>
      <c r="B16" s="43">
        <v>423</v>
      </c>
      <c r="C16" s="92">
        <v>0</v>
      </c>
      <c r="D16" s="92">
        <v>0</v>
      </c>
      <c r="E16" s="93">
        <v>0</v>
      </c>
      <c r="F16" s="93">
        <v>0</v>
      </c>
      <c r="G16" s="93">
        <v>0</v>
      </c>
      <c r="H16" s="93">
        <v>0</v>
      </c>
      <c r="I16" s="93">
        <v>0</v>
      </c>
      <c r="J16" s="93">
        <v>0</v>
      </c>
    </row>
    <row r="17" spans="1:10" ht="15.75" thickBot="1">
      <c r="A17" s="24" t="s">
        <v>17</v>
      </c>
      <c r="B17" s="43">
        <v>424</v>
      </c>
      <c r="C17" s="92">
        <v>0</v>
      </c>
      <c r="D17" s="92">
        <v>0</v>
      </c>
      <c r="E17" s="93">
        <v>0</v>
      </c>
      <c r="F17" s="93">
        <v>0</v>
      </c>
      <c r="G17" s="93">
        <v>0</v>
      </c>
      <c r="H17" s="93">
        <v>0</v>
      </c>
      <c r="I17" s="93">
        <v>0</v>
      </c>
      <c r="J17" s="93">
        <v>0</v>
      </c>
    </row>
    <row r="18" spans="1:10" ht="26.25" thickBot="1">
      <c r="A18" s="24" t="s">
        <v>21</v>
      </c>
      <c r="B18" s="41">
        <v>425</v>
      </c>
      <c r="C18" s="92">
        <v>5</v>
      </c>
      <c r="D18" s="92">
        <v>6</v>
      </c>
      <c r="E18" s="93">
        <v>5</v>
      </c>
      <c r="F18" s="93">
        <v>6</v>
      </c>
      <c r="G18" s="93">
        <v>0</v>
      </c>
      <c r="H18" s="93">
        <v>0</v>
      </c>
      <c r="I18" s="93">
        <v>0</v>
      </c>
      <c r="J18" s="93">
        <v>0</v>
      </c>
    </row>
    <row r="19" spans="1:10" ht="15.75" thickBot="1">
      <c r="A19" s="45" t="s">
        <v>22</v>
      </c>
      <c r="B19" s="38">
        <v>430</v>
      </c>
      <c r="C19" s="92">
        <v>7</v>
      </c>
      <c r="D19" s="92">
        <v>2</v>
      </c>
      <c r="E19" s="92">
        <v>5</v>
      </c>
      <c r="F19" s="92">
        <v>2</v>
      </c>
      <c r="G19" s="92">
        <v>2</v>
      </c>
      <c r="H19" s="92">
        <v>0</v>
      </c>
      <c r="I19" s="92">
        <v>0</v>
      </c>
      <c r="J19" s="92">
        <v>0</v>
      </c>
    </row>
    <row r="20" spans="1:10" ht="15.75" thickBot="1">
      <c r="A20" s="25" t="s">
        <v>23</v>
      </c>
      <c r="B20" s="41">
        <v>431</v>
      </c>
      <c r="C20" s="92">
        <v>2</v>
      </c>
      <c r="D20" s="92">
        <v>0</v>
      </c>
      <c r="E20" s="93">
        <v>0</v>
      </c>
      <c r="F20" s="93">
        <v>0</v>
      </c>
      <c r="G20" s="92">
        <v>2</v>
      </c>
      <c r="H20" s="92">
        <v>0</v>
      </c>
      <c r="I20" s="92">
        <v>0</v>
      </c>
      <c r="J20" s="92">
        <v>0</v>
      </c>
    </row>
    <row r="21" spans="1:10" ht="16.5" customHeight="1" thickBot="1">
      <c r="A21" s="25" t="s">
        <v>24</v>
      </c>
      <c r="B21" s="41">
        <v>432</v>
      </c>
      <c r="C21" s="92">
        <v>5</v>
      </c>
      <c r="D21" s="92">
        <v>2</v>
      </c>
      <c r="E21" s="93">
        <v>5</v>
      </c>
      <c r="F21" s="93">
        <v>2</v>
      </c>
      <c r="G21" s="93">
        <v>0</v>
      </c>
      <c r="H21" s="93">
        <v>0</v>
      </c>
      <c r="I21" s="93">
        <v>0</v>
      </c>
      <c r="J21" s="93">
        <v>0</v>
      </c>
    </row>
    <row r="22" spans="1:10" ht="16.5" customHeight="1" thickBot="1">
      <c r="A22" s="24" t="s">
        <v>25</v>
      </c>
      <c r="B22" s="41">
        <v>433</v>
      </c>
      <c r="C22" s="92">
        <v>0</v>
      </c>
      <c r="D22" s="92">
        <v>0</v>
      </c>
      <c r="E22" s="93">
        <v>0</v>
      </c>
      <c r="F22" s="93">
        <v>0</v>
      </c>
      <c r="G22" s="93">
        <v>0</v>
      </c>
      <c r="H22" s="93">
        <v>0</v>
      </c>
      <c r="I22" s="93">
        <v>0</v>
      </c>
      <c r="J22" s="93">
        <v>0</v>
      </c>
    </row>
    <row r="23" spans="1:10" ht="15.75" thickBot="1">
      <c r="A23" s="24" t="s">
        <v>26</v>
      </c>
      <c r="B23" s="46">
        <v>434</v>
      </c>
      <c r="C23" s="92">
        <v>0</v>
      </c>
      <c r="D23" s="92">
        <v>0</v>
      </c>
      <c r="E23" s="93">
        <v>0</v>
      </c>
      <c r="F23" s="93">
        <v>0</v>
      </c>
      <c r="G23" s="93">
        <v>0</v>
      </c>
      <c r="H23" s="93">
        <v>0</v>
      </c>
      <c r="I23" s="93">
        <v>0</v>
      </c>
      <c r="J23" s="93">
        <v>0</v>
      </c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7030A0"/>
  </sheetPr>
  <dimension ref="A1:J23"/>
  <sheetViews>
    <sheetView zoomScalePageLayoutView="0" workbookViewId="0" topLeftCell="A1">
      <selection activeCell="C23" sqref="C23:J23"/>
    </sheetView>
  </sheetViews>
  <sheetFormatPr defaultColWidth="9.140625" defaultRowHeight="15"/>
  <cols>
    <col min="1" max="1" width="38.8515625" style="0" customWidth="1"/>
  </cols>
  <sheetData>
    <row r="1" spans="1:10" ht="15">
      <c r="A1" s="22"/>
      <c r="B1" s="22"/>
      <c r="C1" s="2" t="s">
        <v>59</v>
      </c>
      <c r="D1" s="2"/>
      <c r="E1" s="22"/>
      <c r="F1" s="22"/>
      <c r="G1" s="22"/>
      <c r="H1" s="22"/>
      <c r="I1" s="22"/>
      <c r="J1" s="22"/>
    </row>
    <row r="2" spans="1:10" ht="15.75" thickBot="1">
      <c r="A2" s="26" t="s">
        <v>0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15.75" thickBot="1">
      <c r="A3" s="413" t="s">
        <v>1</v>
      </c>
      <c r="B3" s="413" t="s">
        <v>2</v>
      </c>
      <c r="C3" s="416" t="s">
        <v>3</v>
      </c>
      <c r="D3" s="417"/>
      <c r="E3" s="420" t="s">
        <v>4</v>
      </c>
      <c r="F3" s="421"/>
      <c r="G3" s="421"/>
      <c r="H3" s="421"/>
      <c r="I3" s="421"/>
      <c r="J3" s="422"/>
    </row>
    <row r="4" spans="1:10" ht="15.75" thickBot="1">
      <c r="A4" s="414"/>
      <c r="B4" s="414"/>
      <c r="C4" s="418"/>
      <c r="D4" s="419"/>
      <c r="E4" s="423" t="s">
        <v>5</v>
      </c>
      <c r="F4" s="422"/>
      <c r="G4" s="420" t="s">
        <v>6</v>
      </c>
      <c r="H4" s="422"/>
      <c r="I4" s="420" t="s">
        <v>7</v>
      </c>
      <c r="J4" s="422"/>
    </row>
    <row r="5" spans="1:10" ht="15.75" thickBot="1">
      <c r="A5" s="415"/>
      <c r="B5" s="415"/>
      <c r="C5" s="29" t="s">
        <v>8</v>
      </c>
      <c r="D5" s="28" t="s">
        <v>9</v>
      </c>
      <c r="E5" s="30" t="s">
        <v>8</v>
      </c>
      <c r="F5" s="31" t="s">
        <v>9</v>
      </c>
      <c r="G5" s="30" t="s">
        <v>8</v>
      </c>
      <c r="H5" s="31" t="s">
        <v>9</v>
      </c>
      <c r="I5" s="30" t="s">
        <v>8</v>
      </c>
      <c r="J5" s="31" t="s">
        <v>9</v>
      </c>
    </row>
    <row r="6" spans="1:10" ht="15.75" thickBot="1">
      <c r="A6" s="32" t="s">
        <v>10</v>
      </c>
      <c r="B6" s="33" t="s">
        <v>11</v>
      </c>
      <c r="C6" s="34">
        <v>1</v>
      </c>
      <c r="D6" s="35">
        <v>2</v>
      </c>
      <c r="E6" s="36">
        <v>3</v>
      </c>
      <c r="F6" s="33">
        <v>4</v>
      </c>
      <c r="G6" s="36">
        <v>5</v>
      </c>
      <c r="H6" s="33">
        <v>6</v>
      </c>
      <c r="I6" s="36">
        <v>7</v>
      </c>
      <c r="J6" s="33">
        <v>8</v>
      </c>
    </row>
    <row r="7" spans="1:10" ht="16.5" thickBot="1" thickTop="1">
      <c r="A7" s="37" t="s">
        <v>12</v>
      </c>
      <c r="B7" s="38">
        <v>400</v>
      </c>
      <c r="C7" s="39">
        <v>1</v>
      </c>
      <c r="D7" s="39">
        <v>2</v>
      </c>
      <c r="E7" s="39">
        <v>1</v>
      </c>
      <c r="F7" s="39">
        <v>2</v>
      </c>
      <c r="G7" s="39">
        <v>0</v>
      </c>
      <c r="H7" s="39">
        <v>0</v>
      </c>
      <c r="I7" s="39">
        <v>0</v>
      </c>
      <c r="J7" s="39">
        <v>0</v>
      </c>
    </row>
    <row r="8" spans="1:10" ht="26.25" thickBot="1">
      <c r="A8" s="40" t="s">
        <v>13</v>
      </c>
      <c r="B8" s="38">
        <v>410</v>
      </c>
      <c r="C8" s="39">
        <v>0</v>
      </c>
      <c r="D8" s="39">
        <v>1</v>
      </c>
      <c r="E8" s="39">
        <v>0</v>
      </c>
      <c r="F8" s="39">
        <v>1</v>
      </c>
      <c r="G8" s="39">
        <v>0</v>
      </c>
      <c r="H8" s="39">
        <v>0</v>
      </c>
      <c r="I8" s="39">
        <v>0</v>
      </c>
      <c r="J8" s="39">
        <v>0</v>
      </c>
    </row>
    <row r="9" spans="1:10" ht="15.75" thickBot="1">
      <c r="A9" s="24" t="s">
        <v>14</v>
      </c>
      <c r="B9" s="41">
        <v>411</v>
      </c>
      <c r="C9" s="39">
        <v>0</v>
      </c>
      <c r="D9" s="39">
        <v>0</v>
      </c>
      <c r="E9" s="42">
        <v>0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</row>
    <row r="10" spans="1:10" ht="15.75" thickBot="1">
      <c r="A10" s="24" t="s">
        <v>19</v>
      </c>
      <c r="B10" s="43">
        <v>412</v>
      </c>
      <c r="C10" s="39">
        <v>0</v>
      </c>
      <c r="D10" s="39">
        <v>1</v>
      </c>
      <c r="E10" s="42">
        <v>0</v>
      </c>
      <c r="F10" s="42">
        <v>1</v>
      </c>
      <c r="G10" s="42">
        <v>0</v>
      </c>
      <c r="H10" s="42">
        <v>0</v>
      </c>
      <c r="I10" s="42">
        <v>0</v>
      </c>
      <c r="J10" s="42">
        <v>0</v>
      </c>
    </row>
    <row r="11" spans="1:10" ht="15.75" thickBot="1">
      <c r="A11" s="24" t="s">
        <v>16</v>
      </c>
      <c r="B11" s="43">
        <v>413</v>
      </c>
      <c r="C11" s="39">
        <v>0</v>
      </c>
      <c r="D11" s="39">
        <v>0</v>
      </c>
      <c r="E11" s="42">
        <v>0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</row>
    <row r="12" spans="1:10" ht="15.75" thickBot="1">
      <c r="A12" s="24" t="s">
        <v>17</v>
      </c>
      <c r="B12" s="41">
        <v>414</v>
      </c>
      <c r="C12" s="39">
        <v>0</v>
      </c>
      <c r="D12" s="39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</row>
    <row r="13" spans="1:10" ht="15.75" thickBot="1">
      <c r="A13" s="40" t="s">
        <v>18</v>
      </c>
      <c r="B13" s="38">
        <v>420</v>
      </c>
      <c r="C13" s="44">
        <v>0</v>
      </c>
      <c r="D13" s="44">
        <v>0</v>
      </c>
      <c r="E13" s="44">
        <v>0</v>
      </c>
      <c r="F13" s="44">
        <v>0</v>
      </c>
      <c r="G13" s="44">
        <v>0</v>
      </c>
      <c r="H13" s="44">
        <v>0</v>
      </c>
      <c r="I13" s="44">
        <v>0</v>
      </c>
      <c r="J13" s="174">
        <v>0</v>
      </c>
    </row>
    <row r="14" spans="1:10" ht="15.75" thickBot="1">
      <c r="A14" s="24" t="s">
        <v>14</v>
      </c>
      <c r="B14" s="41">
        <v>421</v>
      </c>
      <c r="C14" s="39">
        <v>0</v>
      </c>
      <c r="D14" s="39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</row>
    <row r="15" spans="1:10" ht="15.75" thickBot="1">
      <c r="A15" s="24" t="s">
        <v>19</v>
      </c>
      <c r="B15" s="43">
        <v>422</v>
      </c>
      <c r="C15" s="39">
        <v>0</v>
      </c>
      <c r="D15" s="39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</row>
    <row r="16" spans="1:10" ht="15.75" thickBot="1">
      <c r="A16" s="24" t="s">
        <v>20</v>
      </c>
      <c r="B16" s="43">
        <v>423</v>
      </c>
      <c r="C16" s="39">
        <v>0</v>
      </c>
      <c r="D16" s="39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</row>
    <row r="17" spans="1:10" ht="15.75" thickBot="1">
      <c r="A17" s="24" t="s">
        <v>17</v>
      </c>
      <c r="B17" s="43">
        <v>424</v>
      </c>
      <c r="C17" s="39">
        <v>0</v>
      </c>
      <c r="D17" s="39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</row>
    <row r="18" spans="1:10" ht="26.25" thickBot="1">
      <c r="A18" s="24" t="s">
        <v>21</v>
      </c>
      <c r="B18" s="41">
        <v>425</v>
      </c>
      <c r="C18" s="39">
        <v>0</v>
      </c>
      <c r="D18" s="39">
        <v>0</v>
      </c>
      <c r="E18" s="42">
        <v>0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</row>
    <row r="19" spans="1:10" ht="15.75" thickBot="1">
      <c r="A19" s="45" t="s">
        <v>22</v>
      </c>
      <c r="B19" s="38">
        <v>430</v>
      </c>
      <c r="C19" s="39">
        <v>1</v>
      </c>
      <c r="D19" s="39">
        <v>1</v>
      </c>
      <c r="E19" s="39">
        <v>1</v>
      </c>
      <c r="F19" s="39">
        <v>1</v>
      </c>
      <c r="G19" s="39">
        <v>0</v>
      </c>
      <c r="H19" s="39">
        <v>0</v>
      </c>
      <c r="I19" s="39">
        <v>0</v>
      </c>
      <c r="J19" s="39">
        <v>0</v>
      </c>
    </row>
    <row r="20" spans="1:10" ht="15.75" thickBot="1">
      <c r="A20" s="25" t="s">
        <v>23</v>
      </c>
      <c r="B20" s="41">
        <v>431</v>
      </c>
      <c r="C20" s="39"/>
      <c r="D20" s="39"/>
      <c r="E20" s="42"/>
      <c r="F20" s="42"/>
      <c r="G20" s="39"/>
      <c r="H20" s="39"/>
      <c r="I20" s="39"/>
      <c r="J20" s="39"/>
    </row>
    <row r="21" spans="1:10" ht="16.5" customHeight="1" thickBot="1">
      <c r="A21" s="25" t="s">
        <v>24</v>
      </c>
      <c r="B21" s="41">
        <v>432</v>
      </c>
      <c r="C21" s="39">
        <v>1</v>
      </c>
      <c r="D21" s="39">
        <v>1</v>
      </c>
      <c r="E21" s="42">
        <v>1</v>
      </c>
      <c r="F21" s="42">
        <v>1</v>
      </c>
      <c r="G21" s="42">
        <v>0</v>
      </c>
      <c r="H21" s="42">
        <v>0</v>
      </c>
      <c r="I21" s="42">
        <v>0</v>
      </c>
      <c r="J21" s="42">
        <v>0</v>
      </c>
    </row>
    <row r="22" spans="1:10" ht="16.5" customHeight="1" thickBot="1">
      <c r="A22" s="24" t="s">
        <v>25</v>
      </c>
      <c r="B22" s="41">
        <v>433</v>
      </c>
      <c r="C22" s="39">
        <v>0</v>
      </c>
      <c r="D22" s="39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</row>
    <row r="23" spans="1:10" ht="15.75" thickBot="1">
      <c r="A23" s="24" t="s">
        <v>26</v>
      </c>
      <c r="B23" s="46">
        <v>434</v>
      </c>
      <c r="C23" s="39">
        <v>0</v>
      </c>
      <c r="D23" s="39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7030A0"/>
  </sheetPr>
  <dimension ref="A1:J23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38.8515625" style="0" customWidth="1"/>
  </cols>
  <sheetData>
    <row r="1" spans="1:10" ht="15">
      <c r="A1" s="22"/>
      <c r="B1" s="22"/>
      <c r="C1" s="2" t="s">
        <v>60</v>
      </c>
      <c r="D1" s="2"/>
      <c r="E1" s="22"/>
      <c r="F1" s="22"/>
      <c r="G1" s="22"/>
      <c r="H1" s="22"/>
      <c r="I1" s="22"/>
      <c r="J1" s="22"/>
    </row>
    <row r="2" spans="1:10" ht="15.75" thickBot="1">
      <c r="A2" s="26" t="s">
        <v>0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15.75" thickBot="1">
      <c r="A3" s="413" t="s">
        <v>1</v>
      </c>
      <c r="B3" s="413" t="s">
        <v>2</v>
      </c>
      <c r="C3" s="416" t="s">
        <v>3</v>
      </c>
      <c r="D3" s="417"/>
      <c r="E3" s="420" t="s">
        <v>4</v>
      </c>
      <c r="F3" s="421"/>
      <c r="G3" s="421"/>
      <c r="H3" s="421"/>
      <c r="I3" s="421"/>
      <c r="J3" s="422"/>
    </row>
    <row r="4" spans="1:10" ht="15.75" thickBot="1">
      <c r="A4" s="414"/>
      <c r="B4" s="414"/>
      <c r="C4" s="418"/>
      <c r="D4" s="419"/>
      <c r="E4" s="423" t="s">
        <v>5</v>
      </c>
      <c r="F4" s="422"/>
      <c r="G4" s="420" t="s">
        <v>6</v>
      </c>
      <c r="H4" s="422"/>
      <c r="I4" s="420" t="s">
        <v>7</v>
      </c>
      <c r="J4" s="422"/>
    </row>
    <row r="5" spans="1:10" ht="15.75" thickBot="1">
      <c r="A5" s="415"/>
      <c r="B5" s="415"/>
      <c r="C5" s="29" t="s">
        <v>8</v>
      </c>
      <c r="D5" s="28" t="s">
        <v>9</v>
      </c>
      <c r="E5" s="30" t="s">
        <v>8</v>
      </c>
      <c r="F5" s="31" t="s">
        <v>9</v>
      </c>
      <c r="G5" s="30" t="s">
        <v>8</v>
      </c>
      <c r="H5" s="31" t="s">
        <v>9</v>
      </c>
      <c r="I5" s="30" t="s">
        <v>8</v>
      </c>
      <c r="J5" s="31" t="s">
        <v>9</v>
      </c>
    </row>
    <row r="6" spans="1:10" ht="15.75" thickBot="1">
      <c r="A6" s="32" t="s">
        <v>10</v>
      </c>
      <c r="B6" s="33" t="s">
        <v>11</v>
      </c>
      <c r="C6" s="34">
        <v>1</v>
      </c>
      <c r="D6" s="35">
        <v>2</v>
      </c>
      <c r="E6" s="36">
        <v>3</v>
      </c>
      <c r="F6" s="33">
        <v>4</v>
      </c>
      <c r="G6" s="36">
        <v>5</v>
      </c>
      <c r="H6" s="33">
        <v>6</v>
      </c>
      <c r="I6" s="36">
        <v>7</v>
      </c>
      <c r="J6" s="33">
        <v>8</v>
      </c>
    </row>
    <row r="7" spans="1:10" ht="16.5" thickBot="1" thickTop="1">
      <c r="A7" s="37" t="s">
        <v>12</v>
      </c>
      <c r="B7" s="38">
        <v>400</v>
      </c>
      <c r="C7" s="39">
        <v>10</v>
      </c>
      <c r="D7" s="39">
        <v>5</v>
      </c>
      <c r="E7" s="39">
        <v>4</v>
      </c>
      <c r="F7" s="39">
        <v>4</v>
      </c>
      <c r="G7" s="39">
        <v>6</v>
      </c>
      <c r="H7" s="39">
        <v>1</v>
      </c>
      <c r="I7" s="39">
        <v>0</v>
      </c>
      <c r="J7" s="39">
        <v>0</v>
      </c>
    </row>
    <row r="8" spans="1:10" ht="26.25" thickBot="1">
      <c r="A8" s="40" t="s">
        <v>13</v>
      </c>
      <c r="B8" s="38">
        <v>410</v>
      </c>
      <c r="C8" s="39">
        <v>8</v>
      </c>
      <c r="D8" s="39">
        <v>2</v>
      </c>
      <c r="E8" s="39">
        <v>2</v>
      </c>
      <c r="F8" s="39">
        <v>1</v>
      </c>
      <c r="G8" s="39">
        <v>6</v>
      </c>
      <c r="H8" s="39">
        <v>1</v>
      </c>
      <c r="I8" s="39">
        <v>0</v>
      </c>
      <c r="J8" s="39">
        <v>0</v>
      </c>
    </row>
    <row r="9" spans="1:10" ht="15.75" thickBot="1">
      <c r="A9" s="24" t="s">
        <v>14</v>
      </c>
      <c r="B9" s="41">
        <v>411</v>
      </c>
      <c r="C9" s="42">
        <v>0</v>
      </c>
      <c r="D9" s="42">
        <v>0</v>
      </c>
      <c r="E9" s="42">
        <v>0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</row>
    <row r="10" spans="1:10" ht="15.75" thickBot="1">
      <c r="A10" s="24" t="s">
        <v>19</v>
      </c>
      <c r="B10" s="43">
        <v>412</v>
      </c>
      <c r="C10" s="39">
        <v>8</v>
      </c>
      <c r="D10" s="39">
        <v>2</v>
      </c>
      <c r="E10" s="42">
        <v>2</v>
      </c>
      <c r="F10" s="42">
        <v>1</v>
      </c>
      <c r="G10" s="42">
        <v>6</v>
      </c>
      <c r="H10" s="42">
        <v>1</v>
      </c>
      <c r="I10" s="42">
        <v>0</v>
      </c>
      <c r="J10" s="42">
        <v>0</v>
      </c>
    </row>
    <row r="11" spans="1:10" ht="15.75" thickBot="1">
      <c r="A11" s="24" t="s">
        <v>16</v>
      </c>
      <c r="B11" s="43">
        <v>413</v>
      </c>
      <c r="C11" s="42">
        <v>0</v>
      </c>
      <c r="D11" s="42">
        <v>0</v>
      </c>
      <c r="E11" s="42">
        <v>0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</row>
    <row r="12" spans="1:10" ht="15.75" thickBot="1">
      <c r="A12" s="24" t="s">
        <v>17</v>
      </c>
      <c r="B12" s="41">
        <v>414</v>
      </c>
      <c r="C12" s="42">
        <v>0</v>
      </c>
      <c r="D12" s="42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</row>
    <row r="13" spans="1:10" ht="15.75" thickBot="1">
      <c r="A13" s="40" t="s">
        <v>18</v>
      </c>
      <c r="B13" s="38">
        <v>420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</row>
    <row r="14" spans="1:10" ht="15.75" thickBot="1">
      <c r="A14" s="24" t="s">
        <v>14</v>
      </c>
      <c r="B14" s="41">
        <v>421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</row>
    <row r="15" spans="1:10" ht="15.75" thickBot="1">
      <c r="A15" s="24" t="s">
        <v>19</v>
      </c>
      <c r="B15" s="43">
        <v>422</v>
      </c>
      <c r="C15" s="42">
        <v>0</v>
      </c>
      <c r="D15" s="42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</row>
    <row r="16" spans="1:10" ht="15.75" thickBot="1">
      <c r="A16" s="24" t="s">
        <v>20</v>
      </c>
      <c r="B16" s="43">
        <v>423</v>
      </c>
      <c r="C16" s="42">
        <v>0</v>
      </c>
      <c r="D16" s="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</row>
    <row r="17" spans="1:10" ht="15.75" thickBot="1">
      <c r="A17" s="24" t="s">
        <v>17</v>
      </c>
      <c r="B17" s="43">
        <v>424</v>
      </c>
      <c r="C17" s="42">
        <v>0</v>
      </c>
      <c r="D17" s="42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</row>
    <row r="18" spans="1:10" ht="26.25" thickBot="1">
      <c r="A18" s="24" t="s">
        <v>21</v>
      </c>
      <c r="B18" s="41">
        <v>425</v>
      </c>
      <c r="C18" s="42">
        <v>0</v>
      </c>
      <c r="D18" s="42">
        <v>0</v>
      </c>
      <c r="E18" s="42">
        <v>0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</row>
    <row r="19" spans="1:10" ht="15.75" thickBot="1">
      <c r="A19" s="45" t="s">
        <v>22</v>
      </c>
      <c r="B19" s="38">
        <v>430</v>
      </c>
      <c r="C19" s="39">
        <v>2</v>
      </c>
      <c r="D19" s="39">
        <v>3</v>
      </c>
      <c r="E19" s="39">
        <v>2</v>
      </c>
      <c r="F19" s="39">
        <v>3</v>
      </c>
      <c r="G19" s="39">
        <v>0</v>
      </c>
      <c r="H19" s="39">
        <v>0</v>
      </c>
      <c r="I19" s="39">
        <v>0</v>
      </c>
      <c r="J19" s="39">
        <v>0</v>
      </c>
    </row>
    <row r="20" spans="1:10" ht="15.75" thickBot="1">
      <c r="A20" s="25" t="s">
        <v>23</v>
      </c>
      <c r="B20" s="41">
        <v>431</v>
      </c>
      <c r="C20" s="39">
        <v>2</v>
      </c>
      <c r="D20" s="39">
        <v>3</v>
      </c>
      <c r="E20" s="42">
        <v>2</v>
      </c>
      <c r="F20" s="42">
        <v>3</v>
      </c>
      <c r="G20" s="39">
        <v>0</v>
      </c>
      <c r="H20" s="39">
        <v>0</v>
      </c>
      <c r="I20" s="39">
        <v>0</v>
      </c>
      <c r="J20" s="39">
        <v>0</v>
      </c>
    </row>
    <row r="21" spans="1:10" ht="16.5" customHeight="1" thickBot="1">
      <c r="A21" s="25" t="s">
        <v>24</v>
      </c>
      <c r="B21" s="41">
        <v>432</v>
      </c>
      <c r="C21" s="42">
        <v>0</v>
      </c>
      <c r="D21" s="42">
        <v>0</v>
      </c>
      <c r="E21" s="42">
        <v>0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</row>
    <row r="22" spans="1:10" ht="16.5" customHeight="1" thickBot="1">
      <c r="A22" s="24" t="s">
        <v>25</v>
      </c>
      <c r="B22" s="41">
        <v>433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</row>
    <row r="23" spans="1:10" ht="15.75" thickBot="1">
      <c r="A23" s="24" t="s">
        <v>26</v>
      </c>
      <c r="B23" s="46">
        <v>434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7030A0"/>
  </sheetPr>
  <dimension ref="A1:J23"/>
  <sheetViews>
    <sheetView zoomScalePageLayoutView="0" workbookViewId="0" topLeftCell="A1">
      <selection activeCell="M17" sqref="M17"/>
    </sheetView>
  </sheetViews>
  <sheetFormatPr defaultColWidth="9.140625" defaultRowHeight="15"/>
  <cols>
    <col min="1" max="1" width="38.8515625" style="0" customWidth="1"/>
  </cols>
  <sheetData>
    <row r="1" spans="1:10" ht="15">
      <c r="A1" s="22"/>
      <c r="B1" s="22"/>
      <c r="C1" s="2" t="s">
        <v>61</v>
      </c>
      <c r="D1" s="2"/>
      <c r="E1" s="22"/>
      <c r="F1" s="22"/>
      <c r="G1" s="22"/>
      <c r="H1" s="22"/>
      <c r="I1" s="22"/>
      <c r="J1" s="22"/>
    </row>
    <row r="2" spans="1:10" ht="15.75" thickBot="1">
      <c r="A2" s="26" t="s">
        <v>0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15.75" thickBot="1">
      <c r="A3" s="413" t="s">
        <v>1</v>
      </c>
      <c r="B3" s="413" t="s">
        <v>2</v>
      </c>
      <c r="C3" s="416" t="s">
        <v>3</v>
      </c>
      <c r="D3" s="417"/>
      <c r="E3" s="420" t="s">
        <v>4</v>
      </c>
      <c r="F3" s="421"/>
      <c r="G3" s="421"/>
      <c r="H3" s="421"/>
      <c r="I3" s="421"/>
      <c r="J3" s="422"/>
    </row>
    <row r="4" spans="1:10" ht="15.75" thickBot="1">
      <c r="A4" s="414"/>
      <c r="B4" s="414"/>
      <c r="C4" s="418"/>
      <c r="D4" s="419"/>
      <c r="E4" s="423" t="s">
        <v>5</v>
      </c>
      <c r="F4" s="422"/>
      <c r="G4" s="420" t="s">
        <v>6</v>
      </c>
      <c r="H4" s="422"/>
      <c r="I4" s="420" t="s">
        <v>7</v>
      </c>
      <c r="J4" s="422"/>
    </row>
    <row r="5" spans="1:10" ht="15.75" thickBot="1">
      <c r="A5" s="415"/>
      <c r="B5" s="415"/>
      <c r="C5" s="29" t="s">
        <v>8</v>
      </c>
      <c r="D5" s="28" t="s">
        <v>9</v>
      </c>
      <c r="E5" s="30" t="s">
        <v>8</v>
      </c>
      <c r="F5" s="31" t="s">
        <v>9</v>
      </c>
      <c r="G5" s="30" t="s">
        <v>8</v>
      </c>
      <c r="H5" s="31" t="s">
        <v>9</v>
      </c>
      <c r="I5" s="30" t="s">
        <v>8</v>
      </c>
      <c r="J5" s="31" t="s">
        <v>9</v>
      </c>
    </row>
    <row r="6" spans="1:10" ht="15.75" thickBot="1">
      <c r="A6" s="32" t="s">
        <v>10</v>
      </c>
      <c r="B6" s="33" t="s">
        <v>11</v>
      </c>
      <c r="C6" s="34">
        <v>1</v>
      </c>
      <c r="D6" s="35">
        <v>2</v>
      </c>
      <c r="E6" s="36">
        <v>3</v>
      </c>
      <c r="F6" s="33">
        <v>4</v>
      </c>
      <c r="G6" s="36">
        <v>5</v>
      </c>
      <c r="H6" s="33">
        <v>6</v>
      </c>
      <c r="I6" s="36">
        <v>7</v>
      </c>
      <c r="J6" s="33">
        <v>8</v>
      </c>
    </row>
    <row r="7" spans="1:10" ht="16.5" thickBot="1" thickTop="1">
      <c r="A7" s="37" t="s">
        <v>12</v>
      </c>
      <c r="B7" s="38">
        <v>400</v>
      </c>
      <c r="C7" s="39">
        <v>31</v>
      </c>
      <c r="D7" s="39">
        <v>22</v>
      </c>
      <c r="E7" s="39">
        <v>28</v>
      </c>
      <c r="F7" s="39">
        <v>20</v>
      </c>
      <c r="G7" s="39">
        <v>1</v>
      </c>
      <c r="H7" s="39">
        <v>0</v>
      </c>
      <c r="I7" s="39">
        <v>2</v>
      </c>
      <c r="J7" s="39">
        <v>2</v>
      </c>
    </row>
    <row r="8" spans="1:10" ht="26.25" thickBot="1">
      <c r="A8" s="40" t="s">
        <v>13</v>
      </c>
      <c r="B8" s="38">
        <v>410</v>
      </c>
      <c r="C8" s="39">
        <v>8</v>
      </c>
      <c r="D8" s="39">
        <v>8</v>
      </c>
      <c r="E8" s="39">
        <v>6</v>
      </c>
      <c r="F8" s="39">
        <v>7</v>
      </c>
      <c r="G8" s="39">
        <v>1</v>
      </c>
      <c r="H8" s="39">
        <v>0</v>
      </c>
      <c r="I8" s="39">
        <v>1</v>
      </c>
      <c r="J8" s="39">
        <v>1</v>
      </c>
    </row>
    <row r="9" spans="1:10" ht="15.75" thickBot="1">
      <c r="A9" s="24" t="s">
        <v>14</v>
      </c>
      <c r="B9" s="41">
        <v>411</v>
      </c>
      <c r="C9" s="39">
        <v>0</v>
      </c>
      <c r="D9" s="39">
        <v>0</v>
      </c>
      <c r="E9" s="42">
        <v>0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</row>
    <row r="10" spans="1:10" ht="15.75" thickBot="1">
      <c r="A10" s="24" t="s">
        <v>19</v>
      </c>
      <c r="B10" s="43">
        <v>412</v>
      </c>
      <c r="C10" s="39">
        <v>8</v>
      </c>
      <c r="D10" s="39">
        <v>8</v>
      </c>
      <c r="E10" s="42">
        <v>6</v>
      </c>
      <c r="F10" s="42">
        <v>7</v>
      </c>
      <c r="G10" s="42">
        <v>1</v>
      </c>
      <c r="H10" s="42">
        <v>0</v>
      </c>
      <c r="I10" s="42">
        <v>1</v>
      </c>
      <c r="J10" s="42">
        <v>1</v>
      </c>
    </row>
    <row r="11" spans="1:10" ht="15.75" thickBot="1">
      <c r="A11" s="24" t="s">
        <v>16</v>
      </c>
      <c r="B11" s="43">
        <v>413</v>
      </c>
      <c r="C11" s="39">
        <v>0</v>
      </c>
      <c r="D11" s="39">
        <v>0</v>
      </c>
      <c r="E11" s="42">
        <v>0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</row>
    <row r="12" spans="1:10" ht="15.75" thickBot="1">
      <c r="A12" s="24" t="s">
        <v>17</v>
      </c>
      <c r="B12" s="41">
        <v>414</v>
      </c>
      <c r="C12" s="39">
        <v>0</v>
      </c>
      <c r="D12" s="39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</row>
    <row r="13" spans="1:10" ht="15.75" thickBot="1">
      <c r="A13" s="40" t="s">
        <v>18</v>
      </c>
      <c r="B13" s="38">
        <v>420</v>
      </c>
      <c r="C13" s="44">
        <v>12</v>
      </c>
      <c r="D13" s="44">
        <v>8</v>
      </c>
      <c r="E13" s="44">
        <v>11</v>
      </c>
      <c r="F13" s="44">
        <v>7</v>
      </c>
      <c r="G13" s="44">
        <v>0</v>
      </c>
      <c r="H13" s="44">
        <v>0</v>
      </c>
      <c r="I13" s="44">
        <v>1</v>
      </c>
      <c r="J13" s="174">
        <v>1</v>
      </c>
    </row>
    <row r="14" spans="1:10" ht="15.75" thickBot="1">
      <c r="A14" s="24" t="s">
        <v>14</v>
      </c>
      <c r="B14" s="41">
        <v>421</v>
      </c>
      <c r="C14" s="39">
        <v>0</v>
      </c>
      <c r="D14" s="39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</row>
    <row r="15" spans="1:10" ht="15.75" thickBot="1">
      <c r="A15" s="24" t="s">
        <v>19</v>
      </c>
      <c r="B15" s="43">
        <v>422</v>
      </c>
      <c r="C15" s="39">
        <v>0</v>
      </c>
      <c r="D15" s="39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</row>
    <row r="16" spans="1:10" ht="15.75" thickBot="1">
      <c r="A16" s="24" t="s">
        <v>20</v>
      </c>
      <c r="B16" s="43">
        <v>423</v>
      </c>
      <c r="C16" s="39"/>
      <c r="D16" s="39">
        <v>1</v>
      </c>
      <c r="E16" s="42"/>
      <c r="F16" s="42">
        <v>1</v>
      </c>
      <c r="G16" s="42">
        <v>0</v>
      </c>
      <c r="H16" s="42">
        <v>0</v>
      </c>
      <c r="I16" s="42">
        <v>0</v>
      </c>
      <c r="J16" s="42">
        <v>0</v>
      </c>
    </row>
    <row r="17" spans="1:10" ht="15.75" thickBot="1">
      <c r="A17" s="24" t="s">
        <v>17</v>
      </c>
      <c r="B17" s="43">
        <v>424</v>
      </c>
      <c r="C17" s="39">
        <v>0</v>
      </c>
      <c r="D17" s="39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</row>
    <row r="18" spans="1:10" ht="26.25" thickBot="1">
      <c r="A18" s="24" t="s">
        <v>21</v>
      </c>
      <c r="B18" s="41">
        <v>425</v>
      </c>
      <c r="C18" s="39">
        <v>12</v>
      </c>
      <c r="D18" s="39">
        <v>7</v>
      </c>
      <c r="E18" s="42">
        <v>11</v>
      </c>
      <c r="F18" s="42">
        <v>6</v>
      </c>
      <c r="G18" s="42">
        <v>0</v>
      </c>
      <c r="H18" s="42">
        <v>0</v>
      </c>
      <c r="I18" s="42">
        <v>1</v>
      </c>
      <c r="J18" s="42">
        <v>1</v>
      </c>
    </row>
    <row r="19" spans="1:10" ht="15.75" thickBot="1">
      <c r="A19" s="45" t="s">
        <v>22</v>
      </c>
      <c r="B19" s="38">
        <v>430</v>
      </c>
      <c r="C19" s="39">
        <v>11</v>
      </c>
      <c r="D19" s="39">
        <v>6</v>
      </c>
      <c r="E19" s="39">
        <v>11</v>
      </c>
      <c r="F19" s="39">
        <v>6</v>
      </c>
      <c r="G19" s="39">
        <v>0</v>
      </c>
      <c r="H19" s="39">
        <v>0</v>
      </c>
      <c r="I19" s="39">
        <v>0</v>
      </c>
      <c r="J19" s="39">
        <v>0</v>
      </c>
    </row>
    <row r="20" spans="1:10" ht="15.75" thickBot="1">
      <c r="A20" s="25" t="s">
        <v>23</v>
      </c>
      <c r="B20" s="41">
        <v>431</v>
      </c>
      <c r="C20" s="39">
        <v>0</v>
      </c>
      <c r="D20" s="39">
        <v>0</v>
      </c>
      <c r="E20" s="42">
        <v>0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</row>
    <row r="21" spans="1:10" ht="16.5" customHeight="1" thickBot="1">
      <c r="A21" s="25" t="s">
        <v>24</v>
      </c>
      <c r="B21" s="41">
        <v>432</v>
      </c>
      <c r="C21" s="39">
        <v>11</v>
      </c>
      <c r="D21" s="39">
        <v>6</v>
      </c>
      <c r="E21" s="42">
        <v>11</v>
      </c>
      <c r="F21" s="42">
        <v>6</v>
      </c>
      <c r="G21" s="42">
        <v>0</v>
      </c>
      <c r="H21" s="42">
        <v>0</v>
      </c>
      <c r="I21" s="42">
        <v>0</v>
      </c>
      <c r="J21" s="42">
        <v>0</v>
      </c>
    </row>
    <row r="22" spans="1:10" ht="16.5" customHeight="1" thickBot="1">
      <c r="A22" s="24" t="s">
        <v>25</v>
      </c>
      <c r="B22" s="41">
        <v>433</v>
      </c>
      <c r="C22" s="39">
        <v>0</v>
      </c>
      <c r="D22" s="39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</row>
    <row r="23" spans="1:10" ht="15.75" thickBot="1">
      <c r="A23" s="24" t="s">
        <v>26</v>
      </c>
      <c r="B23" s="46">
        <v>434</v>
      </c>
      <c r="C23" s="39">
        <v>0</v>
      </c>
      <c r="D23" s="39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7030A0"/>
  </sheetPr>
  <dimension ref="A1:J23"/>
  <sheetViews>
    <sheetView zoomScale="130" zoomScaleNormal="130" zoomScalePageLayoutView="0" workbookViewId="0" topLeftCell="A5">
      <selection activeCell="L12" sqref="L12"/>
    </sheetView>
  </sheetViews>
  <sheetFormatPr defaultColWidth="9.140625" defaultRowHeight="15"/>
  <cols>
    <col min="1" max="1" width="38.8515625" style="0" customWidth="1"/>
  </cols>
  <sheetData>
    <row r="1" spans="1:10" ht="15">
      <c r="A1" s="22"/>
      <c r="B1" s="22"/>
      <c r="C1" s="2" t="s">
        <v>138</v>
      </c>
      <c r="D1" s="2"/>
      <c r="E1" s="22"/>
      <c r="F1" s="22"/>
      <c r="G1" s="22"/>
      <c r="H1" s="22"/>
      <c r="I1" s="22"/>
      <c r="J1" s="22"/>
    </row>
    <row r="2" spans="1:10" ht="15.75" thickBot="1">
      <c r="A2" s="26" t="s">
        <v>0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15.75" thickBot="1">
      <c r="A3" s="413" t="s">
        <v>1</v>
      </c>
      <c r="B3" s="413" t="s">
        <v>2</v>
      </c>
      <c r="C3" s="416" t="s">
        <v>3</v>
      </c>
      <c r="D3" s="417"/>
      <c r="E3" s="420" t="s">
        <v>4</v>
      </c>
      <c r="F3" s="421"/>
      <c r="G3" s="421"/>
      <c r="H3" s="421"/>
      <c r="I3" s="421"/>
      <c r="J3" s="422"/>
    </row>
    <row r="4" spans="1:10" ht="15.75" thickBot="1">
      <c r="A4" s="414"/>
      <c r="B4" s="414"/>
      <c r="C4" s="418"/>
      <c r="D4" s="419"/>
      <c r="E4" s="423" t="s">
        <v>5</v>
      </c>
      <c r="F4" s="422"/>
      <c r="G4" s="420" t="s">
        <v>6</v>
      </c>
      <c r="H4" s="422"/>
      <c r="I4" s="420" t="s">
        <v>7</v>
      </c>
      <c r="J4" s="422"/>
    </row>
    <row r="5" spans="1:10" ht="15.75" thickBot="1">
      <c r="A5" s="415"/>
      <c r="B5" s="415"/>
      <c r="C5" s="29" t="s">
        <v>8</v>
      </c>
      <c r="D5" s="28" t="s">
        <v>9</v>
      </c>
      <c r="E5" s="30" t="s">
        <v>8</v>
      </c>
      <c r="F5" s="31" t="s">
        <v>9</v>
      </c>
      <c r="G5" s="30" t="s">
        <v>8</v>
      </c>
      <c r="H5" s="31" t="s">
        <v>9</v>
      </c>
      <c r="I5" s="30" t="s">
        <v>8</v>
      </c>
      <c r="J5" s="31" t="s">
        <v>9</v>
      </c>
    </row>
    <row r="6" spans="1:10" ht="15.75" thickBot="1">
      <c r="A6" s="32" t="s">
        <v>10</v>
      </c>
      <c r="B6" s="33" t="s">
        <v>11</v>
      </c>
      <c r="C6" s="34">
        <v>1</v>
      </c>
      <c r="D6" s="35">
        <v>2</v>
      </c>
      <c r="E6" s="36">
        <v>3</v>
      </c>
      <c r="F6" s="33">
        <v>4</v>
      </c>
      <c r="G6" s="36">
        <v>5</v>
      </c>
      <c r="H6" s="33">
        <v>6</v>
      </c>
      <c r="I6" s="36">
        <v>7</v>
      </c>
      <c r="J6" s="33">
        <v>8</v>
      </c>
    </row>
    <row r="7" spans="1:10" ht="16.5" thickBot="1" thickTop="1">
      <c r="A7" s="37" t="s">
        <v>12</v>
      </c>
      <c r="B7" s="38">
        <v>400</v>
      </c>
      <c r="C7" s="39">
        <v>9</v>
      </c>
      <c r="D7" s="39">
        <v>13</v>
      </c>
      <c r="E7" s="39">
        <v>9</v>
      </c>
      <c r="F7" s="39">
        <v>12</v>
      </c>
      <c r="G7" s="39">
        <v>0</v>
      </c>
      <c r="H7" s="39">
        <v>0</v>
      </c>
      <c r="I7" s="39">
        <v>0</v>
      </c>
      <c r="J7" s="39">
        <v>0</v>
      </c>
    </row>
    <row r="8" spans="1:10" ht="26.25" thickBot="1">
      <c r="A8" s="40" t="s">
        <v>13</v>
      </c>
      <c r="B8" s="38">
        <v>410</v>
      </c>
      <c r="C8" s="39">
        <v>0</v>
      </c>
      <c r="D8" s="39">
        <v>0</v>
      </c>
      <c r="E8" s="39">
        <v>0</v>
      </c>
      <c r="F8" s="39">
        <v>0</v>
      </c>
      <c r="G8" s="39">
        <v>0</v>
      </c>
      <c r="H8" s="39">
        <v>0</v>
      </c>
      <c r="I8" s="39">
        <v>0</v>
      </c>
      <c r="J8" s="39">
        <v>0</v>
      </c>
    </row>
    <row r="9" spans="1:10" ht="15.75" thickBot="1">
      <c r="A9" s="24" t="s">
        <v>14</v>
      </c>
      <c r="B9" s="41">
        <v>411</v>
      </c>
      <c r="C9" s="39">
        <v>0</v>
      </c>
      <c r="D9" s="39">
        <v>0</v>
      </c>
      <c r="E9" s="42">
        <v>0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</row>
    <row r="10" spans="1:10" ht="15.75" thickBot="1">
      <c r="A10" s="24" t="s">
        <v>19</v>
      </c>
      <c r="B10" s="43">
        <v>412</v>
      </c>
      <c r="C10" s="39">
        <v>0</v>
      </c>
      <c r="D10" s="39">
        <v>0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</row>
    <row r="11" spans="1:10" ht="15.75" thickBot="1">
      <c r="A11" s="24" t="s">
        <v>16</v>
      </c>
      <c r="B11" s="43">
        <v>413</v>
      </c>
      <c r="C11" s="39">
        <v>0</v>
      </c>
      <c r="D11" s="39">
        <v>0</v>
      </c>
      <c r="E11" s="42">
        <v>0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</row>
    <row r="12" spans="1:10" ht="15.75" thickBot="1">
      <c r="A12" s="24" t="s">
        <v>17</v>
      </c>
      <c r="B12" s="41">
        <v>414</v>
      </c>
      <c r="C12" s="39">
        <v>0</v>
      </c>
      <c r="D12" s="39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</row>
    <row r="13" spans="1:10" ht="15.75" thickBot="1">
      <c r="A13" s="40" t="s">
        <v>18</v>
      </c>
      <c r="B13" s="38">
        <v>420</v>
      </c>
      <c r="C13" s="39">
        <v>1</v>
      </c>
      <c r="D13" s="39">
        <v>8</v>
      </c>
      <c r="E13" s="42">
        <v>1</v>
      </c>
      <c r="F13" s="42">
        <v>7</v>
      </c>
      <c r="G13" s="42">
        <v>0</v>
      </c>
      <c r="H13" s="42">
        <v>0</v>
      </c>
      <c r="I13" s="42">
        <v>0</v>
      </c>
      <c r="J13" s="42">
        <v>0</v>
      </c>
    </row>
    <row r="14" spans="1:10" ht="15.75" thickBot="1">
      <c r="A14" s="24" t="s">
        <v>14</v>
      </c>
      <c r="B14" s="41">
        <v>421</v>
      </c>
      <c r="C14" s="39">
        <v>0</v>
      </c>
      <c r="D14" s="39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</row>
    <row r="15" spans="1:10" ht="15.75" thickBot="1">
      <c r="A15" s="24" t="s">
        <v>19</v>
      </c>
      <c r="B15" s="43">
        <v>422</v>
      </c>
      <c r="C15" s="39">
        <v>0</v>
      </c>
      <c r="D15" s="39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</row>
    <row r="16" spans="1:10" ht="15.75" thickBot="1">
      <c r="A16" s="24" t="s">
        <v>20</v>
      </c>
      <c r="B16" s="43">
        <v>423</v>
      </c>
      <c r="C16" s="39">
        <v>0</v>
      </c>
      <c r="D16" s="39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</row>
    <row r="17" spans="1:10" ht="15.75" thickBot="1">
      <c r="A17" s="24" t="s">
        <v>17</v>
      </c>
      <c r="B17" s="43">
        <v>424</v>
      </c>
      <c r="C17" s="39">
        <v>0</v>
      </c>
      <c r="D17" s="39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</row>
    <row r="18" spans="1:10" ht="26.25" thickBot="1">
      <c r="A18" s="24" t="s">
        <v>21</v>
      </c>
      <c r="B18" s="41">
        <v>425</v>
      </c>
      <c r="C18" s="39">
        <v>1</v>
      </c>
      <c r="D18" s="39">
        <v>8</v>
      </c>
      <c r="E18" s="42">
        <v>1</v>
      </c>
      <c r="F18" s="42">
        <v>7</v>
      </c>
      <c r="G18" s="42">
        <v>0</v>
      </c>
      <c r="H18" s="42">
        <v>0</v>
      </c>
      <c r="I18" s="42">
        <v>0</v>
      </c>
      <c r="J18" s="42">
        <v>0</v>
      </c>
    </row>
    <row r="19" spans="1:10" ht="15.75" thickBot="1">
      <c r="A19" s="45" t="s">
        <v>22</v>
      </c>
      <c r="B19" s="38">
        <v>430</v>
      </c>
      <c r="C19" s="39">
        <v>8</v>
      </c>
      <c r="D19" s="39">
        <v>5</v>
      </c>
      <c r="E19" s="39">
        <v>8</v>
      </c>
      <c r="F19" s="39">
        <v>5</v>
      </c>
      <c r="G19" s="42">
        <v>0</v>
      </c>
      <c r="H19" s="42">
        <v>0</v>
      </c>
      <c r="I19" s="42">
        <v>0</v>
      </c>
      <c r="J19" s="42">
        <v>0</v>
      </c>
    </row>
    <row r="20" spans="1:10" ht="15.75" thickBot="1">
      <c r="A20" s="25" t="s">
        <v>23</v>
      </c>
      <c r="B20" s="41">
        <v>431</v>
      </c>
      <c r="C20" s="39">
        <v>1</v>
      </c>
      <c r="D20" s="39">
        <v>0</v>
      </c>
      <c r="E20" s="42">
        <v>1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</row>
    <row r="21" spans="1:10" ht="16.5" customHeight="1" thickBot="1">
      <c r="A21" s="25" t="s">
        <v>24</v>
      </c>
      <c r="B21" s="41">
        <v>432</v>
      </c>
      <c r="C21" s="39">
        <v>7</v>
      </c>
      <c r="D21" s="39">
        <v>5</v>
      </c>
      <c r="E21" s="42">
        <v>7</v>
      </c>
      <c r="F21" s="42">
        <v>5</v>
      </c>
      <c r="G21" s="42">
        <v>0</v>
      </c>
      <c r="H21" s="42">
        <v>0</v>
      </c>
      <c r="I21" s="42">
        <v>0</v>
      </c>
      <c r="J21" s="42">
        <v>0</v>
      </c>
    </row>
    <row r="22" spans="1:10" ht="16.5" customHeight="1" thickBot="1">
      <c r="A22" s="24" t="s">
        <v>25</v>
      </c>
      <c r="B22" s="41">
        <v>433</v>
      </c>
      <c r="C22" s="39">
        <v>0</v>
      </c>
      <c r="D22" s="39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</row>
    <row r="23" spans="1:10" ht="15.75" thickBot="1">
      <c r="A23" s="24" t="s">
        <v>26</v>
      </c>
      <c r="B23" s="46">
        <v>434</v>
      </c>
      <c r="C23" s="39">
        <v>0</v>
      </c>
      <c r="D23" s="39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7030A0"/>
  </sheetPr>
  <dimension ref="A1:J23"/>
  <sheetViews>
    <sheetView zoomScale="90" zoomScaleNormal="90" zoomScalePageLayoutView="0" workbookViewId="0" topLeftCell="A1">
      <selection activeCell="E16" sqref="E16"/>
    </sheetView>
  </sheetViews>
  <sheetFormatPr defaultColWidth="9.140625" defaultRowHeight="15"/>
  <cols>
    <col min="1" max="1" width="38.8515625" style="0" customWidth="1"/>
  </cols>
  <sheetData>
    <row r="1" spans="1:10" ht="15">
      <c r="A1" s="22"/>
      <c r="B1" s="22"/>
      <c r="C1" s="2" t="s">
        <v>62</v>
      </c>
      <c r="D1" s="2"/>
      <c r="E1" s="22"/>
      <c r="F1" s="22"/>
      <c r="G1" s="22"/>
      <c r="H1" s="22"/>
      <c r="I1" s="22"/>
      <c r="J1" s="22"/>
    </row>
    <row r="2" spans="1:10" ht="15.75" thickBot="1">
      <c r="A2" s="26" t="s">
        <v>0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15.75" thickBot="1">
      <c r="A3" s="413" t="s">
        <v>1</v>
      </c>
      <c r="B3" s="413" t="s">
        <v>2</v>
      </c>
      <c r="C3" s="416" t="s">
        <v>3</v>
      </c>
      <c r="D3" s="417"/>
      <c r="E3" s="420" t="s">
        <v>4</v>
      </c>
      <c r="F3" s="421"/>
      <c r="G3" s="421"/>
      <c r="H3" s="421"/>
      <c r="I3" s="421"/>
      <c r="J3" s="422"/>
    </row>
    <row r="4" spans="1:10" ht="15.75" thickBot="1">
      <c r="A4" s="414"/>
      <c r="B4" s="414"/>
      <c r="C4" s="418"/>
      <c r="D4" s="419"/>
      <c r="E4" s="423" t="s">
        <v>5</v>
      </c>
      <c r="F4" s="422"/>
      <c r="G4" s="420" t="s">
        <v>6</v>
      </c>
      <c r="H4" s="422"/>
      <c r="I4" s="420" t="s">
        <v>7</v>
      </c>
      <c r="J4" s="422"/>
    </row>
    <row r="5" spans="1:10" ht="15.75" thickBot="1">
      <c r="A5" s="415"/>
      <c r="B5" s="415"/>
      <c r="C5" s="29" t="s">
        <v>8</v>
      </c>
      <c r="D5" s="28" t="s">
        <v>9</v>
      </c>
      <c r="E5" s="30" t="s">
        <v>8</v>
      </c>
      <c r="F5" s="31" t="s">
        <v>9</v>
      </c>
      <c r="G5" s="30" t="s">
        <v>8</v>
      </c>
      <c r="H5" s="31" t="s">
        <v>9</v>
      </c>
      <c r="I5" s="30" t="s">
        <v>8</v>
      </c>
      <c r="J5" s="31" t="s">
        <v>9</v>
      </c>
    </row>
    <row r="6" spans="1:10" ht="15.75" thickBot="1">
      <c r="A6" s="32" t="s">
        <v>10</v>
      </c>
      <c r="B6" s="33" t="s">
        <v>11</v>
      </c>
      <c r="C6" s="34">
        <v>1</v>
      </c>
      <c r="D6" s="35">
        <v>2</v>
      </c>
      <c r="E6" s="36">
        <v>3</v>
      </c>
      <c r="F6" s="33">
        <v>4</v>
      </c>
      <c r="G6" s="36">
        <v>5</v>
      </c>
      <c r="H6" s="33">
        <v>6</v>
      </c>
      <c r="I6" s="36">
        <v>7</v>
      </c>
      <c r="J6" s="33">
        <v>8</v>
      </c>
    </row>
    <row r="7" spans="1:10" ht="16.5" thickBot="1" thickTop="1">
      <c r="A7" s="37" t="s">
        <v>12</v>
      </c>
      <c r="B7" s="38">
        <v>400</v>
      </c>
      <c r="C7" s="39">
        <v>3</v>
      </c>
      <c r="D7" s="39">
        <v>6</v>
      </c>
      <c r="E7" s="39">
        <v>3</v>
      </c>
      <c r="F7" s="39">
        <v>4</v>
      </c>
      <c r="G7" s="39">
        <v>0</v>
      </c>
      <c r="H7" s="39">
        <v>2</v>
      </c>
      <c r="I7" s="39">
        <v>0</v>
      </c>
      <c r="J7" s="39">
        <v>0</v>
      </c>
    </row>
    <row r="8" spans="1:10" ht="26.25" thickBot="1">
      <c r="A8" s="40" t="s">
        <v>13</v>
      </c>
      <c r="B8" s="38">
        <v>410</v>
      </c>
      <c r="C8" s="39">
        <v>0</v>
      </c>
      <c r="D8" s="39">
        <v>1</v>
      </c>
      <c r="E8" s="39">
        <v>0</v>
      </c>
      <c r="F8" s="39">
        <v>1</v>
      </c>
      <c r="G8" s="42">
        <v>0</v>
      </c>
      <c r="H8" s="42">
        <v>0</v>
      </c>
      <c r="I8" s="42">
        <v>0</v>
      </c>
      <c r="J8" s="42">
        <v>0</v>
      </c>
    </row>
    <row r="9" spans="1:10" ht="15.75" thickBot="1">
      <c r="A9" s="24" t="s">
        <v>14</v>
      </c>
      <c r="B9" s="41">
        <v>411</v>
      </c>
      <c r="C9" s="39">
        <v>0</v>
      </c>
      <c r="D9" s="39">
        <v>0</v>
      </c>
      <c r="E9" s="42">
        <v>0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</row>
    <row r="10" spans="1:10" ht="15.75" thickBot="1">
      <c r="A10" s="24" t="s">
        <v>19</v>
      </c>
      <c r="B10" s="43">
        <v>412</v>
      </c>
      <c r="C10" s="39">
        <v>0</v>
      </c>
      <c r="D10" s="39">
        <v>1</v>
      </c>
      <c r="E10" s="42">
        <v>0</v>
      </c>
      <c r="F10" s="42">
        <v>1</v>
      </c>
      <c r="G10" s="42">
        <v>0</v>
      </c>
      <c r="H10" s="42">
        <v>0</v>
      </c>
      <c r="I10" s="42">
        <v>0</v>
      </c>
      <c r="J10" s="42">
        <v>0</v>
      </c>
    </row>
    <row r="11" spans="1:10" ht="15.75" thickBot="1">
      <c r="A11" s="24" t="s">
        <v>16</v>
      </c>
      <c r="B11" s="43">
        <v>413</v>
      </c>
      <c r="C11" s="39">
        <v>0</v>
      </c>
      <c r="D11" s="39">
        <v>0</v>
      </c>
      <c r="E11" s="42">
        <v>0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</row>
    <row r="12" spans="1:10" ht="15.75" thickBot="1">
      <c r="A12" s="24" t="s">
        <v>17</v>
      </c>
      <c r="B12" s="41">
        <v>414</v>
      </c>
      <c r="C12" s="39">
        <v>0</v>
      </c>
      <c r="D12" s="39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</row>
    <row r="13" spans="1:10" ht="15.75" thickBot="1">
      <c r="A13" s="40" t="s">
        <v>18</v>
      </c>
      <c r="B13" s="38">
        <v>420</v>
      </c>
      <c r="C13" s="313">
        <v>0</v>
      </c>
      <c r="D13" s="313">
        <v>4</v>
      </c>
      <c r="E13" s="313">
        <v>0</v>
      </c>
      <c r="F13" s="313">
        <v>2</v>
      </c>
      <c r="G13" s="313">
        <v>0</v>
      </c>
      <c r="H13" s="313">
        <v>2</v>
      </c>
      <c r="I13" s="313">
        <v>0</v>
      </c>
      <c r="J13" s="181">
        <v>0</v>
      </c>
    </row>
    <row r="14" spans="1:10" ht="15.75" thickBot="1">
      <c r="A14" s="24" t="s">
        <v>14</v>
      </c>
      <c r="B14" s="41">
        <v>421</v>
      </c>
      <c r="C14" s="39">
        <v>0</v>
      </c>
      <c r="D14" s="39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</row>
    <row r="15" spans="1:10" ht="15.75" thickBot="1">
      <c r="A15" s="24" t="s">
        <v>19</v>
      </c>
      <c r="B15" s="43">
        <v>422</v>
      </c>
      <c r="C15" s="39">
        <v>0</v>
      </c>
      <c r="D15" s="39">
        <v>0</v>
      </c>
      <c r="E15" s="42">
        <v>0</v>
      </c>
      <c r="F15" s="42">
        <v>0</v>
      </c>
      <c r="G15" s="42">
        <v>0</v>
      </c>
      <c r="H15" s="42">
        <v>2</v>
      </c>
      <c r="I15" s="42">
        <v>0</v>
      </c>
      <c r="J15" s="42">
        <v>0</v>
      </c>
    </row>
    <row r="16" spans="1:10" ht="15.75" thickBot="1">
      <c r="A16" s="24" t="s">
        <v>20</v>
      </c>
      <c r="B16" s="43">
        <v>423</v>
      </c>
      <c r="C16" s="39">
        <v>0</v>
      </c>
      <c r="D16" s="39">
        <v>4</v>
      </c>
      <c r="E16" s="42">
        <v>0</v>
      </c>
      <c r="F16" s="42">
        <v>2</v>
      </c>
      <c r="G16" s="42">
        <v>0</v>
      </c>
      <c r="H16" s="42">
        <v>0</v>
      </c>
      <c r="I16" s="42">
        <v>0</v>
      </c>
      <c r="J16" s="42">
        <v>0</v>
      </c>
    </row>
    <row r="17" spans="1:10" ht="15.75" thickBot="1">
      <c r="A17" s="24" t="s">
        <v>17</v>
      </c>
      <c r="B17" s="43">
        <v>424</v>
      </c>
      <c r="C17" s="39">
        <v>0</v>
      </c>
      <c r="D17" s="39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</row>
    <row r="18" spans="1:10" ht="26.25" thickBot="1">
      <c r="A18" s="24" t="s">
        <v>21</v>
      </c>
      <c r="B18" s="41">
        <v>425</v>
      </c>
      <c r="C18" s="39">
        <v>0</v>
      </c>
      <c r="D18" s="39">
        <v>0</v>
      </c>
      <c r="E18" s="42">
        <v>0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</row>
    <row r="19" spans="1:10" ht="15.75" thickBot="1">
      <c r="A19" s="45" t="s">
        <v>22</v>
      </c>
      <c r="B19" s="38">
        <v>430</v>
      </c>
      <c r="C19" s="39">
        <v>3</v>
      </c>
      <c r="D19" s="39">
        <v>1</v>
      </c>
      <c r="E19" s="39">
        <v>3</v>
      </c>
      <c r="F19" s="39">
        <v>1</v>
      </c>
      <c r="G19" s="42">
        <v>0</v>
      </c>
      <c r="H19" s="42">
        <v>0</v>
      </c>
      <c r="I19" s="42">
        <v>0</v>
      </c>
      <c r="J19" s="42">
        <v>0</v>
      </c>
    </row>
    <row r="20" spans="1:10" ht="15.75" thickBot="1">
      <c r="A20" s="25" t="s">
        <v>23</v>
      </c>
      <c r="B20" s="41">
        <v>431</v>
      </c>
      <c r="C20" s="39">
        <v>0</v>
      </c>
      <c r="D20" s="39">
        <v>0</v>
      </c>
      <c r="E20" s="42">
        <v>0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</row>
    <row r="21" spans="1:10" ht="16.5" customHeight="1" thickBot="1">
      <c r="A21" s="25" t="s">
        <v>24</v>
      </c>
      <c r="B21" s="41">
        <v>432</v>
      </c>
      <c r="C21" s="39">
        <v>3</v>
      </c>
      <c r="D21" s="39">
        <v>1</v>
      </c>
      <c r="E21" s="42">
        <v>3</v>
      </c>
      <c r="F21" s="42">
        <v>1</v>
      </c>
      <c r="G21" s="42">
        <v>0</v>
      </c>
      <c r="H21" s="42">
        <v>0</v>
      </c>
      <c r="I21" s="42">
        <v>0</v>
      </c>
      <c r="J21" s="42">
        <v>0</v>
      </c>
    </row>
    <row r="22" spans="1:10" ht="16.5" customHeight="1" thickBot="1">
      <c r="A22" s="24" t="s">
        <v>25</v>
      </c>
      <c r="B22" s="41">
        <v>433</v>
      </c>
      <c r="C22" s="39">
        <v>0</v>
      </c>
      <c r="D22" s="39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</row>
    <row r="23" spans="1:10" ht="15.75" thickBot="1">
      <c r="A23" s="24" t="s">
        <v>26</v>
      </c>
      <c r="B23" s="46">
        <v>434</v>
      </c>
      <c r="C23" s="39">
        <v>0</v>
      </c>
      <c r="D23" s="39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7030A0"/>
  </sheetPr>
  <dimension ref="A1:J23"/>
  <sheetViews>
    <sheetView zoomScalePageLayoutView="0" workbookViewId="0" topLeftCell="A1">
      <selection activeCell="L22" sqref="L22"/>
    </sheetView>
  </sheetViews>
  <sheetFormatPr defaultColWidth="9.140625" defaultRowHeight="15"/>
  <cols>
    <col min="1" max="1" width="38.8515625" style="0" customWidth="1"/>
  </cols>
  <sheetData>
    <row r="1" spans="1:10" ht="15">
      <c r="A1" s="22"/>
      <c r="B1" s="22"/>
      <c r="C1" s="2" t="s">
        <v>152</v>
      </c>
      <c r="D1" s="2"/>
      <c r="E1" s="22"/>
      <c r="F1" s="22"/>
      <c r="G1" s="22"/>
      <c r="H1" s="22"/>
      <c r="I1" s="22"/>
      <c r="J1" s="22"/>
    </row>
    <row r="2" spans="1:10" ht="15.75" thickBot="1">
      <c r="A2" s="26" t="s">
        <v>0</v>
      </c>
      <c r="B2" s="91"/>
      <c r="C2" s="91"/>
      <c r="D2" s="91"/>
      <c r="E2" s="91"/>
      <c r="F2" s="91"/>
      <c r="G2" s="91"/>
      <c r="H2" s="91"/>
      <c r="I2" s="91"/>
      <c r="J2" s="91"/>
    </row>
    <row r="3" spans="1:10" ht="15.75" thickBot="1">
      <c r="A3" s="413" t="s">
        <v>1</v>
      </c>
      <c r="B3" s="413" t="s">
        <v>2</v>
      </c>
      <c r="C3" s="416" t="s">
        <v>3</v>
      </c>
      <c r="D3" s="417"/>
      <c r="E3" s="420" t="s">
        <v>4</v>
      </c>
      <c r="F3" s="421"/>
      <c r="G3" s="421"/>
      <c r="H3" s="421"/>
      <c r="I3" s="421"/>
      <c r="J3" s="422"/>
    </row>
    <row r="4" spans="1:10" ht="15.75" thickBot="1">
      <c r="A4" s="414"/>
      <c r="B4" s="414"/>
      <c r="C4" s="418"/>
      <c r="D4" s="419"/>
      <c r="E4" s="423" t="s">
        <v>5</v>
      </c>
      <c r="F4" s="422"/>
      <c r="G4" s="420" t="s">
        <v>6</v>
      </c>
      <c r="H4" s="422"/>
      <c r="I4" s="420" t="s">
        <v>7</v>
      </c>
      <c r="J4" s="422"/>
    </row>
    <row r="5" spans="1:10" ht="15.75" thickBot="1">
      <c r="A5" s="415"/>
      <c r="B5" s="415"/>
      <c r="C5" s="29" t="s">
        <v>8</v>
      </c>
      <c r="D5" s="28" t="s">
        <v>9</v>
      </c>
      <c r="E5" s="30" t="s">
        <v>8</v>
      </c>
      <c r="F5" s="31" t="s">
        <v>9</v>
      </c>
      <c r="G5" s="30" t="s">
        <v>8</v>
      </c>
      <c r="H5" s="31" t="s">
        <v>9</v>
      </c>
      <c r="I5" s="30" t="s">
        <v>8</v>
      </c>
      <c r="J5" s="31" t="s">
        <v>9</v>
      </c>
    </row>
    <row r="6" spans="1:10" ht="15.75" thickBot="1">
      <c r="A6" s="32" t="s">
        <v>10</v>
      </c>
      <c r="B6" s="33" t="s">
        <v>11</v>
      </c>
      <c r="C6" s="34">
        <v>1</v>
      </c>
      <c r="D6" s="35">
        <v>2</v>
      </c>
      <c r="E6" s="36">
        <v>3</v>
      </c>
      <c r="F6" s="33">
        <v>4</v>
      </c>
      <c r="G6" s="36">
        <v>5</v>
      </c>
      <c r="H6" s="33">
        <v>6</v>
      </c>
      <c r="I6" s="36">
        <v>7</v>
      </c>
      <c r="J6" s="33">
        <v>8</v>
      </c>
    </row>
    <row r="7" spans="1:10" ht="16.5" thickBot="1" thickTop="1">
      <c r="A7" s="37" t="s">
        <v>12</v>
      </c>
      <c r="B7" s="38">
        <v>400</v>
      </c>
      <c r="C7" s="39">
        <v>4</v>
      </c>
      <c r="D7" s="39">
        <v>6</v>
      </c>
      <c r="E7" s="39">
        <f>E8+E13+E19</f>
        <v>2</v>
      </c>
      <c r="F7" s="39">
        <v>3</v>
      </c>
      <c r="G7" s="39">
        <v>1</v>
      </c>
      <c r="H7" s="39">
        <f>H8+H13+H19</f>
        <v>0</v>
      </c>
      <c r="I7" s="39">
        <v>1</v>
      </c>
      <c r="J7" s="39">
        <v>3</v>
      </c>
    </row>
    <row r="8" spans="1:10" ht="26.25" thickBot="1">
      <c r="A8" s="40" t="s">
        <v>13</v>
      </c>
      <c r="B8" s="38">
        <v>410</v>
      </c>
      <c r="C8" s="39">
        <f aca="true" t="shared" si="0" ref="C8:J8">C9+C10+C11+C12</f>
        <v>0</v>
      </c>
      <c r="D8" s="39">
        <f t="shared" si="0"/>
        <v>1</v>
      </c>
      <c r="E8" s="39">
        <f t="shared" si="0"/>
        <v>0</v>
      </c>
      <c r="F8" s="39">
        <f t="shared" si="0"/>
        <v>1</v>
      </c>
      <c r="G8" s="39">
        <f t="shared" si="0"/>
        <v>0</v>
      </c>
      <c r="H8" s="39">
        <f t="shared" si="0"/>
        <v>0</v>
      </c>
      <c r="I8" s="39">
        <f t="shared" si="0"/>
        <v>0</v>
      </c>
      <c r="J8" s="39">
        <f t="shared" si="0"/>
        <v>0</v>
      </c>
    </row>
    <row r="9" spans="1:10" ht="15.75" thickBot="1">
      <c r="A9" s="24" t="s">
        <v>14</v>
      </c>
      <c r="B9" s="41">
        <v>411</v>
      </c>
      <c r="C9" s="39">
        <v>0</v>
      </c>
      <c r="D9" s="39">
        <v>0</v>
      </c>
      <c r="E9" s="42">
        <v>0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</row>
    <row r="10" spans="1:10" ht="15.75" thickBot="1">
      <c r="A10" s="24" t="s">
        <v>19</v>
      </c>
      <c r="B10" s="43">
        <v>412</v>
      </c>
      <c r="C10" s="39">
        <v>0</v>
      </c>
      <c r="D10" s="39">
        <v>1</v>
      </c>
      <c r="E10" s="42">
        <v>0</v>
      </c>
      <c r="F10" s="42">
        <v>1</v>
      </c>
      <c r="G10" s="42">
        <v>0</v>
      </c>
      <c r="H10" s="42">
        <v>0</v>
      </c>
      <c r="I10" s="42">
        <v>0</v>
      </c>
      <c r="J10" s="42">
        <v>0</v>
      </c>
    </row>
    <row r="11" spans="1:10" ht="15.75" thickBot="1">
      <c r="A11" s="24" t="s">
        <v>16</v>
      </c>
      <c r="B11" s="43">
        <v>413</v>
      </c>
      <c r="C11" s="39">
        <v>0</v>
      </c>
      <c r="D11" s="39">
        <v>0</v>
      </c>
      <c r="E11" s="42">
        <v>0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</row>
    <row r="12" spans="1:10" ht="15.75" thickBot="1">
      <c r="A12" s="24" t="s">
        <v>17</v>
      </c>
      <c r="B12" s="41">
        <v>414</v>
      </c>
      <c r="C12" s="39">
        <v>0</v>
      </c>
      <c r="D12" s="39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</row>
    <row r="13" spans="1:10" ht="15.75" thickBot="1">
      <c r="A13" s="40" t="s">
        <v>18</v>
      </c>
      <c r="B13" s="38">
        <v>420</v>
      </c>
      <c r="C13" s="44">
        <v>2</v>
      </c>
      <c r="D13" s="44">
        <v>3</v>
      </c>
      <c r="E13" s="44">
        <f>E14+E15+E16+E17+E18</f>
        <v>0</v>
      </c>
      <c r="F13" s="44">
        <f>F14+F15+F16+F17+F18</f>
        <v>1</v>
      </c>
      <c r="G13" s="44">
        <v>1</v>
      </c>
      <c r="H13" s="44">
        <f>H14+H15+H16+H17+H18</f>
        <v>0</v>
      </c>
      <c r="I13" s="44">
        <v>1</v>
      </c>
      <c r="J13" s="174">
        <v>2</v>
      </c>
    </row>
    <row r="14" spans="1:10" ht="15.75" thickBot="1">
      <c r="A14" s="24" t="s">
        <v>14</v>
      </c>
      <c r="B14" s="41">
        <v>421</v>
      </c>
      <c r="C14" s="39">
        <v>0</v>
      </c>
      <c r="D14" s="39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</row>
    <row r="15" spans="1:10" ht="15.75" thickBot="1">
      <c r="A15" s="24" t="s">
        <v>19</v>
      </c>
      <c r="B15" s="43">
        <v>422</v>
      </c>
      <c r="C15" s="39">
        <v>0</v>
      </c>
      <c r="D15" s="39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</row>
    <row r="16" spans="1:10" ht="15.75" thickBot="1">
      <c r="A16" s="24" t="s">
        <v>20</v>
      </c>
      <c r="B16" s="43">
        <v>423</v>
      </c>
      <c r="C16" s="39">
        <v>2</v>
      </c>
      <c r="D16" s="39">
        <v>3</v>
      </c>
      <c r="E16" s="42">
        <v>0</v>
      </c>
      <c r="F16" s="42">
        <v>1</v>
      </c>
      <c r="G16" s="42">
        <v>1</v>
      </c>
      <c r="H16" s="42">
        <v>0</v>
      </c>
      <c r="I16" s="42">
        <v>1</v>
      </c>
      <c r="J16" s="42">
        <v>2</v>
      </c>
    </row>
    <row r="17" spans="1:10" ht="15.75" thickBot="1">
      <c r="A17" s="24" t="s">
        <v>17</v>
      </c>
      <c r="B17" s="43">
        <v>424</v>
      </c>
      <c r="C17" s="39">
        <v>0</v>
      </c>
      <c r="D17" s="39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</row>
    <row r="18" spans="1:10" ht="26.25" thickBot="1">
      <c r="A18" s="24" t="s">
        <v>21</v>
      </c>
      <c r="B18" s="41">
        <v>425</v>
      </c>
      <c r="C18" s="39">
        <v>0</v>
      </c>
      <c r="D18" s="39">
        <v>0</v>
      </c>
      <c r="E18" s="42">
        <v>0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</row>
    <row r="19" spans="1:10" ht="15.75" thickBot="1">
      <c r="A19" s="45" t="s">
        <v>22</v>
      </c>
      <c r="B19" s="38">
        <v>430</v>
      </c>
      <c r="C19" s="39">
        <v>2</v>
      </c>
      <c r="D19" s="39">
        <v>2</v>
      </c>
      <c r="E19" s="39">
        <v>2</v>
      </c>
      <c r="F19" s="39">
        <v>1</v>
      </c>
      <c r="G19" s="39">
        <f>G20+G21+G22+G23</f>
        <v>0</v>
      </c>
      <c r="H19" s="39">
        <f>H20+H21+H22+H23</f>
        <v>0</v>
      </c>
      <c r="I19" s="39">
        <f>I20+I21+I22+I23</f>
        <v>0</v>
      </c>
      <c r="J19" s="39">
        <v>1</v>
      </c>
    </row>
    <row r="20" spans="1:10" ht="15.75" thickBot="1">
      <c r="A20" s="25" t="s">
        <v>23</v>
      </c>
      <c r="B20" s="41">
        <v>431</v>
      </c>
      <c r="C20" s="39">
        <v>0</v>
      </c>
      <c r="D20" s="39">
        <v>0</v>
      </c>
      <c r="E20" s="42">
        <v>0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</row>
    <row r="21" spans="1:10" ht="16.5" customHeight="1" thickBot="1">
      <c r="A21" s="25" t="s">
        <v>24</v>
      </c>
      <c r="B21" s="41">
        <v>432</v>
      </c>
      <c r="C21" s="39">
        <v>2</v>
      </c>
      <c r="D21" s="39">
        <v>2</v>
      </c>
      <c r="E21" s="42">
        <v>2</v>
      </c>
      <c r="F21" s="42">
        <v>1</v>
      </c>
      <c r="G21" s="42">
        <v>0</v>
      </c>
      <c r="H21" s="42">
        <v>0</v>
      </c>
      <c r="I21" s="42">
        <v>0</v>
      </c>
      <c r="J21" s="42">
        <v>1</v>
      </c>
    </row>
    <row r="22" spans="1:10" ht="16.5" customHeight="1" thickBot="1">
      <c r="A22" s="24" t="s">
        <v>25</v>
      </c>
      <c r="B22" s="41">
        <v>433</v>
      </c>
      <c r="C22" s="39">
        <v>0</v>
      </c>
      <c r="D22" s="39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</row>
    <row r="23" spans="1:10" ht="15.75" thickBot="1">
      <c r="A23" s="24" t="s">
        <v>26</v>
      </c>
      <c r="B23" s="46">
        <v>434</v>
      </c>
      <c r="C23" s="39">
        <v>0</v>
      </c>
      <c r="D23" s="39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7030A0"/>
  </sheetPr>
  <dimension ref="A1:J23"/>
  <sheetViews>
    <sheetView zoomScalePageLayoutView="0" workbookViewId="0" topLeftCell="A1">
      <selection activeCell="C23" sqref="C23:J23"/>
    </sheetView>
  </sheetViews>
  <sheetFormatPr defaultColWidth="9.140625" defaultRowHeight="15"/>
  <cols>
    <col min="1" max="1" width="38.8515625" style="0" customWidth="1"/>
  </cols>
  <sheetData>
    <row r="1" spans="1:10" ht="15">
      <c r="A1" s="22"/>
      <c r="B1" s="22"/>
      <c r="C1" s="2" t="s">
        <v>63</v>
      </c>
      <c r="D1" s="2"/>
      <c r="E1" s="22"/>
      <c r="F1" s="22"/>
      <c r="G1" s="22"/>
      <c r="H1" s="22"/>
      <c r="I1" s="22"/>
      <c r="J1" s="22"/>
    </row>
    <row r="2" spans="1:10" ht="15">
      <c r="A2" s="298" t="s">
        <v>0</v>
      </c>
      <c r="B2" s="299"/>
      <c r="C2" s="299"/>
      <c r="D2" s="297"/>
      <c r="E2" s="297"/>
      <c r="F2" s="297"/>
      <c r="G2" s="297"/>
      <c r="H2" s="297"/>
      <c r="I2" s="297"/>
      <c r="J2" s="297"/>
    </row>
    <row r="3" spans="1:10" ht="15.75" thickBot="1">
      <c r="A3" s="415" t="s">
        <v>1</v>
      </c>
      <c r="B3" s="415" t="s">
        <v>2</v>
      </c>
      <c r="C3" s="453" t="s">
        <v>3</v>
      </c>
      <c r="D3" s="453"/>
      <c r="E3" s="415" t="s">
        <v>4</v>
      </c>
      <c r="F3" s="415"/>
      <c r="G3" s="415"/>
      <c r="H3" s="415"/>
      <c r="I3" s="415"/>
      <c r="J3" s="415"/>
    </row>
    <row r="4" spans="1:10" ht="15.75" thickBot="1">
      <c r="A4" s="452"/>
      <c r="B4" s="452"/>
      <c r="C4" s="454"/>
      <c r="D4" s="454"/>
      <c r="E4" s="452" t="s">
        <v>5</v>
      </c>
      <c r="F4" s="452"/>
      <c r="G4" s="452" t="s">
        <v>6</v>
      </c>
      <c r="H4" s="452"/>
      <c r="I4" s="452" t="s">
        <v>7</v>
      </c>
      <c r="J4" s="452"/>
    </row>
    <row r="5" spans="1:10" ht="15.75" thickBot="1">
      <c r="A5" s="452"/>
      <c r="B5" s="452"/>
      <c r="C5" s="178" t="s">
        <v>8</v>
      </c>
      <c r="D5" s="177" t="s">
        <v>9</v>
      </c>
      <c r="E5" s="179" t="s">
        <v>8</v>
      </c>
      <c r="F5" s="180" t="s">
        <v>9</v>
      </c>
      <c r="G5" s="179" t="s">
        <v>8</v>
      </c>
      <c r="H5" s="180" t="s">
        <v>9</v>
      </c>
      <c r="I5" s="179" t="s">
        <v>8</v>
      </c>
      <c r="J5" s="180" t="s">
        <v>9</v>
      </c>
    </row>
    <row r="6" spans="1:10" ht="15.75" thickBot="1">
      <c r="A6" s="180" t="s">
        <v>10</v>
      </c>
      <c r="B6" s="180" t="s">
        <v>11</v>
      </c>
      <c r="C6" s="180">
        <v>1</v>
      </c>
      <c r="D6" s="180">
        <v>2</v>
      </c>
      <c r="E6" s="180">
        <v>3</v>
      </c>
      <c r="F6" s="180">
        <v>4</v>
      </c>
      <c r="G6" s="180">
        <v>5</v>
      </c>
      <c r="H6" s="180">
        <v>6</v>
      </c>
      <c r="I6" s="180">
        <v>7</v>
      </c>
      <c r="J6" s="180">
        <v>8</v>
      </c>
    </row>
    <row r="7" spans="1:10" ht="15.75" thickBot="1">
      <c r="A7" s="226" t="s">
        <v>12</v>
      </c>
      <c r="B7" s="226">
        <v>400</v>
      </c>
      <c r="C7" s="181">
        <v>6</v>
      </c>
      <c r="D7" s="181">
        <v>12</v>
      </c>
      <c r="E7" s="181">
        <v>4</v>
      </c>
      <c r="F7" s="181">
        <v>9</v>
      </c>
      <c r="G7" s="181">
        <v>2</v>
      </c>
      <c r="H7" s="181">
        <v>1</v>
      </c>
      <c r="I7" s="181">
        <v>1</v>
      </c>
      <c r="J7" s="181">
        <v>1</v>
      </c>
    </row>
    <row r="8" spans="1:10" ht="15.75" thickBot="1">
      <c r="A8" s="180" t="s">
        <v>13</v>
      </c>
      <c r="B8" s="180">
        <v>410</v>
      </c>
      <c r="C8" s="349">
        <v>0</v>
      </c>
      <c r="D8" s="349">
        <v>4</v>
      </c>
      <c r="E8" s="349">
        <v>0</v>
      </c>
      <c r="F8" s="349">
        <v>2</v>
      </c>
      <c r="G8" s="349">
        <v>0</v>
      </c>
      <c r="H8" s="349">
        <v>1</v>
      </c>
      <c r="I8" s="349">
        <v>0</v>
      </c>
      <c r="J8" s="349">
        <v>1</v>
      </c>
    </row>
    <row r="9" spans="1:10" ht="15.75" thickBot="1">
      <c r="A9" s="180" t="s">
        <v>14</v>
      </c>
      <c r="B9" s="180">
        <v>411</v>
      </c>
      <c r="C9" s="349">
        <v>0</v>
      </c>
      <c r="D9" s="349">
        <v>0</v>
      </c>
      <c r="E9" s="349">
        <v>0</v>
      </c>
      <c r="F9" s="349">
        <v>0</v>
      </c>
      <c r="G9" s="349">
        <v>0</v>
      </c>
      <c r="H9" s="349">
        <v>0</v>
      </c>
      <c r="I9" s="349">
        <v>0</v>
      </c>
      <c r="J9" s="349">
        <v>0</v>
      </c>
    </row>
    <row r="10" spans="1:10" ht="15.75" thickBot="1">
      <c r="A10" s="180" t="s">
        <v>19</v>
      </c>
      <c r="B10" s="180">
        <v>412</v>
      </c>
      <c r="C10" s="349">
        <v>0</v>
      </c>
      <c r="D10" s="349">
        <v>3</v>
      </c>
      <c r="E10" s="349">
        <v>0</v>
      </c>
      <c r="F10" s="349">
        <v>2</v>
      </c>
      <c r="G10" s="349">
        <v>0</v>
      </c>
      <c r="H10" s="349">
        <v>1</v>
      </c>
      <c r="I10" s="349">
        <v>0</v>
      </c>
      <c r="J10" s="349">
        <v>0</v>
      </c>
    </row>
    <row r="11" spans="1:10" ht="15.75" thickBot="1">
      <c r="A11" s="180" t="s">
        <v>16</v>
      </c>
      <c r="B11" s="180">
        <v>413</v>
      </c>
      <c r="C11" s="349">
        <v>0</v>
      </c>
      <c r="D11" s="349">
        <v>0</v>
      </c>
      <c r="E11" s="349">
        <v>0</v>
      </c>
      <c r="F11" s="349">
        <v>0</v>
      </c>
      <c r="G11" s="349">
        <v>0</v>
      </c>
      <c r="H11" s="349">
        <v>0</v>
      </c>
      <c r="I11" s="349">
        <v>0</v>
      </c>
      <c r="J11" s="349">
        <v>0</v>
      </c>
    </row>
    <row r="12" spans="1:10" ht="15.75" thickBot="1">
      <c r="A12" s="180" t="s">
        <v>17</v>
      </c>
      <c r="B12" s="180">
        <v>414</v>
      </c>
      <c r="C12" s="349">
        <v>0</v>
      </c>
      <c r="D12" s="349">
        <v>0</v>
      </c>
      <c r="E12" s="349">
        <v>0</v>
      </c>
      <c r="F12" s="349">
        <v>0</v>
      </c>
      <c r="G12" s="349">
        <v>0</v>
      </c>
      <c r="H12" s="349">
        <v>0</v>
      </c>
      <c r="I12" s="349">
        <v>0</v>
      </c>
      <c r="J12" s="349">
        <v>0</v>
      </c>
    </row>
    <row r="13" spans="1:10" ht="15.75" thickBot="1">
      <c r="A13" s="180" t="s">
        <v>18</v>
      </c>
      <c r="B13" s="180">
        <v>420</v>
      </c>
      <c r="C13" s="181">
        <v>1</v>
      </c>
      <c r="D13" s="181">
        <v>5</v>
      </c>
      <c r="E13" s="181">
        <v>1</v>
      </c>
      <c r="F13" s="181">
        <v>4</v>
      </c>
      <c r="G13" s="181">
        <v>0</v>
      </c>
      <c r="H13" s="181">
        <v>0</v>
      </c>
      <c r="I13" s="181">
        <v>1</v>
      </c>
      <c r="J13" s="181">
        <v>1</v>
      </c>
    </row>
    <row r="14" spans="1:10" ht="15.75" thickBot="1">
      <c r="A14" s="180" t="s">
        <v>14</v>
      </c>
      <c r="B14" s="180">
        <v>421</v>
      </c>
      <c r="C14" s="349">
        <v>0</v>
      </c>
      <c r="D14" s="349">
        <v>0</v>
      </c>
      <c r="E14" s="349">
        <v>0</v>
      </c>
      <c r="F14" s="349">
        <v>0</v>
      </c>
      <c r="G14" s="349">
        <v>0</v>
      </c>
      <c r="H14" s="349">
        <v>0</v>
      </c>
      <c r="I14" s="349">
        <v>0</v>
      </c>
      <c r="J14" s="349">
        <v>0</v>
      </c>
    </row>
    <row r="15" spans="1:10" ht="15.75" thickBot="1">
      <c r="A15" s="180" t="s">
        <v>19</v>
      </c>
      <c r="B15" s="180">
        <v>422</v>
      </c>
      <c r="C15" s="349">
        <v>0</v>
      </c>
      <c r="D15" s="349">
        <v>0</v>
      </c>
      <c r="E15" s="349">
        <v>0</v>
      </c>
      <c r="F15" s="349">
        <v>0</v>
      </c>
      <c r="G15" s="349">
        <v>0</v>
      </c>
      <c r="H15" s="349">
        <v>0</v>
      </c>
      <c r="I15" s="349">
        <v>0</v>
      </c>
      <c r="J15" s="349">
        <v>0</v>
      </c>
    </row>
    <row r="16" spans="1:10" ht="15.75" thickBot="1">
      <c r="A16" s="180" t="s">
        <v>20</v>
      </c>
      <c r="B16" s="180">
        <v>423</v>
      </c>
      <c r="C16" s="349">
        <v>1</v>
      </c>
      <c r="D16" s="349">
        <v>1</v>
      </c>
      <c r="E16" s="349">
        <v>1</v>
      </c>
      <c r="F16" s="349">
        <v>0</v>
      </c>
      <c r="G16" s="349">
        <v>0</v>
      </c>
      <c r="H16" s="349">
        <v>0</v>
      </c>
      <c r="I16" s="349">
        <v>0</v>
      </c>
      <c r="J16" s="349">
        <v>1</v>
      </c>
    </row>
    <row r="17" spans="1:10" ht="15.75" thickBot="1">
      <c r="A17" s="180" t="s">
        <v>17</v>
      </c>
      <c r="B17" s="180">
        <v>424</v>
      </c>
      <c r="C17" s="349">
        <v>0</v>
      </c>
      <c r="D17" s="349">
        <v>0</v>
      </c>
      <c r="E17" s="349">
        <v>0</v>
      </c>
      <c r="F17" s="349">
        <v>0</v>
      </c>
      <c r="G17" s="349">
        <v>0</v>
      </c>
      <c r="H17" s="349">
        <v>0</v>
      </c>
      <c r="I17" s="349">
        <v>0</v>
      </c>
      <c r="J17" s="349">
        <v>0</v>
      </c>
    </row>
    <row r="18" spans="1:10" ht="15.75" thickBot="1">
      <c r="A18" s="180" t="s">
        <v>21</v>
      </c>
      <c r="B18" s="180">
        <v>425</v>
      </c>
      <c r="C18" s="349">
        <v>0</v>
      </c>
      <c r="D18" s="349">
        <v>4</v>
      </c>
      <c r="E18" s="349">
        <v>0</v>
      </c>
      <c r="F18" s="349">
        <v>4</v>
      </c>
      <c r="G18" s="349">
        <v>0</v>
      </c>
      <c r="H18" s="349">
        <v>0</v>
      </c>
      <c r="I18" s="349">
        <v>0</v>
      </c>
      <c r="J18" s="349">
        <v>0</v>
      </c>
    </row>
    <row r="19" spans="1:10" ht="15.75" thickBot="1">
      <c r="A19" s="176" t="s">
        <v>22</v>
      </c>
      <c r="B19" s="226">
        <v>430</v>
      </c>
      <c r="C19" s="181">
        <v>5</v>
      </c>
      <c r="D19" s="181">
        <v>3</v>
      </c>
      <c r="E19" s="181">
        <v>1</v>
      </c>
      <c r="F19" s="181">
        <v>2</v>
      </c>
      <c r="G19" s="181">
        <v>0</v>
      </c>
      <c r="H19" s="181">
        <v>0</v>
      </c>
      <c r="I19" s="181">
        <v>0</v>
      </c>
      <c r="J19" s="181">
        <v>0</v>
      </c>
    </row>
    <row r="20" spans="1:10" ht="15.75" thickBot="1">
      <c r="A20" s="25" t="s">
        <v>23</v>
      </c>
      <c r="B20" s="180">
        <v>431</v>
      </c>
      <c r="C20" s="349">
        <v>2</v>
      </c>
      <c r="D20" s="349">
        <v>0</v>
      </c>
      <c r="E20" s="349">
        <v>0</v>
      </c>
      <c r="F20" s="349">
        <v>0</v>
      </c>
      <c r="G20" s="349">
        <v>2</v>
      </c>
      <c r="H20" s="349">
        <v>0</v>
      </c>
      <c r="I20" s="349">
        <v>0</v>
      </c>
      <c r="J20" s="349">
        <v>0</v>
      </c>
    </row>
    <row r="21" spans="1:10" ht="16.5" customHeight="1" thickBot="1">
      <c r="A21" s="25" t="s">
        <v>24</v>
      </c>
      <c r="B21" s="180">
        <v>432</v>
      </c>
      <c r="C21" s="349">
        <v>3</v>
      </c>
      <c r="D21" s="349">
        <v>3</v>
      </c>
      <c r="E21" s="349">
        <v>2</v>
      </c>
      <c r="F21" s="349">
        <v>3</v>
      </c>
      <c r="G21" s="349">
        <v>0</v>
      </c>
      <c r="H21" s="349">
        <v>0</v>
      </c>
      <c r="I21" s="349">
        <v>0</v>
      </c>
      <c r="J21" s="349">
        <v>0</v>
      </c>
    </row>
    <row r="22" spans="1:10" ht="15.75" thickBot="1">
      <c r="A22" s="180" t="s">
        <v>25</v>
      </c>
      <c r="B22" s="180">
        <v>433</v>
      </c>
      <c r="C22" s="349">
        <v>1</v>
      </c>
      <c r="D22" s="349">
        <v>0</v>
      </c>
      <c r="E22" s="349">
        <v>0</v>
      </c>
      <c r="F22" s="349">
        <v>0</v>
      </c>
      <c r="G22" s="349">
        <v>0</v>
      </c>
      <c r="H22" s="349">
        <v>0</v>
      </c>
      <c r="I22" s="349">
        <v>0</v>
      </c>
      <c r="J22" s="349">
        <v>0</v>
      </c>
    </row>
    <row r="23" spans="1:10" ht="15.75" thickBot="1">
      <c r="A23" s="180" t="s">
        <v>26</v>
      </c>
      <c r="B23" s="182">
        <v>434</v>
      </c>
      <c r="C23" s="349">
        <v>0</v>
      </c>
      <c r="D23" s="349">
        <v>0</v>
      </c>
      <c r="E23" s="349">
        <v>0</v>
      </c>
      <c r="F23" s="349">
        <v>0</v>
      </c>
      <c r="G23" s="349">
        <v>0</v>
      </c>
      <c r="H23" s="349">
        <v>0</v>
      </c>
      <c r="I23" s="349">
        <v>0</v>
      </c>
      <c r="J23" s="349">
        <v>0</v>
      </c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7030A0"/>
  </sheetPr>
  <dimension ref="A1:J23"/>
  <sheetViews>
    <sheetView zoomScale="120" zoomScaleNormal="120" zoomScalePageLayoutView="0" workbookViewId="0" topLeftCell="A1">
      <selection activeCell="J25" sqref="J25"/>
    </sheetView>
  </sheetViews>
  <sheetFormatPr defaultColWidth="9.140625" defaultRowHeight="15"/>
  <cols>
    <col min="1" max="1" width="38.8515625" style="0" customWidth="1"/>
  </cols>
  <sheetData>
    <row r="1" spans="1:10" ht="15">
      <c r="A1" s="22"/>
      <c r="B1" s="22"/>
      <c r="C1" s="2" t="s">
        <v>64</v>
      </c>
      <c r="D1" s="2"/>
      <c r="E1" s="22"/>
      <c r="F1" s="22"/>
      <c r="G1" s="22"/>
      <c r="H1" s="22"/>
      <c r="I1" s="22"/>
      <c r="J1" s="22"/>
    </row>
    <row r="2" spans="1:10" ht="15.75" thickBot="1">
      <c r="A2" s="26" t="s">
        <v>0</v>
      </c>
      <c r="B2" s="91"/>
      <c r="C2" s="91"/>
      <c r="D2" s="91"/>
      <c r="E2" s="91"/>
      <c r="F2" s="91"/>
      <c r="G2" s="91"/>
      <c r="H2" s="91"/>
      <c r="I2" s="91"/>
      <c r="J2" s="91"/>
    </row>
    <row r="3" spans="1:10" ht="15.75" thickBot="1">
      <c r="A3" s="413" t="s">
        <v>1</v>
      </c>
      <c r="B3" s="413" t="s">
        <v>2</v>
      </c>
      <c r="C3" s="416" t="s">
        <v>3</v>
      </c>
      <c r="D3" s="417"/>
      <c r="E3" s="420" t="s">
        <v>4</v>
      </c>
      <c r="F3" s="421"/>
      <c r="G3" s="421"/>
      <c r="H3" s="421"/>
      <c r="I3" s="421"/>
      <c r="J3" s="422"/>
    </row>
    <row r="4" spans="1:10" ht="15.75" thickBot="1">
      <c r="A4" s="414"/>
      <c r="B4" s="414"/>
      <c r="C4" s="418"/>
      <c r="D4" s="419"/>
      <c r="E4" s="423" t="s">
        <v>5</v>
      </c>
      <c r="F4" s="422"/>
      <c r="G4" s="420" t="s">
        <v>6</v>
      </c>
      <c r="H4" s="422"/>
      <c r="I4" s="420" t="s">
        <v>7</v>
      </c>
      <c r="J4" s="422"/>
    </row>
    <row r="5" spans="1:10" ht="15.75" thickBot="1">
      <c r="A5" s="415"/>
      <c r="B5" s="415"/>
      <c r="C5" s="29" t="s">
        <v>8</v>
      </c>
      <c r="D5" s="28" t="s">
        <v>9</v>
      </c>
      <c r="E5" s="30" t="s">
        <v>8</v>
      </c>
      <c r="F5" s="31" t="s">
        <v>9</v>
      </c>
      <c r="G5" s="30" t="s">
        <v>8</v>
      </c>
      <c r="H5" s="31" t="s">
        <v>9</v>
      </c>
      <c r="I5" s="30" t="s">
        <v>8</v>
      </c>
      <c r="J5" s="31" t="s">
        <v>9</v>
      </c>
    </row>
    <row r="6" spans="1:10" ht="15.75" thickBot="1">
      <c r="A6" s="32" t="s">
        <v>10</v>
      </c>
      <c r="B6" s="33" t="s">
        <v>11</v>
      </c>
      <c r="C6" s="34">
        <v>1</v>
      </c>
      <c r="D6" s="35">
        <v>2</v>
      </c>
      <c r="E6" s="36">
        <v>3</v>
      </c>
      <c r="F6" s="33">
        <v>4</v>
      </c>
      <c r="G6" s="36">
        <v>5</v>
      </c>
      <c r="H6" s="33">
        <v>6</v>
      </c>
      <c r="I6" s="36">
        <v>7</v>
      </c>
      <c r="J6" s="33">
        <v>8</v>
      </c>
    </row>
    <row r="7" spans="1:10" ht="16.5" thickBot="1" thickTop="1">
      <c r="A7" s="37" t="s">
        <v>12</v>
      </c>
      <c r="B7" s="38">
        <v>400</v>
      </c>
      <c r="C7" s="84">
        <v>11</v>
      </c>
      <c r="D7" s="84">
        <v>13</v>
      </c>
      <c r="E7" s="84">
        <v>11</v>
      </c>
      <c r="F7" s="84">
        <v>13</v>
      </c>
      <c r="G7" s="84">
        <v>7</v>
      </c>
      <c r="H7" s="84">
        <v>0</v>
      </c>
      <c r="I7" s="84">
        <v>0</v>
      </c>
      <c r="J7" s="84">
        <v>1</v>
      </c>
    </row>
    <row r="8" spans="1:10" ht="26.25" thickBot="1">
      <c r="A8" s="40" t="s">
        <v>13</v>
      </c>
      <c r="B8" s="38">
        <v>410</v>
      </c>
      <c r="C8" s="84">
        <v>0</v>
      </c>
      <c r="D8" s="84">
        <v>1</v>
      </c>
      <c r="E8" s="84">
        <v>0</v>
      </c>
      <c r="F8" s="84">
        <v>1</v>
      </c>
      <c r="G8" s="84">
        <v>0</v>
      </c>
      <c r="H8" s="84">
        <v>0</v>
      </c>
      <c r="I8" s="84">
        <v>0</v>
      </c>
      <c r="J8" s="84">
        <v>0</v>
      </c>
    </row>
    <row r="9" spans="1:10" ht="15.75" thickBot="1">
      <c r="A9" s="24" t="s">
        <v>14</v>
      </c>
      <c r="B9" s="41">
        <v>411</v>
      </c>
      <c r="C9" s="84">
        <v>0</v>
      </c>
      <c r="D9" s="84">
        <v>0</v>
      </c>
      <c r="E9" s="87">
        <v>0</v>
      </c>
      <c r="F9" s="87">
        <v>0</v>
      </c>
      <c r="G9" s="87">
        <v>0</v>
      </c>
      <c r="H9" s="87">
        <v>0</v>
      </c>
      <c r="I9" s="87">
        <v>0</v>
      </c>
      <c r="J9" s="87">
        <v>0</v>
      </c>
    </row>
    <row r="10" spans="1:10" ht="15.75" thickBot="1">
      <c r="A10" s="24" t="s">
        <v>19</v>
      </c>
      <c r="B10" s="43">
        <v>412</v>
      </c>
      <c r="C10" s="84">
        <v>0</v>
      </c>
      <c r="D10" s="84">
        <v>0</v>
      </c>
      <c r="E10" s="87">
        <v>0</v>
      </c>
      <c r="F10" s="87">
        <v>0</v>
      </c>
      <c r="G10" s="87">
        <v>0</v>
      </c>
      <c r="H10" s="87">
        <v>0</v>
      </c>
      <c r="I10" s="87">
        <v>0</v>
      </c>
      <c r="J10" s="87">
        <v>0</v>
      </c>
    </row>
    <row r="11" spans="1:10" ht="15.75" thickBot="1">
      <c r="A11" s="24" t="s">
        <v>16</v>
      </c>
      <c r="B11" s="43">
        <v>413</v>
      </c>
      <c r="C11" s="84">
        <v>0</v>
      </c>
      <c r="D11" s="84">
        <v>0</v>
      </c>
      <c r="E11" s="87">
        <v>0</v>
      </c>
      <c r="F11" s="87">
        <v>0</v>
      </c>
      <c r="G11" s="87">
        <v>0</v>
      </c>
      <c r="H11" s="87">
        <v>0</v>
      </c>
      <c r="I11" s="87">
        <v>0</v>
      </c>
      <c r="J11" s="87">
        <v>0</v>
      </c>
    </row>
    <row r="12" spans="1:10" ht="15.75" thickBot="1">
      <c r="A12" s="24" t="s">
        <v>17</v>
      </c>
      <c r="B12" s="41">
        <v>414</v>
      </c>
      <c r="C12" s="84">
        <v>0</v>
      </c>
      <c r="D12" s="84">
        <v>0</v>
      </c>
      <c r="E12" s="87">
        <v>0</v>
      </c>
      <c r="F12" s="87">
        <v>0</v>
      </c>
      <c r="G12" s="87">
        <v>0</v>
      </c>
      <c r="H12" s="87">
        <v>0</v>
      </c>
      <c r="I12" s="87">
        <v>0</v>
      </c>
      <c r="J12" s="87">
        <v>0</v>
      </c>
    </row>
    <row r="13" spans="1:10" ht="15.75" thickBot="1">
      <c r="A13" s="40" t="s">
        <v>18</v>
      </c>
      <c r="B13" s="38">
        <v>420</v>
      </c>
      <c r="C13" s="302">
        <v>4</v>
      </c>
      <c r="D13" s="302">
        <v>7</v>
      </c>
      <c r="E13" s="302">
        <v>3</v>
      </c>
      <c r="F13" s="302">
        <v>6</v>
      </c>
      <c r="G13" s="302">
        <v>0</v>
      </c>
      <c r="H13" s="302">
        <v>0</v>
      </c>
      <c r="I13" s="302">
        <v>0</v>
      </c>
      <c r="J13" s="332">
        <v>1</v>
      </c>
    </row>
    <row r="14" spans="1:10" ht="15.75" thickBot="1">
      <c r="A14" s="24" t="s">
        <v>14</v>
      </c>
      <c r="B14" s="41">
        <v>421</v>
      </c>
      <c r="C14" s="84">
        <v>0</v>
      </c>
      <c r="D14" s="84">
        <v>0</v>
      </c>
      <c r="E14" s="87">
        <v>0</v>
      </c>
      <c r="F14" s="87">
        <v>0</v>
      </c>
      <c r="G14" s="87">
        <v>0</v>
      </c>
      <c r="H14" s="87">
        <v>0</v>
      </c>
      <c r="I14" s="87">
        <v>0</v>
      </c>
      <c r="J14" s="87">
        <v>0</v>
      </c>
    </row>
    <row r="15" spans="1:10" ht="15.75" thickBot="1">
      <c r="A15" s="24" t="s">
        <v>19</v>
      </c>
      <c r="B15" s="43">
        <v>422</v>
      </c>
      <c r="C15" s="84">
        <v>0</v>
      </c>
      <c r="D15" s="84">
        <v>0</v>
      </c>
      <c r="E15" s="87">
        <v>0</v>
      </c>
      <c r="F15" s="87">
        <v>0</v>
      </c>
      <c r="G15" s="87">
        <v>0</v>
      </c>
      <c r="H15" s="87">
        <v>0</v>
      </c>
      <c r="I15" s="87">
        <v>0</v>
      </c>
      <c r="J15" s="87">
        <v>0</v>
      </c>
    </row>
    <row r="16" spans="1:10" ht="15.75" thickBot="1">
      <c r="A16" s="24" t="s">
        <v>20</v>
      </c>
      <c r="B16" s="43">
        <v>423</v>
      </c>
      <c r="C16" s="84">
        <v>0</v>
      </c>
      <c r="D16" s="84">
        <v>0</v>
      </c>
      <c r="E16" s="87">
        <v>0</v>
      </c>
      <c r="F16" s="87">
        <v>0</v>
      </c>
      <c r="G16" s="87">
        <v>0</v>
      </c>
      <c r="H16" s="87">
        <v>0</v>
      </c>
      <c r="I16" s="87">
        <v>0</v>
      </c>
      <c r="J16" s="87">
        <v>0</v>
      </c>
    </row>
    <row r="17" spans="1:10" ht="15.75" thickBot="1">
      <c r="A17" s="24" t="s">
        <v>17</v>
      </c>
      <c r="B17" s="43">
        <v>424</v>
      </c>
      <c r="C17" s="84">
        <v>0</v>
      </c>
      <c r="D17" s="84">
        <v>0</v>
      </c>
      <c r="E17" s="87">
        <v>0</v>
      </c>
      <c r="F17" s="87">
        <v>0</v>
      </c>
      <c r="G17" s="87">
        <v>0</v>
      </c>
      <c r="H17" s="87">
        <v>0</v>
      </c>
      <c r="I17" s="87">
        <v>0</v>
      </c>
      <c r="J17" s="87">
        <v>0</v>
      </c>
    </row>
    <row r="18" spans="1:10" ht="26.25" thickBot="1">
      <c r="A18" s="24" t="s">
        <v>21</v>
      </c>
      <c r="B18" s="41">
        <v>425</v>
      </c>
      <c r="C18" s="84">
        <v>4</v>
      </c>
      <c r="D18" s="84">
        <v>7</v>
      </c>
      <c r="E18" s="87">
        <v>3</v>
      </c>
      <c r="F18" s="87">
        <v>6</v>
      </c>
      <c r="G18" s="87">
        <v>0</v>
      </c>
      <c r="H18" s="87">
        <v>0</v>
      </c>
      <c r="I18" s="87">
        <v>0</v>
      </c>
      <c r="J18" s="87">
        <v>1</v>
      </c>
    </row>
    <row r="19" spans="1:10" ht="15.75" thickBot="1">
      <c r="A19" s="45" t="s">
        <v>22</v>
      </c>
      <c r="B19" s="38">
        <v>430</v>
      </c>
      <c r="C19" s="84">
        <v>7</v>
      </c>
      <c r="D19" s="84">
        <v>5</v>
      </c>
      <c r="E19" s="84">
        <v>3</v>
      </c>
      <c r="F19" s="84">
        <v>5</v>
      </c>
      <c r="G19" s="84">
        <v>4</v>
      </c>
      <c r="H19" s="87">
        <v>0</v>
      </c>
      <c r="I19" s="87">
        <v>0</v>
      </c>
      <c r="J19" s="87">
        <v>0</v>
      </c>
    </row>
    <row r="20" spans="1:10" ht="15.75" thickBot="1">
      <c r="A20" s="25" t="s">
        <v>23</v>
      </c>
      <c r="B20" s="41">
        <v>431</v>
      </c>
      <c r="C20" s="84">
        <v>2</v>
      </c>
      <c r="D20" s="84">
        <v>0</v>
      </c>
      <c r="E20" s="87">
        <v>1</v>
      </c>
      <c r="F20" s="87">
        <v>0</v>
      </c>
      <c r="G20" s="84">
        <v>1</v>
      </c>
      <c r="H20" s="87">
        <v>0</v>
      </c>
      <c r="I20" s="87">
        <v>0</v>
      </c>
      <c r="J20" s="87">
        <v>0</v>
      </c>
    </row>
    <row r="21" spans="1:10" ht="16.5" customHeight="1" thickBot="1">
      <c r="A21" s="25" t="s">
        <v>24</v>
      </c>
      <c r="B21" s="41">
        <v>432</v>
      </c>
      <c r="C21" s="84">
        <v>5</v>
      </c>
      <c r="D21" s="84">
        <v>4</v>
      </c>
      <c r="E21" s="87">
        <v>3</v>
      </c>
      <c r="F21" s="87">
        <v>4</v>
      </c>
      <c r="G21" s="87">
        <v>2</v>
      </c>
      <c r="H21" s="87">
        <v>0</v>
      </c>
      <c r="I21" s="87">
        <v>0</v>
      </c>
      <c r="J21" s="87">
        <v>0</v>
      </c>
    </row>
    <row r="22" spans="1:10" ht="16.5" customHeight="1" thickBot="1">
      <c r="A22" s="24" t="s">
        <v>25</v>
      </c>
      <c r="B22" s="41">
        <v>433</v>
      </c>
      <c r="C22" s="84">
        <v>0</v>
      </c>
      <c r="D22" s="84">
        <v>1</v>
      </c>
      <c r="E22" s="87">
        <v>0</v>
      </c>
      <c r="F22" s="87">
        <v>1</v>
      </c>
      <c r="G22" s="87">
        <v>0</v>
      </c>
      <c r="H22" s="87">
        <v>0</v>
      </c>
      <c r="I22" s="87">
        <v>0</v>
      </c>
      <c r="J22" s="87">
        <v>0</v>
      </c>
    </row>
    <row r="23" spans="1:10" ht="15.75" thickBot="1">
      <c r="A23" s="24" t="s">
        <v>26</v>
      </c>
      <c r="B23" s="46">
        <v>434</v>
      </c>
      <c r="C23" s="84">
        <v>0</v>
      </c>
      <c r="D23" s="84">
        <v>0</v>
      </c>
      <c r="E23" s="87">
        <v>0</v>
      </c>
      <c r="F23" s="87">
        <v>0</v>
      </c>
      <c r="G23" s="87">
        <v>0</v>
      </c>
      <c r="H23" s="87">
        <v>0</v>
      </c>
      <c r="I23" s="87">
        <v>0</v>
      </c>
      <c r="J23" s="87">
        <v>0</v>
      </c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7030A0"/>
  </sheetPr>
  <dimension ref="A1:J23"/>
  <sheetViews>
    <sheetView zoomScalePageLayoutView="0" workbookViewId="0" topLeftCell="A1">
      <selection activeCell="M26" sqref="M26"/>
    </sheetView>
  </sheetViews>
  <sheetFormatPr defaultColWidth="9.140625" defaultRowHeight="15"/>
  <cols>
    <col min="1" max="1" width="38.8515625" style="0" customWidth="1"/>
  </cols>
  <sheetData>
    <row r="1" spans="1:10" ht="15">
      <c r="A1" s="22"/>
      <c r="B1" s="22"/>
      <c r="C1" s="2" t="s">
        <v>65</v>
      </c>
      <c r="D1" s="2"/>
      <c r="E1" s="22"/>
      <c r="F1" s="22"/>
      <c r="G1" s="22"/>
      <c r="H1" s="22"/>
      <c r="I1" s="22"/>
      <c r="J1" s="22"/>
    </row>
    <row r="2" spans="1:10" ht="15.75" thickBot="1">
      <c r="A2" s="26" t="s">
        <v>0</v>
      </c>
      <c r="B2" s="91"/>
      <c r="C2" s="91"/>
      <c r="D2" s="91"/>
      <c r="E2" s="91"/>
      <c r="F2" s="91"/>
      <c r="G2" s="91"/>
      <c r="H2" s="91"/>
      <c r="I2" s="91"/>
      <c r="J2" s="91"/>
    </row>
    <row r="3" spans="1:10" ht="15.75" thickBot="1">
      <c r="A3" s="413" t="s">
        <v>1</v>
      </c>
      <c r="B3" s="413" t="s">
        <v>2</v>
      </c>
      <c r="C3" s="416" t="s">
        <v>3</v>
      </c>
      <c r="D3" s="417"/>
      <c r="E3" s="420" t="s">
        <v>4</v>
      </c>
      <c r="F3" s="421"/>
      <c r="G3" s="421"/>
      <c r="H3" s="421"/>
      <c r="I3" s="421"/>
      <c r="J3" s="422"/>
    </row>
    <row r="4" spans="1:10" ht="15.75" thickBot="1">
      <c r="A4" s="414"/>
      <c r="B4" s="414"/>
      <c r="C4" s="418"/>
      <c r="D4" s="419"/>
      <c r="E4" s="423" t="s">
        <v>5</v>
      </c>
      <c r="F4" s="422"/>
      <c r="G4" s="420" t="s">
        <v>6</v>
      </c>
      <c r="H4" s="422"/>
      <c r="I4" s="420" t="s">
        <v>7</v>
      </c>
      <c r="J4" s="422"/>
    </row>
    <row r="5" spans="1:10" ht="15.75" thickBot="1">
      <c r="A5" s="415"/>
      <c r="B5" s="415"/>
      <c r="C5" s="29" t="s">
        <v>8</v>
      </c>
      <c r="D5" s="28" t="s">
        <v>9</v>
      </c>
      <c r="E5" s="30" t="s">
        <v>8</v>
      </c>
      <c r="F5" s="31" t="s">
        <v>9</v>
      </c>
      <c r="G5" s="30" t="s">
        <v>8</v>
      </c>
      <c r="H5" s="31" t="s">
        <v>9</v>
      </c>
      <c r="I5" s="30" t="s">
        <v>8</v>
      </c>
      <c r="J5" s="31" t="s">
        <v>9</v>
      </c>
    </row>
    <row r="6" spans="1:10" ht="15.75" thickBot="1">
      <c r="A6" s="32" t="s">
        <v>10</v>
      </c>
      <c r="B6" s="33" t="s">
        <v>11</v>
      </c>
      <c r="C6" s="34">
        <v>1</v>
      </c>
      <c r="D6" s="35">
        <v>2</v>
      </c>
      <c r="E6" s="36">
        <v>3</v>
      </c>
      <c r="F6" s="33">
        <v>4</v>
      </c>
      <c r="G6" s="36">
        <v>5</v>
      </c>
      <c r="H6" s="33">
        <v>6</v>
      </c>
      <c r="I6" s="36">
        <v>7</v>
      </c>
      <c r="J6" s="33">
        <v>8</v>
      </c>
    </row>
    <row r="7" spans="1:10" ht="16.5" thickBot="1" thickTop="1">
      <c r="A7" s="37" t="s">
        <v>12</v>
      </c>
      <c r="B7" s="38">
        <v>400</v>
      </c>
      <c r="C7" s="39">
        <v>4</v>
      </c>
      <c r="D7" s="39">
        <v>1</v>
      </c>
      <c r="E7" s="39">
        <v>4</v>
      </c>
      <c r="F7" s="39">
        <v>0</v>
      </c>
      <c r="G7" s="39">
        <v>0</v>
      </c>
      <c r="H7" s="39">
        <v>0</v>
      </c>
      <c r="I7" s="39">
        <v>0</v>
      </c>
      <c r="J7" s="39">
        <v>1</v>
      </c>
    </row>
    <row r="8" spans="1:10" ht="26.25" thickBot="1">
      <c r="A8" s="40" t="s">
        <v>13</v>
      </c>
      <c r="B8" s="38">
        <v>410</v>
      </c>
      <c r="C8" s="39">
        <v>0</v>
      </c>
      <c r="D8" s="39">
        <v>1</v>
      </c>
      <c r="E8" s="39">
        <v>0</v>
      </c>
      <c r="F8" s="39">
        <v>0</v>
      </c>
      <c r="G8" s="39">
        <v>0</v>
      </c>
      <c r="H8" s="39">
        <v>0</v>
      </c>
      <c r="I8" s="39">
        <v>0</v>
      </c>
      <c r="J8" s="39">
        <v>1</v>
      </c>
    </row>
    <row r="9" spans="1:10" ht="15.75" thickBot="1">
      <c r="A9" s="24" t="s">
        <v>14</v>
      </c>
      <c r="B9" s="41">
        <v>411</v>
      </c>
      <c r="C9" s="39">
        <v>0</v>
      </c>
      <c r="D9" s="39">
        <v>0</v>
      </c>
      <c r="E9" s="42">
        <v>0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</row>
    <row r="10" spans="1:10" ht="15.75" thickBot="1">
      <c r="A10" s="24" t="s">
        <v>19</v>
      </c>
      <c r="B10" s="43">
        <v>412</v>
      </c>
      <c r="C10" s="39">
        <v>0</v>
      </c>
      <c r="D10" s="39">
        <v>1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</row>
    <row r="11" spans="1:10" ht="15.75" thickBot="1">
      <c r="A11" s="24" t="s">
        <v>16</v>
      </c>
      <c r="B11" s="43">
        <v>413</v>
      </c>
      <c r="C11" s="39">
        <v>0</v>
      </c>
      <c r="D11" s="39">
        <v>0</v>
      </c>
      <c r="E11" s="42">
        <v>0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</row>
    <row r="12" spans="1:10" ht="15.75" thickBot="1">
      <c r="A12" s="24" t="s">
        <v>17</v>
      </c>
      <c r="B12" s="41">
        <v>414</v>
      </c>
      <c r="C12" s="39">
        <v>0</v>
      </c>
      <c r="D12" s="39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</row>
    <row r="13" spans="1:10" ht="15.75" thickBot="1">
      <c r="A13" s="40" t="s">
        <v>18</v>
      </c>
      <c r="B13" s="38">
        <v>420</v>
      </c>
      <c r="C13" s="39">
        <v>0</v>
      </c>
      <c r="D13" s="39">
        <v>0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</row>
    <row r="14" spans="1:10" ht="15.75" thickBot="1">
      <c r="A14" s="24" t="s">
        <v>14</v>
      </c>
      <c r="B14" s="41">
        <v>421</v>
      </c>
      <c r="C14" s="39">
        <v>0</v>
      </c>
      <c r="D14" s="39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</row>
    <row r="15" spans="1:10" ht="15.75" thickBot="1">
      <c r="A15" s="24" t="s">
        <v>19</v>
      </c>
      <c r="B15" s="43">
        <v>422</v>
      </c>
      <c r="C15" s="39">
        <v>0</v>
      </c>
      <c r="D15" s="39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</row>
    <row r="16" spans="1:10" ht="15.75" thickBot="1">
      <c r="A16" s="24" t="s">
        <v>20</v>
      </c>
      <c r="B16" s="43">
        <v>423</v>
      </c>
      <c r="C16" s="39">
        <v>0</v>
      </c>
      <c r="D16" s="39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</row>
    <row r="17" spans="1:10" ht="15.75" thickBot="1">
      <c r="A17" s="24" t="s">
        <v>17</v>
      </c>
      <c r="B17" s="43">
        <v>424</v>
      </c>
      <c r="C17" s="39">
        <v>0</v>
      </c>
      <c r="D17" s="39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</row>
    <row r="18" spans="1:10" ht="26.25" thickBot="1">
      <c r="A18" s="24" t="s">
        <v>21</v>
      </c>
      <c r="B18" s="41">
        <v>425</v>
      </c>
      <c r="C18" s="39">
        <v>0</v>
      </c>
      <c r="D18" s="39">
        <v>0</v>
      </c>
      <c r="E18" s="42">
        <v>0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</row>
    <row r="19" spans="1:10" ht="15.75" thickBot="1">
      <c r="A19" s="45" t="s">
        <v>22</v>
      </c>
      <c r="B19" s="38">
        <v>430</v>
      </c>
      <c r="C19" s="39">
        <v>4</v>
      </c>
      <c r="D19" s="39">
        <v>0</v>
      </c>
      <c r="E19" s="39">
        <v>4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</row>
    <row r="20" spans="1:10" ht="15.75" thickBot="1">
      <c r="A20" s="25" t="s">
        <v>23</v>
      </c>
      <c r="B20" s="41">
        <v>431</v>
      </c>
      <c r="C20" s="39">
        <v>2</v>
      </c>
      <c r="D20" s="39">
        <v>0</v>
      </c>
      <c r="E20" s="42">
        <v>2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</row>
    <row r="21" spans="1:10" ht="16.5" customHeight="1" thickBot="1">
      <c r="A21" s="25" t="s">
        <v>24</v>
      </c>
      <c r="B21" s="41">
        <v>432</v>
      </c>
      <c r="C21" s="39">
        <v>2</v>
      </c>
      <c r="D21" s="39">
        <v>0</v>
      </c>
      <c r="E21" s="42">
        <v>2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</row>
    <row r="22" spans="1:10" ht="16.5" customHeight="1" thickBot="1">
      <c r="A22" s="24" t="s">
        <v>25</v>
      </c>
      <c r="B22" s="41">
        <v>433</v>
      </c>
      <c r="C22" s="39">
        <v>0</v>
      </c>
      <c r="D22" s="39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</row>
    <row r="23" spans="1:10" ht="15.75" thickBot="1">
      <c r="A23" s="24" t="s">
        <v>26</v>
      </c>
      <c r="B23" s="46">
        <v>434</v>
      </c>
      <c r="C23" s="39">
        <v>0</v>
      </c>
      <c r="D23" s="39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7030A0"/>
  </sheetPr>
  <dimension ref="A1:J23"/>
  <sheetViews>
    <sheetView zoomScalePageLayoutView="0" workbookViewId="0" topLeftCell="A1">
      <selection activeCell="C23" sqref="C23:J23"/>
    </sheetView>
  </sheetViews>
  <sheetFormatPr defaultColWidth="9.140625" defaultRowHeight="15"/>
  <cols>
    <col min="1" max="1" width="38.8515625" style="0" customWidth="1"/>
  </cols>
  <sheetData>
    <row r="1" spans="1:10" ht="15">
      <c r="A1" s="22"/>
      <c r="B1" s="22"/>
      <c r="C1" s="2" t="s">
        <v>66</v>
      </c>
      <c r="D1" s="2"/>
      <c r="E1" s="22"/>
      <c r="F1" s="22"/>
      <c r="G1" s="22"/>
      <c r="H1" s="22"/>
      <c r="I1" s="22"/>
      <c r="J1" s="22"/>
    </row>
    <row r="2" spans="1:10" ht="15.75" thickBot="1">
      <c r="A2" s="26" t="s">
        <v>0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15.75" thickBot="1">
      <c r="A3" s="413" t="s">
        <v>1</v>
      </c>
      <c r="B3" s="413" t="s">
        <v>2</v>
      </c>
      <c r="C3" s="416" t="s">
        <v>3</v>
      </c>
      <c r="D3" s="417"/>
      <c r="E3" s="420" t="s">
        <v>4</v>
      </c>
      <c r="F3" s="421"/>
      <c r="G3" s="421"/>
      <c r="H3" s="421"/>
      <c r="I3" s="421"/>
      <c r="J3" s="422"/>
    </row>
    <row r="4" spans="1:10" ht="15.75" thickBot="1">
      <c r="A4" s="414"/>
      <c r="B4" s="414"/>
      <c r="C4" s="418"/>
      <c r="D4" s="419"/>
      <c r="E4" s="423" t="s">
        <v>5</v>
      </c>
      <c r="F4" s="422"/>
      <c r="G4" s="420" t="s">
        <v>6</v>
      </c>
      <c r="H4" s="422"/>
      <c r="I4" s="420" t="s">
        <v>7</v>
      </c>
      <c r="J4" s="422"/>
    </row>
    <row r="5" spans="1:10" ht="15.75" thickBot="1">
      <c r="A5" s="415"/>
      <c r="B5" s="415"/>
      <c r="C5" s="29" t="s">
        <v>8</v>
      </c>
      <c r="D5" s="28" t="s">
        <v>9</v>
      </c>
      <c r="E5" s="30" t="s">
        <v>8</v>
      </c>
      <c r="F5" s="31" t="s">
        <v>9</v>
      </c>
      <c r="G5" s="30" t="s">
        <v>8</v>
      </c>
      <c r="H5" s="31" t="s">
        <v>9</v>
      </c>
      <c r="I5" s="30" t="s">
        <v>8</v>
      </c>
      <c r="J5" s="31" t="s">
        <v>9</v>
      </c>
    </row>
    <row r="6" spans="1:10" ht="15.75" thickBot="1">
      <c r="A6" s="307" t="s">
        <v>10</v>
      </c>
      <c r="B6" s="308" t="s">
        <v>11</v>
      </c>
      <c r="C6" s="309">
        <v>1</v>
      </c>
      <c r="D6" s="310">
        <v>2</v>
      </c>
      <c r="E6" s="311">
        <v>3</v>
      </c>
      <c r="F6" s="308">
        <v>4</v>
      </c>
      <c r="G6" s="311">
        <v>5</v>
      </c>
      <c r="H6" s="308">
        <v>6</v>
      </c>
      <c r="I6" s="311">
        <v>7</v>
      </c>
      <c r="J6" s="308">
        <v>8</v>
      </c>
    </row>
    <row r="7" spans="1:10" ht="16.5" thickBot="1" thickTop="1">
      <c r="A7" s="37" t="s">
        <v>12</v>
      </c>
      <c r="B7" s="38">
        <v>400</v>
      </c>
      <c r="C7" s="39">
        <v>3</v>
      </c>
      <c r="D7" s="39">
        <v>9</v>
      </c>
      <c r="E7" s="39">
        <v>3</v>
      </c>
      <c r="F7" s="39">
        <v>2</v>
      </c>
      <c r="G7" s="39">
        <v>0</v>
      </c>
      <c r="H7" s="39">
        <v>1</v>
      </c>
      <c r="I7" s="39">
        <v>0</v>
      </c>
      <c r="J7" s="39">
        <v>0</v>
      </c>
    </row>
    <row r="8" spans="1:10" ht="26.25" thickBot="1">
      <c r="A8" s="40" t="s">
        <v>13</v>
      </c>
      <c r="B8" s="38">
        <v>410</v>
      </c>
      <c r="C8" s="349">
        <v>0</v>
      </c>
      <c r="D8" s="349">
        <v>0</v>
      </c>
      <c r="E8" s="349">
        <v>0</v>
      </c>
      <c r="F8" s="349">
        <v>0</v>
      </c>
      <c r="G8" s="349">
        <v>0</v>
      </c>
      <c r="H8" s="349">
        <v>0</v>
      </c>
      <c r="I8" s="349">
        <v>0</v>
      </c>
      <c r="J8" s="349">
        <v>0</v>
      </c>
    </row>
    <row r="9" spans="1:10" ht="15.75" thickBot="1">
      <c r="A9" s="24" t="s">
        <v>14</v>
      </c>
      <c r="B9" s="41">
        <v>411</v>
      </c>
      <c r="C9" s="349">
        <v>0</v>
      </c>
      <c r="D9" s="349">
        <v>0</v>
      </c>
      <c r="E9" s="349">
        <v>0</v>
      </c>
      <c r="F9" s="349">
        <v>0</v>
      </c>
      <c r="G9" s="349">
        <v>0</v>
      </c>
      <c r="H9" s="349">
        <v>0</v>
      </c>
      <c r="I9" s="349">
        <v>0</v>
      </c>
      <c r="J9" s="349">
        <v>0</v>
      </c>
    </row>
    <row r="10" spans="1:10" ht="15.75" thickBot="1">
      <c r="A10" s="24" t="s">
        <v>19</v>
      </c>
      <c r="B10" s="43">
        <v>412</v>
      </c>
      <c r="C10" s="349">
        <v>0</v>
      </c>
      <c r="D10" s="349">
        <v>0</v>
      </c>
      <c r="E10" s="349">
        <v>0</v>
      </c>
      <c r="F10" s="349">
        <v>0</v>
      </c>
      <c r="G10" s="349">
        <v>0</v>
      </c>
      <c r="H10" s="349">
        <v>0</v>
      </c>
      <c r="I10" s="349">
        <v>0</v>
      </c>
      <c r="J10" s="349">
        <v>0</v>
      </c>
    </row>
    <row r="11" spans="1:10" ht="15.75" thickBot="1">
      <c r="A11" s="24" t="s">
        <v>16</v>
      </c>
      <c r="B11" s="43">
        <v>413</v>
      </c>
      <c r="C11" s="349">
        <v>0</v>
      </c>
      <c r="D11" s="349">
        <v>0</v>
      </c>
      <c r="E11" s="349">
        <v>0</v>
      </c>
      <c r="F11" s="349">
        <v>0</v>
      </c>
      <c r="G11" s="349">
        <v>0</v>
      </c>
      <c r="H11" s="349">
        <v>0</v>
      </c>
      <c r="I11" s="349">
        <v>0</v>
      </c>
      <c r="J11" s="349">
        <v>0</v>
      </c>
    </row>
    <row r="12" spans="1:10" ht="15.75" thickBot="1">
      <c r="A12" s="24" t="s">
        <v>17</v>
      </c>
      <c r="B12" s="41">
        <v>414</v>
      </c>
      <c r="C12" s="349">
        <v>0</v>
      </c>
      <c r="D12" s="349">
        <v>0</v>
      </c>
      <c r="E12" s="349">
        <v>0</v>
      </c>
      <c r="F12" s="349">
        <v>0</v>
      </c>
      <c r="G12" s="349">
        <v>0</v>
      </c>
      <c r="H12" s="349">
        <v>0</v>
      </c>
      <c r="I12" s="349">
        <v>0</v>
      </c>
      <c r="J12" s="349">
        <v>0</v>
      </c>
    </row>
    <row r="13" spans="1:10" ht="15.75" thickBot="1">
      <c r="A13" s="40" t="s">
        <v>18</v>
      </c>
      <c r="B13" s="38">
        <v>420</v>
      </c>
      <c r="C13" s="44">
        <v>0</v>
      </c>
      <c r="D13" s="44">
        <v>3</v>
      </c>
      <c r="E13" s="44">
        <v>0</v>
      </c>
      <c r="F13" s="44">
        <v>2</v>
      </c>
      <c r="G13" s="44">
        <v>0</v>
      </c>
      <c r="H13" s="44">
        <v>1</v>
      </c>
      <c r="I13" s="349">
        <v>0</v>
      </c>
      <c r="J13" s="349">
        <v>0</v>
      </c>
    </row>
    <row r="14" spans="1:10" ht="15.75" thickBot="1">
      <c r="A14" s="24" t="s">
        <v>14</v>
      </c>
      <c r="B14" s="41">
        <v>421</v>
      </c>
      <c r="C14" s="39">
        <v>0</v>
      </c>
      <c r="D14" s="42">
        <v>1</v>
      </c>
      <c r="E14" s="42">
        <v>0</v>
      </c>
      <c r="F14" s="42">
        <v>1</v>
      </c>
      <c r="G14" s="349">
        <v>0</v>
      </c>
      <c r="H14" s="349">
        <v>0</v>
      </c>
      <c r="I14" s="349">
        <v>0</v>
      </c>
      <c r="J14" s="349">
        <v>0</v>
      </c>
    </row>
    <row r="15" spans="1:10" ht="15.75" thickBot="1">
      <c r="A15" s="24" t="s">
        <v>19</v>
      </c>
      <c r="B15" s="43">
        <v>422</v>
      </c>
      <c r="C15" s="349">
        <v>0</v>
      </c>
      <c r="D15" s="349">
        <v>0</v>
      </c>
      <c r="E15" s="349">
        <v>0</v>
      </c>
      <c r="F15" s="349">
        <v>0</v>
      </c>
      <c r="G15" s="349">
        <v>0</v>
      </c>
      <c r="H15" s="349">
        <v>0</v>
      </c>
      <c r="I15" s="349">
        <v>0</v>
      </c>
      <c r="J15" s="349">
        <v>0</v>
      </c>
    </row>
    <row r="16" spans="1:10" ht="15.75" thickBot="1">
      <c r="A16" s="24" t="s">
        <v>20</v>
      </c>
      <c r="B16" s="43">
        <v>423</v>
      </c>
      <c r="C16" s="39">
        <v>0</v>
      </c>
      <c r="D16" s="42">
        <v>3</v>
      </c>
      <c r="E16" s="349">
        <v>0</v>
      </c>
      <c r="F16" s="349">
        <v>0</v>
      </c>
      <c r="G16" s="349">
        <v>0</v>
      </c>
      <c r="H16" s="349">
        <v>0</v>
      </c>
      <c r="I16" s="42">
        <v>0</v>
      </c>
      <c r="J16" s="42">
        <v>0</v>
      </c>
    </row>
    <row r="17" spans="1:10" ht="15.75" thickBot="1">
      <c r="A17" s="24" t="s">
        <v>17</v>
      </c>
      <c r="B17" s="43">
        <v>424</v>
      </c>
      <c r="C17" s="349">
        <v>0</v>
      </c>
      <c r="D17" s="349">
        <v>0</v>
      </c>
      <c r="E17" s="349">
        <v>0</v>
      </c>
      <c r="F17" s="349">
        <v>0</v>
      </c>
      <c r="G17" s="349">
        <v>0</v>
      </c>
      <c r="H17" s="349">
        <v>0</v>
      </c>
      <c r="I17" s="349">
        <v>0</v>
      </c>
      <c r="J17" s="349">
        <v>0</v>
      </c>
    </row>
    <row r="18" spans="1:10" ht="26.25" thickBot="1">
      <c r="A18" s="24" t="s">
        <v>21</v>
      </c>
      <c r="B18" s="41">
        <v>425</v>
      </c>
      <c r="C18" s="349">
        <v>0</v>
      </c>
      <c r="D18" s="349">
        <v>0</v>
      </c>
      <c r="E18" s="349">
        <v>0</v>
      </c>
      <c r="F18" s="349">
        <v>0</v>
      </c>
      <c r="G18" s="349">
        <v>0</v>
      </c>
      <c r="H18" s="349">
        <v>0</v>
      </c>
      <c r="I18" s="349">
        <v>0</v>
      </c>
      <c r="J18" s="349">
        <v>0</v>
      </c>
    </row>
    <row r="19" spans="1:10" ht="15.75" thickBot="1">
      <c r="A19" s="45" t="s">
        <v>22</v>
      </c>
      <c r="B19" s="38">
        <v>430</v>
      </c>
      <c r="C19" s="39">
        <v>3</v>
      </c>
      <c r="D19" s="39">
        <v>6</v>
      </c>
      <c r="E19" s="39">
        <v>3</v>
      </c>
      <c r="F19" s="39">
        <v>6</v>
      </c>
      <c r="G19" s="349">
        <v>0</v>
      </c>
      <c r="H19" s="349">
        <v>0</v>
      </c>
      <c r="I19" s="349">
        <v>0</v>
      </c>
      <c r="J19" s="349">
        <v>0</v>
      </c>
    </row>
    <row r="20" spans="1:10" ht="15.75" thickBot="1">
      <c r="A20" s="25" t="s">
        <v>23</v>
      </c>
      <c r="B20" s="41">
        <v>431</v>
      </c>
      <c r="C20" s="349">
        <v>0</v>
      </c>
      <c r="D20" s="349">
        <v>0</v>
      </c>
      <c r="E20" s="349">
        <v>0</v>
      </c>
      <c r="F20" s="349">
        <v>0</v>
      </c>
      <c r="G20" s="349">
        <v>0</v>
      </c>
      <c r="H20" s="349">
        <v>0</v>
      </c>
      <c r="I20" s="349">
        <v>0</v>
      </c>
      <c r="J20" s="349">
        <v>0</v>
      </c>
    </row>
    <row r="21" spans="1:10" ht="16.5" customHeight="1" thickBot="1">
      <c r="A21" s="25" t="s">
        <v>24</v>
      </c>
      <c r="B21" s="41">
        <v>432</v>
      </c>
      <c r="C21" s="42">
        <v>3</v>
      </c>
      <c r="D21" s="42">
        <v>6</v>
      </c>
      <c r="E21" s="42">
        <v>3</v>
      </c>
      <c r="F21" s="42">
        <v>6</v>
      </c>
      <c r="G21" s="349">
        <v>0</v>
      </c>
      <c r="H21" s="349">
        <v>0</v>
      </c>
      <c r="I21" s="349">
        <v>0</v>
      </c>
      <c r="J21" s="349">
        <v>0</v>
      </c>
    </row>
    <row r="22" spans="1:10" ht="16.5" customHeight="1" thickBot="1">
      <c r="A22" s="24" t="s">
        <v>25</v>
      </c>
      <c r="B22" s="41">
        <v>433</v>
      </c>
      <c r="C22" s="349">
        <v>0</v>
      </c>
      <c r="D22" s="349">
        <v>0</v>
      </c>
      <c r="E22" s="349">
        <v>0</v>
      </c>
      <c r="F22" s="349">
        <v>0</v>
      </c>
      <c r="G22" s="349">
        <v>0</v>
      </c>
      <c r="H22" s="349">
        <v>0</v>
      </c>
      <c r="I22" s="349">
        <v>0</v>
      </c>
      <c r="J22" s="349">
        <v>0</v>
      </c>
    </row>
    <row r="23" spans="1:10" ht="15.75" thickBot="1">
      <c r="A23" s="24" t="s">
        <v>26</v>
      </c>
      <c r="B23" s="46">
        <v>434</v>
      </c>
      <c r="C23" s="349">
        <v>0</v>
      </c>
      <c r="D23" s="349">
        <v>0</v>
      </c>
      <c r="E23" s="349">
        <v>0</v>
      </c>
      <c r="F23" s="349">
        <v>0</v>
      </c>
      <c r="G23" s="349">
        <v>0</v>
      </c>
      <c r="H23" s="349">
        <v>0</v>
      </c>
      <c r="I23" s="349">
        <v>0</v>
      </c>
      <c r="J23" s="349">
        <v>0</v>
      </c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J23"/>
  <sheetViews>
    <sheetView zoomScalePageLayoutView="0" workbookViewId="0" topLeftCell="A1">
      <selection activeCell="N13" sqref="N13"/>
    </sheetView>
  </sheetViews>
  <sheetFormatPr defaultColWidth="9.140625" defaultRowHeight="15"/>
  <cols>
    <col min="1" max="1" width="38.8515625" style="0" customWidth="1"/>
  </cols>
  <sheetData>
    <row r="1" spans="1:10" ht="15">
      <c r="A1" s="1"/>
      <c r="B1" s="1"/>
      <c r="C1" s="2" t="s">
        <v>31</v>
      </c>
      <c r="D1" s="2"/>
      <c r="E1" s="1"/>
      <c r="F1" s="1"/>
      <c r="G1" s="1"/>
      <c r="H1" s="1"/>
      <c r="I1" s="1"/>
      <c r="J1" s="1"/>
    </row>
    <row r="2" spans="1:10" ht="15.75" thickBot="1">
      <c r="A2" s="26" t="s">
        <v>0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15.75" thickBot="1">
      <c r="A3" s="402" t="s">
        <v>1</v>
      </c>
      <c r="B3" s="402" t="s">
        <v>2</v>
      </c>
      <c r="C3" s="405" t="s">
        <v>3</v>
      </c>
      <c r="D3" s="406"/>
      <c r="E3" s="409" t="s">
        <v>4</v>
      </c>
      <c r="F3" s="410"/>
      <c r="G3" s="410"/>
      <c r="H3" s="410"/>
      <c r="I3" s="410"/>
      <c r="J3" s="411"/>
    </row>
    <row r="4" spans="1:10" ht="15.75" thickBot="1">
      <c r="A4" s="403"/>
      <c r="B4" s="403"/>
      <c r="C4" s="407"/>
      <c r="D4" s="408"/>
      <c r="E4" s="412" t="s">
        <v>5</v>
      </c>
      <c r="F4" s="411"/>
      <c r="G4" s="409" t="s">
        <v>6</v>
      </c>
      <c r="H4" s="411"/>
      <c r="I4" s="409" t="s">
        <v>7</v>
      </c>
      <c r="J4" s="411"/>
    </row>
    <row r="5" spans="1:10" ht="29.25" thickBot="1">
      <c r="A5" s="404"/>
      <c r="B5" s="404"/>
      <c r="C5" s="74" t="s">
        <v>8</v>
      </c>
      <c r="D5" s="72" t="s">
        <v>9</v>
      </c>
      <c r="E5" s="75" t="s">
        <v>8</v>
      </c>
      <c r="F5" s="76" t="s">
        <v>9</v>
      </c>
      <c r="G5" s="75" t="s">
        <v>8</v>
      </c>
      <c r="H5" s="76" t="s">
        <v>9</v>
      </c>
      <c r="I5" s="75" t="s">
        <v>8</v>
      </c>
      <c r="J5" s="76" t="s">
        <v>9</v>
      </c>
    </row>
    <row r="6" spans="1:10" ht="15.75" thickBot="1">
      <c r="A6" s="77" t="s">
        <v>10</v>
      </c>
      <c r="B6" s="78" t="s">
        <v>11</v>
      </c>
      <c r="C6" s="79">
        <v>1</v>
      </c>
      <c r="D6" s="80">
        <v>2</v>
      </c>
      <c r="E6" s="81">
        <v>3</v>
      </c>
      <c r="F6" s="78">
        <v>4</v>
      </c>
      <c r="G6" s="81">
        <v>5</v>
      </c>
      <c r="H6" s="78">
        <v>6</v>
      </c>
      <c r="I6" s="81">
        <v>7</v>
      </c>
      <c r="J6" s="78">
        <v>8</v>
      </c>
    </row>
    <row r="7" spans="1:10" ht="16.5" thickBot="1" thickTop="1">
      <c r="A7" s="82" t="s">
        <v>12</v>
      </c>
      <c r="B7" s="83">
        <v>400</v>
      </c>
      <c r="C7" s="84">
        <v>4</v>
      </c>
      <c r="D7" s="84">
        <v>1</v>
      </c>
      <c r="E7" s="84">
        <v>2</v>
      </c>
      <c r="F7" s="84">
        <v>1</v>
      </c>
      <c r="G7" s="84">
        <v>2</v>
      </c>
      <c r="H7" s="84">
        <v>0</v>
      </c>
      <c r="I7" s="84">
        <v>0</v>
      </c>
      <c r="J7" s="84">
        <v>0</v>
      </c>
    </row>
    <row r="8" spans="1:10" ht="29.25" thickBot="1">
      <c r="A8" s="85" t="s">
        <v>13</v>
      </c>
      <c r="B8" s="83">
        <v>410</v>
      </c>
      <c r="C8" s="84">
        <v>0</v>
      </c>
      <c r="D8" s="84">
        <v>0</v>
      </c>
      <c r="E8" s="87">
        <v>0</v>
      </c>
      <c r="F8" s="87">
        <v>0</v>
      </c>
      <c r="G8" s="87">
        <v>0</v>
      </c>
      <c r="H8" s="87">
        <v>0</v>
      </c>
      <c r="I8" s="87">
        <v>0</v>
      </c>
      <c r="J8" s="87">
        <v>0</v>
      </c>
    </row>
    <row r="9" spans="1:10" ht="16.5" customHeight="1" thickBot="1">
      <c r="A9" s="303" t="s">
        <v>14</v>
      </c>
      <c r="B9" s="86">
        <v>411</v>
      </c>
      <c r="C9" s="84">
        <v>0</v>
      </c>
      <c r="D9" s="84">
        <v>0</v>
      </c>
      <c r="E9" s="87">
        <v>0</v>
      </c>
      <c r="F9" s="87">
        <v>0</v>
      </c>
      <c r="G9" s="87">
        <v>0</v>
      </c>
      <c r="H9" s="87">
        <v>0</v>
      </c>
      <c r="I9" s="87">
        <v>0</v>
      </c>
      <c r="J9" s="87">
        <v>0</v>
      </c>
    </row>
    <row r="10" spans="1:10" ht="15.75" thickBot="1">
      <c r="A10" s="303" t="s">
        <v>19</v>
      </c>
      <c r="B10" s="88">
        <v>412</v>
      </c>
      <c r="C10" s="84">
        <v>0</v>
      </c>
      <c r="D10" s="84">
        <v>0</v>
      </c>
      <c r="E10" s="87">
        <v>0</v>
      </c>
      <c r="F10" s="87">
        <v>0</v>
      </c>
      <c r="G10" s="87">
        <v>0</v>
      </c>
      <c r="H10" s="87">
        <v>0</v>
      </c>
      <c r="I10" s="87">
        <v>0</v>
      </c>
      <c r="J10" s="87">
        <v>0</v>
      </c>
    </row>
    <row r="11" spans="1:10" ht="15.75" thickBot="1">
      <c r="A11" s="303" t="s">
        <v>16</v>
      </c>
      <c r="B11" s="88">
        <v>413</v>
      </c>
      <c r="C11" s="84">
        <v>0</v>
      </c>
      <c r="D11" s="84">
        <v>0</v>
      </c>
      <c r="E11" s="87">
        <v>0</v>
      </c>
      <c r="F11" s="87">
        <v>0</v>
      </c>
      <c r="G11" s="87">
        <v>0</v>
      </c>
      <c r="H11" s="87">
        <v>0</v>
      </c>
      <c r="I11" s="87">
        <v>0</v>
      </c>
      <c r="J11" s="87">
        <v>0</v>
      </c>
    </row>
    <row r="12" spans="1:10" ht="15.75" thickBot="1">
      <c r="A12" s="303" t="s">
        <v>17</v>
      </c>
      <c r="B12" s="86">
        <v>414</v>
      </c>
      <c r="C12" s="84">
        <v>0</v>
      </c>
      <c r="D12" s="84">
        <v>0</v>
      </c>
      <c r="E12" s="87">
        <v>0</v>
      </c>
      <c r="F12" s="87">
        <v>0</v>
      </c>
      <c r="G12" s="87">
        <v>0</v>
      </c>
      <c r="H12" s="87">
        <v>0</v>
      </c>
      <c r="I12" s="87">
        <v>0</v>
      </c>
      <c r="J12" s="87">
        <v>0</v>
      </c>
    </row>
    <row r="13" spans="1:10" ht="15.75" thickBot="1">
      <c r="A13" s="85" t="s">
        <v>18</v>
      </c>
      <c r="B13" s="83">
        <v>420</v>
      </c>
      <c r="C13" s="84">
        <v>0</v>
      </c>
      <c r="D13" s="84">
        <v>0</v>
      </c>
      <c r="E13" s="87">
        <v>0</v>
      </c>
      <c r="F13" s="87">
        <v>0</v>
      </c>
      <c r="G13" s="87">
        <v>0</v>
      </c>
      <c r="H13" s="87">
        <v>0</v>
      </c>
      <c r="I13" s="87">
        <v>0</v>
      </c>
      <c r="J13" s="87">
        <v>0</v>
      </c>
    </row>
    <row r="14" spans="1:10" ht="16.5" customHeight="1" thickBot="1">
      <c r="A14" s="303" t="s">
        <v>14</v>
      </c>
      <c r="B14" s="86">
        <v>421</v>
      </c>
      <c r="C14" s="84">
        <v>0</v>
      </c>
      <c r="D14" s="84">
        <v>0</v>
      </c>
      <c r="E14" s="87">
        <v>0</v>
      </c>
      <c r="F14" s="87">
        <v>0</v>
      </c>
      <c r="G14" s="87">
        <v>0</v>
      </c>
      <c r="H14" s="87">
        <v>0</v>
      </c>
      <c r="I14" s="87">
        <v>0</v>
      </c>
      <c r="J14" s="87">
        <v>0</v>
      </c>
    </row>
    <row r="15" spans="1:10" ht="15.75" thickBot="1">
      <c r="A15" s="303" t="s">
        <v>19</v>
      </c>
      <c r="B15" s="88">
        <v>422</v>
      </c>
      <c r="C15" s="84">
        <v>0</v>
      </c>
      <c r="D15" s="84">
        <v>0</v>
      </c>
      <c r="E15" s="87">
        <v>0</v>
      </c>
      <c r="F15" s="87">
        <v>0</v>
      </c>
      <c r="G15" s="87">
        <v>0</v>
      </c>
      <c r="H15" s="87">
        <v>0</v>
      </c>
      <c r="I15" s="87">
        <v>0</v>
      </c>
      <c r="J15" s="87">
        <v>0</v>
      </c>
    </row>
    <row r="16" spans="1:10" ht="15.75" thickBot="1">
      <c r="A16" s="303" t="s">
        <v>20</v>
      </c>
      <c r="B16" s="88">
        <v>423</v>
      </c>
      <c r="C16" s="84">
        <v>0</v>
      </c>
      <c r="D16" s="84">
        <v>0</v>
      </c>
      <c r="E16" s="87">
        <v>0</v>
      </c>
      <c r="F16" s="87">
        <v>0</v>
      </c>
      <c r="G16" s="87">
        <v>0</v>
      </c>
      <c r="H16" s="87">
        <v>0</v>
      </c>
      <c r="I16" s="87">
        <v>0</v>
      </c>
      <c r="J16" s="87">
        <v>0</v>
      </c>
    </row>
    <row r="17" spans="1:10" ht="15.75" thickBot="1">
      <c r="A17" s="303" t="s">
        <v>17</v>
      </c>
      <c r="B17" s="88">
        <v>424</v>
      </c>
      <c r="C17" s="84">
        <v>0</v>
      </c>
      <c r="D17" s="84">
        <v>0</v>
      </c>
      <c r="E17" s="87">
        <v>0</v>
      </c>
      <c r="F17" s="87">
        <v>0</v>
      </c>
      <c r="G17" s="87">
        <v>0</v>
      </c>
      <c r="H17" s="87">
        <v>0</v>
      </c>
      <c r="I17" s="87">
        <v>0</v>
      </c>
      <c r="J17" s="87">
        <v>0</v>
      </c>
    </row>
    <row r="18" spans="1:10" ht="30.75" thickBot="1">
      <c r="A18" s="303" t="s">
        <v>21</v>
      </c>
      <c r="B18" s="86">
        <v>425</v>
      </c>
      <c r="C18" s="84">
        <v>0</v>
      </c>
      <c r="D18" s="84">
        <v>0</v>
      </c>
      <c r="E18" s="87">
        <v>0</v>
      </c>
      <c r="F18" s="87">
        <v>0</v>
      </c>
      <c r="G18" s="87">
        <v>0</v>
      </c>
      <c r="H18" s="87">
        <v>0</v>
      </c>
      <c r="I18" s="87">
        <v>0</v>
      </c>
      <c r="J18" s="87">
        <v>0</v>
      </c>
    </row>
    <row r="19" spans="1:10" ht="15.75" thickBot="1">
      <c r="A19" s="26" t="s">
        <v>22</v>
      </c>
      <c r="B19" s="83">
        <v>430</v>
      </c>
      <c r="C19" s="84">
        <v>4</v>
      </c>
      <c r="D19" s="84">
        <v>1</v>
      </c>
      <c r="E19" s="84">
        <v>2</v>
      </c>
      <c r="F19" s="84">
        <v>1</v>
      </c>
      <c r="G19" s="84">
        <v>2</v>
      </c>
      <c r="H19" s="84">
        <v>0</v>
      </c>
      <c r="I19" s="84">
        <v>0</v>
      </c>
      <c r="J19" s="84">
        <v>0</v>
      </c>
    </row>
    <row r="20" spans="1:10" ht="15.75" thickBot="1">
      <c r="A20" s="304" t="s">
        <v>23</v>
      </c>
      <c r="B20" s="86">
        <v>431</v>
      </c>
      <c r="C20" s="84">
        <v>1</v>
      </c>
      <c r="D20" s="84">
        <v>0</v>
      </c>
      <c r="E20" s="87">
        <v>1</v>
      </c>
      <c r="F20" s="87">
        <v>0</v>
      </c>
      <c r="G20" s="84">
        <v>0</v>
      </c>
      <c r="H20" s="87">
        <v>0</v>
      </c>
      <c r="I20" s="87">
        <v>0</v>
      </c>
      <c r="J20" s="87">
        <v>0</v>
      </c>
    </row>
    <row r="21" spans="1:10" ht="16.5" customHeight="1" thickBot="1">
      <c r="A21" s="304" t="s">
        <v>24</v>
      </c>
      <c r="B21" s="86">
        <v>432</v>
      </c>
      <c r="C21" s="84">
        <v>3</v>
      </c>
      <c r="D21" s="84">
        <v>1</v>
      </c>
      <c r="E21" s="87">
        <v>1</v>
      </c>
      <c r="F21" s="87">
        <v>1</v>
      </c>
      <c r="G21" s="87">
        <v>2</v>
      </c>
      <c r="H21" s="87">
        <v>0</v>
      </c>
      <c r="I21" s="87">
        <v>0</v>
      </c>
      <c r="J21" s="87">
        <v>0</v>
      </c>
    </row>
    <row r="22" spans="1:10" ht="16.5" customHeight="1" thickBot="1">
      <c r="A22" s="303" t="s">
        <v>25</v>
      </c>
      <c r="B22" s="86">
        <v>433</v>
      </c>
      <c r="C22" s="84">
        <v>0</v>
      </c>
      <c r="D22" s="84">
        <v>0</v>
      </c>
      <c r="E22" s="87">
        <v>0</v>
      </c>
      <c r="F22" s="87">
        <v>0</v>
      </c>
      <c r="G22" s="87">
        <v>0</v>
      </c>
      <c r="H22" s="87">
        <v>0</v>
      </c>
      <c r="I22" s="87">
        <v>0</v>
      </c>
      <c r="J22" s="87">
        <v>0</v>
      </c>
    </row>
    <row r="23" spans="1:10" ht="15.75" thickBot="1">
      <c r="A23" s="303" t="s">
        <v>26</v>
      </c>
      <c r="B23" s="90">
        <v>434</v>
      </c>
      <c r="C23" s="84">
        <v>0</v>
      </c>
      <c r="D23" s="84">
        <v>0</v>
      </c>
      <c r="E23" s="87">
        <v>0</v>
      </c>
      <c r="F23" s="87">
        <v>0</v>
      </c>
      <c r="G23" s="87">
        <v>0</v>
      </c>
      <c r="H23" s="87">
        <v>0</v>
      </c>
      <c r="I23" s="87">
        <v>0</v>
      </c>
      <c r="J23" s="87">
        <v>0</v>
      </c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rgb="FF7030A0"/>
  </sheetPr>
  <dimension ref="A1:J23"/>
  <sheetViews>
    <sheetView zoomScale="120" zoomScaleNormal="120" zoomScalePageLayoutView="0" workbookViewId="0" topLeftCell="A11">
      <selection activeCell="C23" sqref="C23:J23"/>
    </sheetView>
  </sheetViews>
  <sheetFormatPr defaultColWidth="9.140625" defaultRowHeight="15"/>
  <cols>
    <col min="1" max="1" width="38.8515625" style="0" customWidth="1"/>
  </cols>
  <sheetData>
    <row r="1" spans="1:10" ht="15">
      <c r="A1" s="22"/>
      <c r="B1" s="22"/>
      <c r="C1" s="2" t="s">
        <v>67</v>
      </c>
      <c r="D1" s="2"/>
      <c r="E1" s="22"/>
      <c r="F1" s="22"/>
      <c r="G1" s="22"/>
      <c r="H1" s="22"/>
      <c r="I1" s="22"/>
      <c r="J1" s="22"/>
    </row>
    <row r="2" spans="1:10" ht="15.75" thickBot="1">
      <c r="A2" s="26" t="s">
        <v>0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15.75" thickBot="1">
      <c r="A3" s="413" t="s">
        <v>1</v>
      </c>
      <c r="B3" s="413" t="s">
        <v>2</v>
      </c>
      <c r="C3" s="416" t="s">
        <v>3</v>
      </c>
      <c r="D3" s="417"/>
      <c r="E3" s="420" t="s">
        <v>4</v>
      </c>
      <c r="F3" s="421"/>
      <c r="G3" s="421"/>
      <c r="H3" s="421"/>
      <c r="I3" s="421"/>
      <c r="J3" s="422"/>
    </row>
    <row r="4" spans="1:10" ht="15.75" thickBot="1">
      <c r="A4" s="414"/>
      <c r="B4" s="414"/>
      <c r="C4" s="418"/>
      <c r="D4" s="419"/>
      <c r="E4" s="423" t="s">
        <v>5</v>
      </c>
      <c r="F4" s="422"/>
      <c r="G4" s="420" t="s">
        <v>6</v>
      </c>
      <c r="H4" s="422"/>
      <c r="I4" s="420" t="s">
        <v>7</v>
      </c>
      <c r="J4" s="422"/>
    </row>
    <row r="5" spans="1:10" ht="15.75" thickBot="1">
      <c r="A5" s="415"/>
      <c r="B5" s="415"/>
      <c r="C5" s="29" t="s">
        <v>8</v>
      </c>
      <c r="D5" s="28" t="s">
        <v>9</v>
      </c>
      <c r="E5" s="30" t="s">
        <v>8</v>
      </c>
      <c r="F5" s="31" t="s">
        <v>9</v>
      </c>
      <c r="G5" s="30" t="s">
        <v>8</v>
      </c>
      <c r="H5" s="31" t="s">
        <v>9</v>
      </c>
      <c r="I5" s="30" t="s">
        <v>8</v>
      </c>
      <c r="J5" s="31" t="s">
        <v>9</v>
      </c>
    </row>
    <row r="6" spans="1:10" ht="15.75" thickBot="1">
      <c r="A6" s="32" t="s">
        <v>10</v>
      </c>
      <c r="B6" s="33" t="s">
        <v>11</v>
      </c>
      <c r="C6" s="34">
        <v>1</v>
      </c>
      <c r="D6" s="35">
        <v>2</v>
      </c>
      <c r="E6" s="36">
        <v>3</v>
      </c>
      <c r="F6" s="33">
        <v>4</v>
      </c>
      <c r="G6" s="36">
        <v>5</v>
      </c>
      <c r="H6" s="33">
        <v>6</v>
      </c>
      <c r="I6" s="36">
        <v>7</v>
      </c>
      <c r="J6" s="33">
        <v>8</v>
      </c>
    </row>
    <row r="7" spans="1:10" ht="16.5" thickBot="1" thickTop="1">
      <c r="A7" s="37" t="s">
        <v>12</v>
      </c>
      <c r="B7" s="38">
        <v>400</v>
      </c>
      <c r="C7" s="39">
        <v>23</v>
      </c>
      <c r="D7" s="39">
        <v>32</v>
      </c>
      <c r="E7" s="39">
        <v>19</v>
      </c>
      <c r="F7" s="39">
        <v>21</v>
      </c>
      <c r="G7" s="39">
        <v>2</v>
      </c>
      <c r="H7" s="39">
        <v>6</v>
      </c>
      <c r="I7" s="39">
        <v>1</v>
      </c>
      <c r="J7" s="39">
        <v>5</v>
      </c>
    </row>
    <row r="8" spans="1:10" ht="26.25" thickBot="1">
      <c r="A8" s="40" t="s">
        <v>13</v>
      </c>
      <c r="B8" s="38">
        <v>410</v>
      </c>
      <c r="C8" s="39">
        <v>2</v>
      </c>
      <c r="D8" s="39">
        <v>0</v>
      </c>
      <c r="E8" s="39">
        <v>2</v>
      </c>
      <c r="F8" s="349">
        <v>0</v>
      </c>
      <c r="G8" s="349">
        <v>0</v>
      </c>
      <c r="H8" s="349">
        <v>0</v>
      </c>
      <c r="I8" s="349">
        <v>0</v>
      </c>
      <c r="J8" s="349">
        <v>0</v>
      </c>
    </row>
    <row r="9" spans="1:10" ht="15.75" thickBot="1">
      <c r="A9" s="24" t="s">
        <v>14</v>
      </c>
      <c r="B9" s="41">
        <v>411</v>
      </c>
      <c r="C9" s="349">
        <v>0</v>
      </c>
      <c r="D9" s="349">
        <v>0</v>
      </c>
      <c r="E9" s="349">
        <v>0</v>
      </c>
      <c r="F9" s="349">
        <v>0</v>
      </c>
      <c r="G9" s="349">
        <v>0</v>
      </c>
      <c r="H9" s="349">
        <v>0</v>
      </c>
      <c r="I9" s="349">
        <v>0</v>
      </c>
      <c r="J9" s="349">
        <v>0</v>
      </c>
    </row>
    <row r="10" spans="1:10" ht="15.75" thickBot="1">
      <c r="A10" s="24" t="s">
        <v>19</v>
      </c>
      <c r="B10" s="43">
        <v>412</v>
      </c>
      <c r="C10" s="39">
        <v>2</v>
      </c>
      <c r="D10" s="349">
        <v>0</v>
      </c>
      <c r="E10" s="349">
        <v>0</v>
      </c>
      <c r="F10" s="349">
        <v>0</v>
      </c>
      <c r="G10" s="349">
        <v>0</v>
      </c>
      <c r="H10" s="349">
        <v>0</v>
      </c>
      <c r="I10" s="349">
        <v>0</v>
      </c>
      <c r="J10" s="349">
        <v>0</v>
      </c>
    </row>
    <row r="11" spans="1:10" ht="15.75" thickBot="1">
      <c r="A11" s="24" t="s">
        <v>16</v>
      </c>
      <c r="B11" s="43">
        <v>413</v>
      </c>
      <c r="C11" s="349">
        <v>0</v>
      </c>
      <c r="D11" s="349">
        <v>0</v>
      </c>
      <c r="E11" s="349">
        <v>0</v>
      </c>
      <c r="F11" s="349">
        <v>0</v>
      </c>
      <c r="G11" s="349">
        <v>0</v>
      </c>
      <c r="H11" s="349">
        <v>0</v>
      </c>
      <c r="I11" s="349">
        <v>0</v>
      </c>
      <c r="J11" s="349">
        <v>0</v>
      </c>
    </row>
    <row r="12" spans="1:10" ht="15.75" thickBot="1">
      <c r="A12" s="24" t="s">
        <v>17</v>
      </c>
      <c r="B12" s="41">
        <v>414</v>
      </c>
      <c r="C12" s="349">
        <v>0</v>
      </c>
      <c r="D12" s="349">
        <v>0</v>
      </c>
      <c r="E12" s="349">
        <v>0</v>
      </c>
      <c r="F12" s="349">
        <v>0</v>
      </c>
      <c r="G12" s="349">
        <v>0</v>
      </c>
      <c r="H12" s="349">
        <v>0</v>
      </c>
      <c r="I12" s="349">
        <v>0</v>
      </c>
      <c r="J12" s="349">
        <v>0</v>
      </c>
    </row>
    <row r="13" spans="1:10" ht="15.75" thickBot="1">
      <c r="A13" s="40" t="s">
        <v>18</v>
      </c>
      <c r="B13" s="38">
        <v>420</v>
      </c>
      <c r="C13" s="44">
        <v>8</v>
      </c>
      <c r="D13" s="44">
        <v>19</v>
      </c>
      <c r="E13" s="44">
        <v>7</v>
      </c>
      <c r="F13" s="44">
        <v>13</v>
      </c>
      <c r="G13" s="44">
        <v>0</v>
      </c>
      <c r="H13" s="44">
        <v>2</v>
      </c>
      <c r="I13" s="44">
        <v>1</v>
      </c>
      <c r="J13" s="174">
        <v>4</v>
      </c>
    </row>
    <row r="14" spans="1:10" ht="15.75" thickBot="1">
      <c r="A14" s="24" t="s">
        <v>14</v>
      </c>
      <c r="B14" s="41">
        <v>421</v>
      </c>
      <c r="C14" s="349">
        <v>0</v>
      </c>
      <c r="D14" s="349">
        <v>0</v>
      </c>
      <c r="E14" s="349">
        <v>0</v>
      </c>
      <c r="F14" s="349">
        <v>0</v>
      </c>
      <c r="G14" s="349">
        <v>0</v>
      </c>
      <c r="H14" s="349">
        <v>0</v>
      </c>
      <c r="I14" s="349">
        <v>0</v>
      </c>
      <c r="J14" s="349">
        <v>0</v>
      </c>
    </row>
    <row r="15" spans="1:10" ht="15.75" thickBot="1">
      <c r="A15" s="24" t="s">
        <v>19</v>
      </c>
      <c r="B15" s="43">
        <v>422</v>
      </c>
      <c r="C15" s="349">
        <v>0</v>
      </c>
      <c r="D15" s="349">
        <v>0</v>
      </c>
      <c r="E15" s="349">
        <v>0</v>
      </c>
      <c r="F15" s="349">
        <v>0</v>
      </c>
      <c r="G15" s="349">
        <v>0</v>
      </c>
      <c r="H15" s="349">
        <v>0</v>
      </c>
      <c r="I15" s="349">
        <v>0</v>
      </c>
      <c r="J15" s="349">
        <v>0</v>
      </c>
    </row>
    <row r="16" spans="1:10" ht="15.75" thickBot="1">
      <c r="A16" s="24" t="s">
        <v>20</v>
      </c>
      <c r="B16" s="43">
        <v>423</v>
      </c>
      <c r="C16" s="349">
        <v>0</v>
      </c>
      <c r="D16" s="349">
        <v>0</v>
      </c>
      <c r="E16" s="349">
        <v>0</v>
      </c>
      <c r="F16" s="349">
        <v>0</v>
      </c>
      <c r="G16" s="349">
        <v>0</v>
      </c>
      <c r="H16" s="349">
        <v>0</v>
      </c>
      <c r="I16" s="349">
        <v>0</v>
      </c>
      <c r="J16" s="349">
        <v>0</v>
      </c>
    </row>
    <row r="17" spans="1:10" ht="15.75" thickBot="1">
      <c r="A17" s="24" t="s">
        <v>17</v>
      </c>
      <c r="B17" s="43">
        <v>424</v>
      </c>
      <c r="C17" s="349">
        <v>0</v>
      </c>
      <c r="D17" s="349">
        <v>0</v>
      </c>
      <c r="E17" s="349">
        <v>0</v>
      </c>
      <c r="F17" s="349">
        <v>0</v>
      </c>
      <c r="G17" s="349">
        <v>0</v>
      </c>
      <c r="H17" s="349">
        <v>0</v>
      </c>
      <c r="I17" s="349">
        <v>0</v>
      </c>
      <c r="J17" s="349">
        <v>0</v>
      </c>
    </row>
    <row r="18" spans="1:10" ht="26.25" thickBot="1">
      <c r="A18" s="24" t="s">
        <v>21</v>
      </c>
      <c r="B18" s="41">
        <v>425</v>
      </c>
      <c r="C18" s="39">
        <v>8</v>
      </c>
      <c r="D18" s="39">
        <v>19</v>
      </c>
      <c r="E18" s="42">
        <v>7</v>
      </c>
      <c r="F18" s="42">
        <v>13</v>
      </c>
      <c r="G18" s="42">
        <v>0</v>
      </c>
      <c r="H18" s="42">
        <v>2</v>
      </c>
      <c r="I18" s="42">
        <v>1</v>
      </c>
      <c r="J18" s="42">
        <v>4</v>
      </c>
    </row>
    <row r="19" spans="1:10" ht="15.75" thickBot="1">
      <c r="A19" s="45" t="s">
        <v>22</v>
      </c>
      <c r="B19" s="38">
        <v>430</v>
      </c>
      <c r="C19" s="39">
        <v>13</v>
      </c>
      <c r="D19" s="39">
        <v>13</v>
      </c>
      <c r="E19" s="39">
        <v>12</v>
      </c>
      <c r="F19" s="39">
        <v>8</v>
      </c>
      <c r="G19" s="39">
        <v>2</v>
      </c>
      <c r="H19" s="39">
        <v>4</v>
      </c>
      <c r="I19" s="39">
        <v>0</v>
      </c>
      <c r="J19" s="39">
        <v>1</v>
      </c>
    </row>
    <row r="20" spans="1:10" ht="15.75" thickBot="1">
      <c r="A20" s="25" t="s">
        <v>23</v>
      </c>
      <c r="B20" s="41">
        <v>431</v>
      </c>
      <c r="C20" s="39">
        <v>3</v>
      </c>
      <c r="D20" s="349">
        <v>0</v>
      </c>
      <c r="E20" s="349">
        <v>0</v>
      </c>
      <c r="F20" s="349">
        <v>0</v>
      </c>
      <c r="G20" s="349">
        <v>0</v>
      </c>
      <c r="H20" s="349">
        <v>0</v>
      </c>
      <c r="I20" s="349">
        <v>0</v>
      </c>
      <c r="J20" s="349">
        <v>0</v>
      </c>
    </row>
    <row r="21" spans="1:10" ht="16.5" customHeight="1" thickBot="1">
      <c r="A21" s="25" t="s">
        <v>24</v>
      </c>
      <c r="B21" s="41">
        <v>432</v>
      </c>
      <c r="C21" s="39">
        <v>10</v>
      </c>
      <c r="D21" s="39">
        <v>12</v>
      </c>
      <c r="E21" s="42">
        <v>10</v>
      </c>
      <c r="F21" s="42">
        <v>7</v>
      </c>
      <c r="G21" s="42">
        <v>0</v>
      </c>
      <c r="H21" s="42">
        <v>4</v>
      </c>
      <c r="I21" s="42">
        <v>0</v>
      </c>
      <c r="J21" s="42">
        <v>1</v>
      </c>
    </row>
    <row r="22" spans="1:10" ht="16.5" customHeight="1" thickBot="1">
      <c r="A22" s="24" t="s">
        <v>25</v>
      </c>
      <c r="B22" s="41">
        <v>433</v>
      </c>
      <c r="C22" s="39">
        <v>0</v>
      </c>
      <c r="D22" s="39">
        <v>1</v>
      </c>
      <c r="E22" s="42">
        <v>0</v>
      </c>
      <c r="F22" s="42">
        <v>1</v>
      </c>
      <c r="G22" s="42">
        <v>0</v>
      </c>
      <c r="H22" s="42">
        <v>0</v>
      </c>
      <c r="I22" s="42">
        <v>0</v>
      </c>
      <c r="J22" s="42">
        <v>0</v>
      </c>
    </row>
    <row r="23" spans="1:10" ht="15.75" thickBot="1">
      <c r="A23" s="24" t="s">
        <v>26</v>
      </c>
      <c r="B23" s="46">
        <v>434</v>
      </c>
      <c r="C23" s="349">
        <v>0</v>
      </c>
      <c r="D23" s="349">
        <v>0</v>
      </c>
      <c r="E23" s="349">
        <v>0</v>
      </c>
      <c r="F23" s="349">
        <v>0</v>
      </c>
      <c r="G23" s="349">
        <v>0</v>
      </c>
      <c r="H23" s="349">
        <v>0</v>
      </c>
      <c r="I23" s="349">
        <v>0</v>
      </c>
      <c r="J23" s="349">
        <v>0</v>
      </c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rgb="FF7030A0"/>
  </sheetPr>
  <dimension ref="A1:J23"/>
  <sheetViews>
    <sheetView zoomScale="120" zoomScaleNormal="120" zoomScalePageLayoutView="0" workbookViewId="0" topLeftCell="A5">
      <selection activeCell="I26" sqref="I26"/>
    </sheetView>
  </sheetViews>
  <sheetFormatPr defaultColWidth="9.140625" defaultRowHeight="15"/>
  <cols>
    <col min="1" max="1" width="38.8515625" style="0" customWidth="1"/>
  </cols>
  <sheetData>
    <row r="1" spans="1:10" ht="15">
      <c r="A1" s="22"/>
      <c r="B1" s="22"/>
      <c r="C1" s="2" t="s">
        <v>68</v>
      </c>
      <c r="D1" s="2"/>
      <c r="E1" s="22"/>
      <c r="F1" s="22"/>
      <c r="G1" s="22"/>
      <c r="H1" s="22"/>
      <c r="I1" s="22"/>
      <c r="J1" s="22"/>
    </row>
    <row r="2" spans="1:10" ht="15.75" thickBot="1">
      <c r="A2" s="97" t="s">
        <v>0</v>
      </c>
      <c r="B2" s="98"/>
      <c r="C2" s="98"/>
      <c r="D2" s="98"/>
      <c r="E2" s="98"/>
      <c r="F2" s="98"/>
      <c r="G2" s="98"/>
      <c r="H2" s="98"/>
      <c r="I2" s="98"/>
      <c r="J2" s="98"/>
    </row>
    <row r="3" spans="1:10" ht="15.75" thickBot="1">
      <c r="A3" s="427" t="s">
        <v>1</v>
      </c>
      <c r="B3" s="427" t="s">
        <v>2</v>
      </c>
      <c r="C3" s="430" t="s">
        <v>3</v>
      </c>
      <c r="D3" s="431"/>
      <c r="E3" s="434" t="s">
        <v>4</v>
      </c>
      <c r="F3" s="435"/>
      <c r="G3" s="435"/>
      <c r="H3" s="435"/>
      <c r="I3" s="435"/>
      <c r="J3" s="436"/>
    </row>
    <row r="4" spans="1:10" ht="15.75" thickBot="1">
      <c r="A4" s="428"/>
      <c r="B4" s="428"/>
      <c r="C4" s="432"/>
      <c r="D4" s="433"/>
      <c r="E4" s="437" t="s">
        <v>5</v>
      </c>
      <c r="F4" s="436"/>
      <c r="G4" s="434" t="s">
        <v>6</v>
      </c>
      <c r="H4" s="436"/>
      <c r="I4" s="434" t="s">
        <v>7</v>
      </c>
      <c r="J4" s="436"/>
    </row>
    <row r="5" spans="1:10" ht="15.75" thickBot="1">
      <c r="A5" s="429"/>
      <c r="B5" s="429"/>
      <c r="C5" s="100" t="s">
        <v>8</v>
      </c>
      <c r="D5" s="99" t="s">
        <v>9</v>
      </c>
      <c r="E5" s="101" t="s">
        <v>8</v>
      </c>
      <c r="F5" s="102" t="s">
        <v>9</v>
      </c>
      <c r="G5" s="101" t="s">
        <v>8</v>
      </c>
      <c r="H5" s="102" t="s">
        <v>9</v>
      </c>
      <c r="I5" s="101" t="s">
        <v>8</v>
      </c>
      <c r="J5" s="102" t="s">
        <v>9</v>
      </c>
    </row>
    <row r="6" spans="1:10" ht="15.75" thickBot="1">
      <c r="A6" s="103" t="s">
        <v>10</v>
      </c>
      <c r="B6" s="104" t="s">
        <v>11</v>
      </c>
      <c r="C6" s="105">
        <v>1</v>
      </c>
      <c r="D6" s="106">
        <v>2</v>
      </c>
      <c r="E6" s="107">
        <v>3</v>
      </c>
      <c r="F6" s="104">
        <v>4</v>
      </c>
      <c r="G6" s="107">
        <v>5</v>
      </c>
      <c r="H6" s="104">
        <v>6</v>
      </c>
      <c r="I6" s="107">
        <v>7</v>
      </c>
      <c r="J6" s="104">
        <v>8</v>
      </c>
    </row>
    <row r="7" spans="1:10" ht="16.5" thickBot="1" thickTop="1">
      <c r="A7" s="108" t="s">
        <v>12</v>
      </c>
      <c r="B7" s="109">
        <v>400</v>
      </c>
      <c r="C7" s="110">
        <v>2</v>
      </c>
      <c r="D7" s="110">
        <v>7</v>
      </c>
      <c r="E7" s="110">
        <v>2</v>
      </c>
      <c r="F7" s="110">
        <v>6</v>
      </c>
      <c r="G7" s="110">
        <v>0</v>
      </c>
      <c r="H7" s="110">
        <v>1</v>
      </c>
      <c r="I7" s="110">
        <v>0</v>
      </c>
      <c r="J7" s="110">
        <v>0</v>
      </c>
    </row>
    <row r="8" spans="1:10" ht="26.25" thickBot="1">
      <c r="A8" s="111" t="s">
        <v>13</v>
      </c>
      <c r="B8" s="109">
        <v>410</v>
      </c>
      <c r="C8" s="110">
        <v>0</v>
      </c>
      <c r="D8" s="110">
        <v>1</v>
      </c>
      <c r="E8" s="110">
        <v>0</v>
      </c>
      <c r="F8" s="110">
        <v>1</v>
      </c>
      <c r="G8" s="110">
        <v>0</v>
      </c>
      <c r="H8" s="110">
        <v>0</v>
      </c>
      <c r="I8" s="110">
        <v>0</v>
      </c>
      <c r="J8" s="110">
        <v>0</v>
      </c>
    </row>
    <row r="9" spans="1:10" ht="15.75" thickBot="1">
      <c r="A9" s="95" t="s">
        <v>14</v>
      </c>
      <c r="B9" s="112">
        <v>411</v>
      </c>
      <c r="C9" s="349">
        <v>0</v>
      </c>
      <c r="D9" s="349">
        <v>0</v>
      </c>
      <c r="E9" s="349">
        <v>0</v>
      </c>
      <c r="F9" s="349">
        <v>0</v>
      </c>
      <c r="G9" s="349">
        <v>0</v>
      </c>
      <c r="H9" s="349">
        <v>0</v>
      </c>
      <c r="I9" s="349">
        <v>0</v>
      </c>
      <c r="J9" s="349">
        <v>0</v>
      </c>
    </row>
    <row r="10" spans="1:10" ht="15.75" thickBot="1">
      <c r="A10" s="95" t="s">
        <v>19</v>
      </c>
      <c r="B10" s="114">
        <v>412</v>
      </c>
      <c r="C10" s="110">
        <v>0</v>
      </c>
      <c r="D10" s="110">
        <v>1</v>
      </c>
      <c r="E10" s="113">
        <v>0</v>
      </c>
      <c r="F10" s="110">
        <v>1</v>
      </c>
      <c r="G10" s="349">
        <v>0</v>
      </c>
      <c r="H10" s="349">
        <v>0</v>
      </c>
      <c r="I10" s="349">
        <v>0</v>
      </c>
      <c r="J10" s="349">
        <v>0</v>
      </c>
    </row>
    <row r="11" spans="1:10" ht="15.75" thickBot="1">
      <c r="A11" s="95" t="s">
        <v>16</v>
      </c>
      <c r="B11" s="114">
        <v>413</v>
      </c>
      <c r="C11" s="349">
        <v>0</v>
      </c>
      <c r="D11" s="349">
        <v>0</v>
      </c>
      <c r="E11" s="349">
        <v>0</v>
      </c>
      <c r="F11" s="349">
        <v>0</v>
      </c>
      <c r="G11" s="349">
        <v>0</v>
      </c>
      <c r="H11" s="349">
        <v>0</v>
      </c>
      <c r="I11" s="349">
        <v>0</v>
      </c>
      <c r="J11" s="349">
        <v>0</v>
      </c>
    </row>
    <row r="12" spans="1:10" ht="15.75" thickBot="1">
      <c r="A12" s="95" t="s">
        <v>17</v>
      </c>
      <c r="B12" s="112">
        <v>414</v>
      </c>
      <c r="C12" s="349">
        <v>0</v>
      </c>
      <c r="D12" s="349">
        <v>0</v>
      </c>
      <c r="E12" s="349">
        <v>0</v>
      </c>
      <c r="F12" s="349">
        <v>0</v>
      </c>
      <c r="G12" s="349">
        <v>0</v>
      </c>
      <c r="H12" s="349">
        <v>0</v>
      </c>
      <c r="I12" s="349">
        <v>0</v>
      </c>
      <c r="J12" s="349">
        <v>0</v>
      </c>
    </row>
    <row r="13" spans="1:10" ht="15.75" thickBot="1">
      <c r="A13" s="111" t="s">
        <v>18</v>
      </c>
      <c r="B13" s="109">
        <v>420</v>
      </c>
      <c r="C13" s="333">
        <v>1</v>
      </c>
      <c r="D13" s="333">
        <v>3</v>
      </c>
      <c r="E13" s="333">
        <v>1</v>
      </c>
      <c r="F13" s="333">
        <v>2</v>
      </c>
      <c r="G13" s="333">
        <v>0</v>
      </c>
      <c r="H13" s="333">
        <v>1</v>
      </c>
      <c r="I13" s="333">
        <v>0</v>
      </c>
      <c r="J13" s="334">
        <v>0</v>
      </c>
    </row>
    <row r="14" spans="1:10" ht="15.75" thickBot="1">
      <c r="A14" s="95" t="s">
        <v>14</v>
      </c>
      <c r="B14" s="112">
        <v>421</v>
      </c>
      <c r="C14" s="349">
        <v>0</v>
      </c>
      <c r="D14" s="349">
        <v>0</v>
      </c>
      <c r="E14" s="349">
        <v>0</v>
      </c>
      <c r="F14" s="349">
        <v>0</v>
      </c>
      <c r="G14" s="349">
        <v>0</v>
      </c>
      <c r="H14" s="349">
        <v>0</v>
      </c>
      <c r="I14" s="349">
        <v>0</v>
      </c>
      <c r="J14" s="349">
        <v>0</v>
      </c>
    </row>
    <row r="15" spans="1:10" ht="15.75" thickBot="1">
      <c r="A15" s="95" t="s">
        <v>19</v>
      </c>
      <c r="B15" s="114">
        <v>422</v>
      </c>
      <c r="C15" s="110">
        <v>1</v>
      </c>
      <c r="D15" s="110">
        <v>3</v>
      </c>
      <c r="E15" s="113">
        <v>1</v>
      </c>
      <c r="F15" s="113">
        <v>2</v>
      </c>
      <c r="G15" s="113">
        <v>0</v>
      </c>
      <c r="H15" s="113">
        <v>1</v>
      </c>
      <c r="I15" s="113">
        <v>0</v>
      </c>
      <c r="J15" s="113">
        <v>0</v>
      </c>
    </row>
    <row r="16" spans="1:10" ht="15.75" thickBot="1">
      <c r="A16" s="95" t="s">
        <v>20</v>
      </c>
      <c r="B16" s="114">
        <v>423</v>
      </c>
      <c r="C16" s="349">
        <v>0</v>
      </c>
      <c r="D16" s="349">
        <v>0</v>
      </c>
      <c r="E16" s="349">
        <v>0</v>
      </c>
      <c r="F16" s="349">
        <v>0</v>
      </c>
      <c r="G16" s="349">
        <v>0</v>
      </c>
      <c r="H16" s="349">
        <v>0</v>
      </c>
      <c r="I16" s="349">
        <v>0</v>
      </c>
      <c r="J16" s="349">
        <v>0</v>
      </c>
    </row>
    <row r="17" spans="1:10" ht="15.75" thickBot="1">
      <c r="A17" s="95" t="s">
        <v>17</v>
      </c>
      <c r="B17" s="114">
        <v>424</v>
      </c>
      <c r="C17" s="349">
        <v>0</v>
      </c>
      <c r="D17" s="349">
        <v>0</v>
      </c>
      <c r="E17" s="349">
        <v>0</v>
      </c>
      <c r="F17" s="349">
        <v>0</v>
      </c>
      <c r="G17" s="349">
        <v>0</v>
      </c>
      <c r="H17" s="349">
        <v>0</v>
      </c>
      <c r="I17" s="349">
        <v>0</v>
      </c>
      <c r="J17" s="349">
        <v>0</v>
      </c>
    </row>
    <row r="18" spans="1:10" ht="26.25" thickBot="1">
      <c r="A18" s="95" t="s">
        <v>21</v>
      </c>
      <c r="B18" s="112">
        <v>425</v>
      </c>
      <c r="C18" s="349">
        <v>0</v>
      </c>
      <c r="D18" s="349">
        <v>0</v>
      </c>
      <c r="E18" s="349">
        <v>0</v>
      </c>
      <c r="F18" s="349">
        <v>0</v>
      </c>
      <c r="G18" s="349">
        <v>0</v>
      </c>
      <c r="H18" s="349">
        <v>0</v>
      </c>
      <c r="I18" s="349">
        <v>0</v>
      </c>
      <c r="J18" s="349">
        <v>0</v>
      </c>
    </row>
    <row r="19" spans="1:10" ht="15.75" thickBot="1">
      <c r="A19" s="115" t="s">
        <v>22</v>
      </c>
      <c r="B19" s="109">
        <v>430</v>
      </c>
      <c r="C19" s="110">
        <v>1</v>
      </c>
      <c r="D19" s="110">
        <v>3</v>
      </c>
      <c r="E19" s="110">
        <v>1</v>
      </c>
      <c r="F19" s="110">
        <v>3</v>
      </c>
      <c r="G19" s="110">
        <v>0</v>
      </c>
      <c r="H19" s="110">
        <v>0</v>
      </c>
      <c r="I19" s="110">
        <v>0</v>
      </c>
      <c r="J19" s="110">
        <v>0</v>
      </c>
    </row>
    <row r="20" spans="1:10" ht="15.75" thickBot="1">
      <c r="A20" s="96" t="s">
        <v>23</v>
      </c>
      <c r="B20" s="112">
        <v>431</v>
      </c>
      <c r="C20" s="349">
        <v>0</v>
      </c>
      <c r="D20" s="349">
        <v>0</v>
      </c>
      <c r="E20" s="349">
        <v>0</v>
      </c>
      <c r="F20" s="349">
        <v>0</v>
      </c>
      <c r="G20" s="349">
        <v>0</v>
      </c>
      <c r="H20" s="349">
        <v>0</v>
      </c>
      <c r="I20" s="349">
        <v>0</v>
      </c>
      <c r="J20" s="349">
        <v>0</v>
      </c>
    </row>
    <row r="21" spans="1:10" ht="14.25" customHeight="1" thickBot="1">
      <c r="A21" s="96" t="s">
        <v>24</v>
      </c>
      <c r="B21" s="112">
        <v>432</v>
      </c>
      <c r="C21" s="110">
        <v>1</v>
      </c>
      <c r="D21" s="110">
        <v>3</v>
      </c>
      <c r="E21" s="113">
        <v>1</v>
      </c>
      <c r="F21" s="113">
        <v>3</v>
      </c>
      <c r="G21" s="349">
        <v>0</v>
      </c>
      <c r="H21" s="349">
        <v>0</v>
      </c>
      <c r="I21" s="349">
        <v>0</v>
      </c>
      <c r="J21" s="349">
        <v>0</v>
      </c>
    </row>
    <row r="22" spans="1:10" ht="16.5" customHeight="1" thickBot="1">
      <c r="A22" s="95" t="s">
        <v>25</v>
      </c>
      <c r="B22" s="112">
        <v>433</v>
      </c>
      <c r="C22" s="349">
        <v>0</v>
      </c>
      <c r="D22" s="349">
        <v>0</v>
      </c>
      <c r="E22" s="349">
        <v>0</v>
      </c>
      <c r="F22" s="349">
        <v>0</v>
      </c>
      <c r="G22" s="349">
        <v>0</v>
      </c>
      <c r="H22" s="349">
        <v>0</v>
      </c>
      <c r="I22" s="349">
        <v>0</v>
      </c>
      <c r="J22" s="349">
        <v>0</v>
      </c>
    </row>
    <row r="23" spans="1:10" ht="15.75" thickBot="1">
      <c r="A23" s="95" t="s">
        <v>26</v>
      </c>
      <c r="B23" s="116">
        <v>434</v>
      </c>
      <c r="C23" s="349">
        <v>0</v>
      </c>
      <c r="D23" s="349">
        <v>0</v>
      </c>
      <c r="E23" s="349">
        <v>0</v>
      </c>
      <c r="F23" s="349">
        <v>0</v>
      </c>
      <c r="G23" s="349">
        <v>0</v>
      </c>
      <c r="H23" s="349">
        <v>0</v>
      </c>
      <c r="I23" s="349">
        <v>0</v>
      </c>
      <c r="J23" s="349">
        <v>0</v>
      </c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rgb="FF7030A0"/>
  </sheetPr>
  <dimension ref="A1:J23"/>
  <sheetViews>
    <sheetView zoomScale="110" zoomScaleNormal="110" zoomScalePageLayoutView="0" workbookViewId="0" topLeftCell="A1">
      <selection activeCell="N18" sqref="N18"/>
    </sheetView>
  </sheetViews>
  <sheetFormatPr defaultColWidth="9.140625" defaultRowHeight="15"/>
  <cols>
    <col min="1" max="1" width="38.8515625" style="0" customWidth="1"/>
  </cols>
  <sheetData>
    <row r="1" spans="1:10" ht="15">
      <c r="A1" s="22"/>
      <c r="B1" s="22"/>
      <c r="C1" s="2" t="s">
        <v>69</v>
      </c>
      <c r="D1" s="2"/>
      <c r="E1" s="22"/>
      <c r="F1" s="22"/>
      <c r="G1" s="22"/>
      <c r="H1" s="22"/>
      <c r="I1" s="22"/>
      <c r="J1" s="22"/>
    </row>
    <row r="2" spans="1:10" ht="15.75" thickBot="1">
      <c r="A2" s="26" t="s">
        <v>0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15.75" thickBot="1">
      <c r="A3" s="413" t="s">
        <v>1</v>
      </c>
      <c r="B3" s="413" t="s">
        <v>2</v>
      </c>
      <c r="C3" s="416" t="s">
        <v>3</v>
      </c>
      <c r="D3" s="417"/>
      <c r="E3" s="420" t="s">
        <v>4</v>
      </c>
      <c r="F3" s="421"/>
      <c r="G3" s="421"/>
      <c r="H3" s="421"/>
      <c r="I3" s="421"/>
      <c r="J3" s="422"/>
    </row>
    <row r="4" spans="1:10" ht="15.75" thickBot="1">
      <c r="A4" s="414"/>
      <c r="B4" s="414"/>
      <c r="C4" s="418"/>
      <c r="D4" s="419"/>
      <c r="E4" s="423" t="s">
        <v>5</v>
      </c>
      <c r="F4" s="422"/>
      <c r="G4" s="420" t="s">
        <v>6</v>
      </c>
      <c r="H4" s="422"/>
      <c r="I4" s="420" t="s">
        <v>7</v>
      </c>
      <c r="J4" s="422"/>
    </row>
    <row r="5" spans="1:10" ht="15.75" thickBot="1">
      <c r="A5" s="415"/>
      <c r="B5" s="415"/>
      <c r="C5" s="29" t="s">
        <v>8</v>
      </c>
      <c r="D5" s="28" t="s">
        <v>9</v>
      </c>
      <c r="E5" s="30" t="s">
        <v>8</v>
      </c>
      <c r="F5" s="31" t="s">
        <v>9</v>
      </c>
      <c r="G5" s="30" t="s">
        <v>8</v>
      </c>
      <c r="H5" s="31" t="s">
        <v>9</v>
      </c>
      <c r="I5" s="30" t="s">
        <v>8</v>
      </c>
      <c r="J5" s="31" t="s">
        <v>9</v>
      </c>
    </row>
    <row r="6" spans="1:10" ht="15.75" thickBot="1">
      <c r="A6" s="32" t="s">
        <v>10</v>
      </c>
      <c r="B6" s="33" t="s">
        <v>11</v>
      </c>
      <c r="C6" s="34">
        <v>1</v>
      </c>
      <c r="D6" s="35">
        <v>2</v>
      </c>
      <c r="E6" s="36">
        <v>3</v>
      </c>
      <c r="F6" s="33">
        <v>4</v>
      </c>
      <c r="G6" s="36">
        <v>5</v>
      </c>
      <c r="H6" s="33">
        <v>6</v>
      </c>
      <c r="I6" s="36">
        <v>7</v>
      </c>
      <c r="J6" s="33">
        <v>8</v>
      </c>
    </row>
    <row r="7" spans="1:10" ht="16.5" thickBot="1" thickTop="1">
      <c r="A7" s="37" t="s">
        <v>12</v>
      </c>
      <c r="B7" s="38">
        <v>400</v>
      </c>
      <c r="C7" s="39">
        <v>23</v>
      </c>
      <c r="D7" s="39">
        <v>45</v>
      </c>
      <c r="E7" s="39">
        <v>23</v>
      </c>
      <c r="F7" s="39">
        <v>18</v>
      </c>
      <c r="G7" s="39">
        <v>1</v>
      </c>
      <c r="H7" s="39">
        <v>23</v>
      </c>
      <c r="I7" s="39">
        <v>1</v>
      </c>
      <c r="J7" s="39">
        <v>11</v>
      </c>
    </row>
    <row r="8" spans="1:10" ht="26.25" thickBot="1">
      <c r="A8" s="40" t="s">
        <v>13</v>
      </c>
      <c r="B8" s="38">
        <v>410</v>
      </c>
      <c r="C8" s="39">
        <v>3</v>
      </c>
      <c r="D8" s="39">
        <v>3</v>
      </c>
      <c r="E8" s="39">
        <v>2</v>
      </c>
      <c r="F8" s="39">
        <v>1</v>
      </c>
      <c r="G8" s="39">
        <v>1</v>
      </c>
      <c r="H8" s="39">
        <v>2</v>
      </c>
      <c r="I8" s="39">
        <v>0</v>
      </c>
      <c r="J8" s="39">
        <v>0</v>
      </c>
    </row>
    <row r="9" spans="1:10" ht="15.75" thickBot="1">
      <c r="A9" s="24" t="s">
        <v>14</v>
      </c>
      <c r="B9" s="41">
        <v>411</v>
      </c>
      <c r="C9" s="39">
        <v>0</v>
      </c>
      <c r="D9" s="39">
        <v>0</v>
      </c>
      <c r="E9" s="42">
        <v>0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</row>
    <row r="10" spans="1:10" ht="15.75" thickBot="1">
      <c r="A10" s="24" t="s">
        <v>19</v>
      </c>
      <c r="B10" s="43">
        <v>412</v>
      </c>
      <c r="C10" s="39">
        <v>3</v>
      </c>
      <c r="D10" s="39">
        <v>3</v>
      </c>
      <c r="E10" s="42">
        <v>2</v>
      </c>
      <c r="F10" s="42">
        <v>1</v>
      </c>
      <c r="G10" s="42">
        <v>1</v>
      </c>
      <c r="H10" s="42">
        <v>2</v>
      </c>
      <c r="I10" s="42"/>
      <c r="J10" s="42"/>
    </row>
    <row r="11" spans="1:10" ht="15.75" thickBot="1">
      <c r="A11" s="24" t="s">
        <v>16</v>
      </c>
      <c r="B11" s="43">
        <v>413</v>
      </c>
      <c r="C11" s="39">
        <v>0</v>
      </c>
      <c r="D11" s="39">
        <v>0</v>
      </c>
      <c r="E11" s="42">
        <v>0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</row>
    <row r="12" spans="1:10" ht="15.75" thickBot="1">
      <c r="A12" s="24" t="s">
        <v>17</v>
      </c>
      <c r="B12" s="41">
        <v>414</v>
      </c>
      <c r="C12" s="39">
        <v>0</v>
      </c>
      <c r="D12" s="39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</row>
    <row r="13" spans="1:10" ht="15.75" thickBot="1">
      <c r="A13" s="40" t="s">
        <v>18</v>
      </c>
      <c r="B13" s="38">
        <v>420</v>
      </c>
      <c r="C13" s="70">
        <v>6</v>
      </c>
      <c r="D13" s="70">
        <v>39</v>
      </c>
      <c r="E13" s="70">
        <v>6</v>
      </c>
      <c r="F13" s="70">
        <v>12</v>
      </c>
      <c r="G13" s="70"/>
      <c r="H13" s="70">
        <v>18</v>
      </c>
      <c r="I13" s="70"/>
      <c r="J13" s="348">
        <v>10</v>
      </c>
    </row>
    <row r="14" spans="1:10" ht="15.75" thickBot="1">
      <c r="A14" s="24" t="s">
        <v>14</v>
      </c>
      <c r="B14" s="41">
        <v>421</v>
      </c>
      <c r="C14" s="39">
        <v>0</v>
      </c>
      <c r="D14" s="39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</row>
    <row r="15" spans="1:10" ht="15.75" thickBot="1">
      <c r="A15" s="24" t="s">
        <v>19</v>
      </c>
      <c r="B15" s="43">
        <v>422</v>
      </c>
      <c r="C15" s="39">
        <v>0</v>
      </c>
      <c r="D15" s="39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</row>
    <row r="16" spans="1:10" ht="15.75" thickBot="1">
      <c r="A16" s="24" t="s">
        <v>20</v>
      </c>
      <c r="B16" s="43">
        <v>423</v>
      </c>
      <c r="C16" s="39">
        <v>8</v>
      </c>
      <c r="D16" s="39">
        <v>42</v>
      </c>
      <c r="E16" s="42">
        <v>6</v>
      </c>
      <c r="F16" s="42">
        <v>14</v>
      </c>
      <c r="G16" s="42">
        <v>2</v>
      </c>
      <c r="H16" s="42">
        <v>15</v>
      </c>
      <c r="I16" s="42"/>
      <c r="J16" s="42">
        <v>13</v>
      </c>
    </row>
    <row r="17" spans="1:10" ht="15.75" thickBot="1">
      <c r="A17" s="24" t="s">
        <v>17</v>
      </c>
      <c r="B17" s="43">
        <v>424</v>
      </c>
      <c r="C17" s="39">
        <v>0</v>
      </c>
      <c r="D17" s="39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</row>
    <row r="18" spans="1:10" ht="26.25" thickBot="1">
      <c r="A18" s="24" t="s">
        <v>21</v>
      </c>
      <c r="B18" s="41">
        <v>425</v>
      </c>
      <c r="C18" s="39">
        <v>9</v>
      </c>
      <c r="D18" s="39">
        <v>9</v>
      </c>
      <c r="E18" s="42">
        <v>6</v>
      </c>
      <c r="F18" s="42">
        <v>6</v>
      </c>
      <c r="G18" s="42">
        <v>2</v>
      </c>
      <c r="H18" s="42">
        <v>3</v>
      </c>
      <c r="I18" s="42">
        <v>1</v>
      </c>
      <c r="J18" s="42">
        <v>1</v>
      </c>
    </row>
    <row r="19" spans="1:10" ht="15.75" thickBot="1">
      <c r="A19" s="45" t="s">
        <v>22</v>
      </c>
      <c r="B19" s="38">
        <v>430</v>
      </c>
      <c r="C19" s="39">
        <v>22</v>
      </c>
      <c r="D19" s="39">
        <v>15</v>
      </c>
      <c r="E19" s="39">
        <v>19</v>
      </c>
      <c r="F19" s="39">
        <v>12</v>
      </c>
      <c r="G19" s="39">
        <v>2</v>
      </c>
      <c r="H19" s="39">
        <v>3</v>
      </c>
      <c r="I19" s="39">
        <v>1</v>
      </c>
      <c r="J19" s="39">
        <v>0</v>
      </c>
    </row>
    <row r="20" spans="1:10" ht="15.75" thickBot="1">
      <c r="A20" s="25" t="s">
        <v>23</v>
      </c>
      <c r="B20" s="41">
        <v>431</v>
      </c>
      <c r="C20" s="39">
        <v>8</v>
      </c>
      <c r="D20" s="39">
        <v>2</v>
      </c>
      <c r="E20" s="42">
        <v>8</v>
      </c>
      <c r="F20" s="42">
        <v>2</v>
      </c>
      <c r="G20" s="42">
        <v>0</v>
      </c>
      <c r="H20" s="42">
        <v>0</v>
      </c>
      <c r="I20" s="42">
        <v>0</v>
      </c>
      <c r="J20" s="42">
        <v>0</v>
      </c>
    </row>
    <row r="21" spans="1:10" ht="16.5" customHeight="1" thickBot="1">
      <c r="A21" s="25" t="s">
        <v>24</v>
      </c>
      <c r="B21" s="41">
        <v>432</v>
      </c>
      <c r="C21" s="39">
        <v>5</v>
      </c>
      <c r="D21" s="39">
        <v>4</v>
      </c>
      <c r="E21" s="42">
        <v>5</v>
      </c>
      <c r="F21" s="42">
        <v>4</v>
      </c>
      <c r="G21" s="42">
        <v>0</v>
      </c>
      <c r="H21" s="42">
        <v>0</v>
      </c>
      <c r="I21" s="42">
        <v>0</v>
      </c>
      <c r="J21" s="42">
        <v>0</v>
      </c>
    </row>
    <row r="22" spans="1:10" ht="16.5" customHeight="1" thickBot="1">
      <c r="A22" s="24" t="s">
        <v>25</v>
      </c>
      <c r="B22" s="41">
        <v>433</v>
      </c>
      <c r="C22" s="39">
        <v>9</v>
      </c>
      <c r="D22" s="39">
        <v>9</v>
      </c>
      <c r="E22" s="42">
        <v>6</v>
      </c>
      <c r="F22" s="42">
        <v>6</v>
      </c>
      <c r="G22" s="42">
        <v>2</v>
      </c>
      <c r="H22" s="42">
        <v>3</v>
      </c>
      <c r="I22" s="42">
        <v>1</v>
      </c>
      <c r="J22" s="42">
        <v>0</v>
      </c>
    </row>
    <row r="23" spans="1:10" ht="15.75" thickBot="1">
      <c r="A23" s="24" t="s">
        <v>26</v>
      </c>
      <c r="B23" s="46">
        <v>434</v>
      </c>
      <c r="C23" s="39">
        <v>0</v>
      </c>
      <c r="D23" s="39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rgb="FF7030A0"/>
  </sheetPr>
  <dimension ref="A1:J23"/>
  <sheetViews>
    <sheetView zoomScalePageLayoutView="0" workbookViewId="0" topLeftCell="A1">
      <selection activeCell="C23" sqref="C23:J23"/>
    </sheetView>
  </sheetViews>
  <sheetFormatPr defaultColWidth="9.140625" defaultRowHeight="15"/>
  <cols>
    <col min="1" max="1" width="38.8515625" style="0" customWidth="1"/>
  </cols>
  <sheetData>
    <row r="1" spans="1:10" ht="15">
      <c r="A1" s="22"/>
      <c r="B1" s="22"/>
      <c r="C1" s="2" t="s">
        <v>70</v>
      </c>
      <c r="D1" s="2"/>
      <c r="E1" s="22"/>
      <c r="F1" s="22"/>
      <c r="G1" s="22"/>
      <c r="H1" s="22"/>
      <c r="I1" s="22"/>
      <c r="J1" s="22"/>
    </row>
    <row r="2" spans="1:10" ht="15.75" thickBot="1">
      <c r="A2" s="26" t="s">
        <v>0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15.75" thickBot="1">
      <c r="A3" s="413" t="s">
        <v>1</v>
      </c>
      <c r="B3" s="413" t="s">
        <v>2</v>
      </c>
      <c r="C3" s="416" t="s">
        <v>3</v>
      </c>
      <c r="D3" s="417"/>
      <c r="E3" s="420" t="s">
        <v>4</v>
      </c>
      <c r="F3" s="421"/>
      <c r="G3" s="421"/>
      <c r="H3" s="421"/>
      <c r="I3" s="421"/>
      <c r="J3" s="422"/>
    </row>
    <row r="4" spans="1:10" ht="15.75" thickBot="1">
      <c r="A4" s="414"/>
      <c r="B4" s="414"/>
      <c r="C4" s="418"/>
      <c r="D4" s="419"/>
      <c r="E4" s="423" t="s">
        <v>5</v>
      </c>
      <c r="F4" s="422"/>
      <c r="G4" s="420" t="s">
        <v>6</v>
      </c>
      <c r="H4" s="422"/>
      <c r="I4" s="420" t="s">
        <v>7</v>
      </c>
      <c r="J4" s="422"/>
    </row>
    <row r="5" spans="1:10" ht="15.75" thickBot="1">
      <c r="A5" s="415"/>
      <c r="B5" s="415"/>
      <c r="C5" s="29" t="s">
        <v>8</v>
      </c>
      <c r="D5" s="28" t="s">
        <v>9</v>
      </c>
      <c r="E5" s="30" t="s">
        <v>8</v>
      </c>
      <c r="F5" s="31" t="s">
        <v>9</v>
      </c>
      <c r="G5" s="30" t="s">
        <v>8</v>
      </c>
      <c r="H5" s="31" t="s">
        <v>9</v>
      </c>
      <c r="I5" s="30" t="s">
        <v>8</v>
      </c>
      <c r="J5" s="31" t="s">
        <v>9</v>
      </c>
    </row>
    <row r="6" spans="1:10" ht="15.75" thickBot="1">
      <c r="A6" s="32" t="s">
        <v>10</v>
      </c>
      <c r="B6" s="33" t="s">
        <v>11</v>
      </c>
      <c r="C6" s="34">
        <v>1</v>
      </c>
      <c r="D6" s="35">
        <v>2</v>
      </c>
      <c r="E6" s="36">
        <v>3</v>
      </c>
      <c r="F6" s="33">
        <v>4</v>
      </c>
      <c r="G6" s="36">
        <v>5</v>
      </c>
      <c r="H6" s="33">
        <v>6</v>
      </c>
      <c r="I6" s="36">
        <v>7</v>
      </c>
      <c r="J6" s="33">
        <v>8</v>
      </c>
    </row>
    <row r="7" spans="1:10" ht="16.5" thickBot="1" thickTop="1">
      <c r="A7" s="37" t="s">
        <v>12</v>
      </c>
      <c r="B7" s="38">
        <v>400</v>
      </c>
      <c r="C7" s="39">
        <v>7</v>
      </c>
      <c r="D7" s="39">
        <v>5</v>
      </c>
      <c r="E7" s="39">
        <v>6</v>
      </c>
      <c r="F7" s="39">
        <v>4</v>
      </c>
      <c r="G7" s="39">
        <v>1</v>
      </c>
      <c r="H7" s="39">
        <v>0</v>
      </c>
      <c r="I7" s="39">
        <v>0</v>
      </c>
      <c r="J7" s="39">
        <v>2</v>
      </c>
    </row>
    <row r="8" spans="1:10" ht="26.25" thickBot="1">
      <c r="A8" s="40" t="s">
        <v>13</v>
      </c>
      <c r="B8" s="38">
        <v>410</v>
      </c>
      <c r="C8" s="39">
        <v>0</v>
      </c>
      <c r="D8" s="39">
        <v>1</v>
      </c>
      <c r="E8" s="42">
        <v>0</v>
      </c>
      <c r="F8" s="42">
        <v>0</v>
      </c>
      <c r="G8" s="42">
        <v>0</v>
      </c>
      <c r="H8" s="42">
        <v>0</v>
      </c>
      <c r="I8" s="42">
        <v>0</v>
      </c>
      <c r="J8" s="39">
        <v>1</v>
      </c>
    </row>
    <row r="9" spans="1:10" ht="15.75" thickBot="1">
      <c r="A9" s="24" t="s">
        <v>14</v>
      </c>
      <c r="B9" s="41">
        <v>411</v>
      </c>
      <c r="C9" s="39">
        <v>0</v>
      </c>
      <c r="D9" s="39">
        <v>0</v>
      </c>
      <c r="E9" s="42">
        <v>0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</row>
    <row r="10" spans="1:10" ht="15.75" thickBot="1">
      <c r="A10" s="24" t="s">
        <v>19</v>
      </c>
      <c r="B10" s="43">
        <v>412</v>
      </c>
      <c r="C10" s="39">
        <v>0</v>
      </c>
      <c r="D10" s="39">
        <v>0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</row>
    <row r="11" spans="1:10" ht="15.75" thickBot="1">
      <c r="A11" s="24" t="s">
        <v>16</v>
      </c>
      <c r="B11" s="43">
        <v>413</v>
      </c>
      <c r="C11" s="39">
        <v>0</v>
      </c>
      <c r="D11" s="39">
        <v>0</v>
      </c>
      <c r="E11" s="42">
        <v>0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</row>
    <row r="12" spans="1:10" ht="15.75" thickBot="1">
      <c r="A12" s="24" t="s">
        <v>17</v>
      </c>
      <c r="B12" s="41">
        <v>414</v>
      </c>
      <c r="C12" s="39">
        <v>0</v>
      </c>
      <c r="D12" s="39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</row>
    <row r="13" spans="1:10" ht="15.75" thickBot="1">
      <c r="A13" s="40" t="s">
        <v>18</v>
      </c>
      <c r="B13" s="38">
        <v>420</v>
      </c>
      <c r="C13" s="44">
        <v>1</v>
      </c>
      <c r="D13" s="44">
        <v>1</v>
      </c>
      <c r="E13" s="44">
        <v>0</v>
      </c>
      <c r="F13" s="44">
        <v>0</v>
      </c>
      <c r="G13" s="44">
        <v>0</v>
      </c>
      <c r="H13" s="44">
        <v>0</v>
      </c>
      <c r="I13" s="44">
        <v>0</v>
      </c>
      <c r="J13" s="174">
        <v>1</v>
      </c>
    </row>
    <row r="14" spans="1:10" ht="15.75" thickBot="1">
      <c r="A14" s="24" t="s">
        <v>14</v>
      </c>
      <c r="B14" s="41">
        <v>421</v>
      </c>
      <c r="C14" s="39">
        <v>0</v>
      </c>
      <c r="D14" s="39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</row>
    <row r="15" spans="1:10" ht="15.75" thickBot="1">
      <c r="A15" s="24" t="s">
        <v>19</v>
      </c>
      <c r="B15" s="43">
        <v>422</v>
      </c>
      <c r="C15" s="39">
        <v>0</v>
      </c>
      <c r="D15" s="39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</row>
    <row r="16" spans="1:10" ht="15.75" thickBot="1">
      <c r="A16" s="24" t="s">
        <v>20</v>
      </c>
      <c r="B16" s="43">
        <v>423</v>
      </c>
      <c r="C16" s="39">
        <v>0</v>
      </c>
      <c r="D16" s="39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</row>
    <row r="17" spans="1:10" ht="15.75" thickBot="1">
      <c r="A17" s="24" t="s">
        <v>17</v>
      </c>
      <c r="B17" s="43">
        <v>424</v>
      </c>
      <c r="C17" s="39">
        <v>0</v>
      </c>
      <c r="D17" s="39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</row>
    <row r="18" spans="1:10" ht="26.25" thickBot="1">
      <c r="A18" s="24" t="s">
        <v>21</v>
      </c>
      <c r="B18" s="41">
        <v>425</v>
      </c>
      <c r="C18" s="39">
        <v>1</v>
      </c>
      <c r="D18" s="39">
        <v>1</v>
      </c>
      <c r="E18" s="42">
        <v>0</v>
      </c>
      <c r="F18" s="42">
        <v>0</v>
      </c>
      <c r="G18" s="42">
        <v>0</v>
      </c>
      <c r="H18" s="42">
        <v>0</v>
      </c>
      <c r="I18" s="42">
        <v>0</v>
      </c>
      <c r="J18" s="42">
        <v>1</v>
      </c>
    </row>
    <row r="19" spans="1:10" ht="15.75" thickBot="1">
      <c r="A19" s="45" t="s">
        <v>22</v>
      </c>
      <c r="B19" s="38">
        <v>430</v>
      </c>
      <c r="C19" s="39">
        <v>6</v>
      </c>
      <c r="D19" s="39">
        <v>3</v>
      </c>
      <c r="E19" s="39">
        <v>6</v>
      </c>
      <c r="F19" s="39">
        <v>4</v>
      </c>
      <c r="G19" s="39">
        <v>0</v>
      </c>
      <c r="H19" s="39">
        <v>0</v>
      </c>
      <c r="I19" s="39">
        <v>0</v>
      </c>
      <c r="J19" s="39">
        <v>0</v>
      </c>
    </row>
    <row r="20" spans="1:10" ht="15.75" thickBot="1">
      <c r="A20" s="25" t="s">
        <v>23</v>
      </c>
      <c r="B20" s="41">
        <v>431</v>
      </c>
      <c r="C20" s="39">
        <v>2</v>
      </c>
      <c r="D20" s="39">
        <v>0</v>
      </c>
      <c r="E20" s="42">
        <v>2</v>
      </c>
      <c r="F20" s="42">
        <v>0</v>
      </c>
      <c r="G20" s="39">
        <v>0</v>
      </c>
      <c r="H20" s="39">
        <v>0</v>
      </c>
      <c r="I20" s="39">
        <v>0</v>
      </c>
      <c r="J20" s="39">
        <v>0</v>
      </c>
    </row>
    <row r="21" spans="1:10" ht="16.5" customHeight="1" thickBot="1">
      <c r="A21" s="25" t="s">
        <v>24</v>
      </c>
      <c r="B21" s="41">
        <v>432</v>
      </c>
      <c r="C21" s="183">
        <v>4</v>
      </c>
      <c r="D21" s="39">
        <v>4</v>
      </c>
      <c r="E21" s="42">
        <v>4</v>
      </c>
      <c r="F21" s="42">
        <v>4</v>
      </c>
      <c r="G21" s="42">
        <v>0</v>
      </c>
      <c r="H21" s="42">
        <v>0</v>
      </c>
      <c r="I21" s="42">
        <v>0</v>
      </c>
      <c r="J21" s="42">
        <v>0</v>
      </c>
    </row>
    <row r="22" spans="1:10" ht="16.5" customHeight="1" thickBot="1">
      <c r="A22" s="24" t="s">
        <v>25</v>
      </c>
      <c r="B22" s="41">
        <v>433</v>
      </c>
      <c r="C22" s="300">
        <v>0</v>
      </c>
      <c r="D22" s="39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</row>
    <row r="23" spans="1:10" ht="15.75" thickBot="1">
      <c r="A23" s="24" t="s">
        <v>26</v>
      </c>
      <c r="B23" s="46">
        <v>434</v>
      </c>
      <c r="C23" s="39">
        <v>0</v>
      </c>
      <c r="D23" s="39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rgb="FF7030A0"/>
  </sheetPr>
  <dimension ref="A1:J23"/>
  <sheetViews>
    <sheetView zoomScale="130" zoomScaleNormal="130" zoomScalePageLayoutView="0" workbookViewId="0" topLeftCell="A5">
      <selection activeCell="H23" sqref="H23"/>
    </sheetView>
  </sheetViews>
  <sheetFormatPr defaultColWidth="9.140625" defaultRowHeight="15"/>
  <cols>
    <col min="1" max="1" width="38.8515625" style="0" customWidth="1"/>
  </cols>
  <sheetData>
    <row r="1" spans="1:10" ht="15">
      <c r="A1" s="22"/>
      <c r="B1" s="22"/>
      <c r="C1" s="2" t="s">
        <v>71</v>
      </c>
      <c r="D1" s="2"/>
      <c r="E1" s="22"/>
      <c r="F1" s="22"/>
      <c r="G1" s="22"/>
      <c r="H1" s="22"/>
      <c r="I1" s="22"/>
      <c r="J1" s="22"/>
    </row>
    <row r="2" spans="1:10" ht="15.75" thickBot="1">
      <c r="A2" s="26" t="s">
        <v>0</v>
      </c>
      <c r="B2" s="91"/>
      <c r="C2" s="91"/>
      <c r="D2" s="91"/>
      <c r="E2" s="91"/>
      <c r="F2" s="91"/>
      <c r="G2" s="91"/>
      <c r="H2" s="91"/>
      <c r="I2" s="91"/>
      <c r="J2" s="91"/>
    </row>
    <row r="3" spans="1:10" ht="15.75" thickBot="1">
      <c r="A3" s="413" t="s">
        <v>1</v>
      </c>
      <c r="B3" s="413" t="s">
        <v>2</v>
      </c>
      <c r="C3" s="416" t="s">
        <v>3</v>
      </c>
      <c r="D3" s="417"/>
      <c r="E3" s="420" t="s">
        <v>4</v>
      </c>
      <c r="F3" s="421"/>
      <c r="G3" s="421"/>
      <c r="H3" s="421"/>
      <c r="I3" s="421"/>
      <c r="J3" s="422"/>
    </row>
    <row r="4" spans="1:10" ht="15.75" thickBot="1">
      <c r="A4" s="414"/>
      <c r="B4" s="414"/>
      <c r="C4" s="418"/>
      <c r="D4" s="419"/>
      <c r="E4" s="423" t="s">
        <v>5</v>
      </c>
      <c r="F4" s="422"/>
      <c r="G4" s="420" t="s">
        <v>6</v>
      </c>
      <c r="H4" s="422"/>
      <c r="I4" s="420" t="s">
        <v>7</v>
      </c>
      <c r="J4" s="422"/>
    </row>
    <row r="5" spans="1:10" ht="15.75" thickBot="1">
      <c r="A5" s="415"/>
      <c r="B5" s="415"/>
      <c r="C5" s="29" t="s">
        <v>8</v>
      </c>
      <c r="D5" s="28" t="s">
        <v>9</v>
      </c>
      <c r="E5" s="30" t="s">
        <v>8</v>
      </c>
      <c r="F5" s="31" t="s">
        <v>9</v>
      </c>
      <c r="G5" s="30" t="s">
        <v>8</v>
      </c>
      <c r="H5" s="31" t="s">
        <v>9</v>
      </c>
      <c r="I5" s="30" t="s">
        <v>8</v>
      </c>
      <c r="J5" s="31" t="s">
        <v>9</v>
      </c>
    </row>
    <row r="6" spans="1:10" ht="15.75" thickBot="1">
      <c r="A6" s="32" t="s">
        <v>10</v>
      </c>
      <c r="B6" s="33" t="s">
        <v>11</v>
      </c>
      <c r="C6" s="34">
        <v>1</v>
      </c>
      <c r="D6" s="35">
        <v>2</v>
      </c>
      <c r="E6" s="36">
        <v>3</v>
      </c>
      <c r="F6" s="33">
        <v>4</v>
      </c>
      <c r="G6" s="36">
        <v>5</v>
      </c>
      <c r="H6" s="33">
        <v>6</v>
      </c>
      <c r="I6" s="36">
        <v>7</v>
      </c>
      <c r="J6" s="33">
        <v>8</v>
      </c>
    </row>
    <row r="7" spans="1:10" ht="16.5" thickBot="1" thickTop="1">
      <c r="A7" s="37" t="s">
        <v>12</v>
      </c>
      <c r="B7" s="38">
        <v>400</v>
      </c>
      <c r="C7" s="39">
        <v>0</v>
      </c>
      <c r="D7" s="39">
        <v>1</v>
      </c>
      <c r="E7" s="39">
        <v>0</v>
      </c>
      <c r="F7" s="39">
        <v>5</v>
      </c>
      <c r="G7" s="39">
        <v>0</v>
      </c>
      <c r="H7" s="39">
        <v>1</v>
      </c>
      <c r="I7" s="39">
        <v>0</v>
      </c>
      <c r="J7" s="39">
        <v>0</v>
      </c>
    </row>
    <row r="8" spans="1:10" ht="26.25" thickBot="1">
      <c r="A8" s="40" t="s">
        <v>13</v>
      </c>
      <c r="B8" s="38">
        <v>410</v>
      </c>
      <c r="C8" s="39">
        <v>0</v>
      </c>
      <c r="D8" s="39">
        <v>1</v>
      </c>
      <c r="E8" s="39">
        <v>0</v>
      </c>
      <c r="F8" s="39">
        <v>1</v>
      </c>
      <c r="G8" s="39">
        <v>0</v>
      </c>
      <c r="H8" s="39">
        <v>1</v>
      </c>
      <c r="I8" s="39">
        <v>0</v>
      </c>
      <c r="J8" s="39">
        <v>0</v>
      </c>
    </row>
    <row r="9" spans="1:10" ht="15.75" thickBot="1">
      <c r="A9" s="24" t="s">
        <v>14</v>
      </c>
      <c r="B9" s="41">
        <v>411</v>
      </c>
      <c r="C9" s="39">
        <v>0</v>
      </c>
      <c r="D9" s="39">
        <v>1</v>
      </c>
      <c r="E9" s="42">
        <v>0</v>
      </c>
      <c r="F9" s="42">
        <v>1</v>
      </c>
      <c r="G9" s="42">
        <v>0</v>
      </c>
      <c r="H9" s="42">
        <v>0</v>
      </c>
      <c r="I9" s="42">
        <v>0</v>
      </c>
      <c r="J9" s="42">
        <v>0</v>
      </c>
    </row>
    <row r="10" spans="1:10" ht="15.75" thickBot="1">
      <c r="A10" s="24" t="s">
        <v>19</v>
      </c>
      <c r="B10" s="43">
        <v>412</v>
      </c>
      <c r="C10" s="39">
        <v>0</v>
      </c>
      <c r="D10" s="39">
        <v>1</v>
      </c>
      <c r="E10" s="42">
        <v>0</v>
      </c>
      <c r="F10" s="42">
        <v>1</v>
      </c>
      <c r="G10" s="42">
        <v>0</v>
      </c>
      <c r="H10" s="42">
        <v>1</v>
      </c>
      <c r="I10" s="42">
        <v>0</v>
      </c>
      <c r="J10" s="42">
        <v>0</v>
      </c>
    </row>
    <row r="11" spans="1:10" ht="15.75" thickBot="1">
      <c r="A11" s="24" t="s">
        <v>16</v>
      </c>
      <c r="B11" s="43">
        <v>413</v>
      </c>
      <c r="C11" s="39">
        <v>0</v>
      </c>
      <c r="D11" s="39">
        <v>0</v>
      </c>
      <c r="E11" s="42">
        <v>0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</row>
    <row r="12" spans="1:10" ht="15.75" thickBot="1">
      <c r="A12" s="24" t="s">
        <v>17</v>
      </c>
      <c r="B12" s="41">
        <v>414</v>
      </c>
      <c r="C12" s="39">
        <v>0</v>
      </c>
      <c r="D12" s="39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</row>
    <row r="13" spans="1:10" ht="15.75" thickBot="1">
      <c r="A13" s="40" t="s">
        <v>18</v>
      </c>
      <c r="B13" s="38">
        <v>420</v>
      </c>
      <c r="C13" s="39">
        <v>0</v>
      </c>
      <c r="D13" s="313">
        <v>4</v>
      </c>
      <c r="E13" s="313">
        <v>0</v>
      </c>
      <c r="F13" s="313">
        <v>4</v>
      </c>
      <c r="G13" s="42">
        <v>0</v>
      </c>
      <c r="H13" s="42">
        <v>0</v>
      </c>
      <c r="I13" s="42">
        <v>0</v>
      </c>
      <c r="J13" s="42">
        <v>0</v>
      </c>
    </row>
    <row r="14" spans="1:10" ht="15.75" thickBot="1">
      <c r="A14" s="24" t="s">
        <v>14</v>
      </c>
      <c r="B14" s="41">
        <v>421</v>
      </c>
      <c r="C14" s="39">
        <v>0</v>
      </c>
      <c r="D14" s="39">
        <v>4</v>
      </c>
      <c r="E14" s="42">
        <v>0</v>
      </c>
      <c r="F14" s="42">
        <v>4</v>
      </c>
      <c r="G14" s="42">
        <v>0</v>
      </c>
      <c r="H14" s="42">
        <v>0</v>
      </c>
      <c r="I14" s="42">
        <v>0</v>
      </c>
      <c r="J14" s="42">
        <v>0</v>
      </c>
    </row>
    <row r="15" spans="1:10" ht="15.75" thickBot="1">
      <c r="A15" s="24" t="s">
        <v>19</v>
      </c>
      <c r="B15" s="43">
        <v>422</v>
      </c>
      <c r="C15" s="39">
        <v>0</v>
      </c>
      <c r="D15" s="39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</row>
    <row r="16" spans="1:10" ht="15.75" thickBot="1">
      <c r="A16" s="24" t="s">
        <v>20</v>
      </c>
      <c r="B16" s="43">
        <v>423</v>
      </c>
      <c r="C16" s="39">
        <v>0</v>
      </c>
      <c r="D16" s="39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</row>
    <row r="17" spans="1:10" ht="15.75" thickBot="1">
      <c r="A17" s="24" t="s">
        <v>17</v>
      </c>
      <c r="B17" s="43">
        <v>424</v>
      </c>
      <c r="C17" s="39">
        <v>0</v>
      </c>
      <c r="D17" s="39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</row>
    <row r="18" spans="1:10" ht="26.25" thickBot="1">
      <c r="A18" s="24" t="s">
        <v>21</v>
      </c>
      <c r="B18" s="41">
        <v>425</v>
      </c>
      <c r="C18" s="39">
        <v>0</v>
      </c>
      <c r="D18" s="39">
        <v>0</v>
      </c>
      <c r="E18" s="42">
        <v>0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</row>
    <row r="19" spans="1:10" ht="15.75" thickBot="1">
      <c r="A19" s="45" t="s">
        <v>22</v>
      </c>
      <c r="B19" s="38">
        <v>430</v>
      </c>
      <c r="C19" s="39">
        <v>0</v>
      </c>
      <c r="D19" s="39">
        <v>2</v>
      </c>
      <c r="E19" s="39">
        <v>2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</row>
    <row r="20" spans="1:10" ht="15.75" thickBot="1">
      <c r="A20" s="25" t="s">
        <v>23</v>
      </c>
      <c r="B20" s="41">
        <v>431</v>
      </c>
      <c r="C20" s="39">
        <v>0</v>
      </c>
      <c r="D20" s="39">
        <v>1</v>
      </c>
      <c r="E20" s="42">
        <v>1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</row>
    <row r="21" spans="1:10" ht="16.5" customHeight="1" thickBot="1">
      <c r="A21" s="25" t="s">
        <v>24</v>
      </c>
      <c r="B21" s="41">
        <v>432</v>
      </c>
      <c r="C21" s="39">
        <v>0</v>
      </c>
      <c r="D21" s="39">
        <v>2</v>
      </c>
      <c r="E21" s="42">
        <v>2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</row>
    <row r="22" spans="1:10" ht="16.5" customHeight="1" thickBot="1">
      <c r="A22" s="24" t="s">
        <v>25</v>
      </c>
      <c r="B22" s="41">
        <v>433</v>
      </c>
      <c r="C22" s="39">
        <v>0</v>
      </c>
      <c r="D22" s="39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</row>
    <row r="23" spans="1:10" ht="15.75" thickBot="1">
      <c r="A23" s="24" t="s">
        <v>26</v>
      </c>
      <c r="B23" s="46">
        <v>434</v>
      </c>
      <c r="C23" s="39">
        <v>0</v>
      </c>
      <c r="D23" s="39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rgb="FF7030A0"/>
  </sheetPr>
  <dimension ref="A1:J23"/>
  <sheetViews>
    <sheetView zoomScalePageLayoutView="0" workbookViewId="0" topLeftCell="A1">
      <selection activeCell="C23" sqref="C23:J23"/>
    </sheetView>
  </sheetViews>
  <sheetFormatPr defaultColWidth="9.140625" defaultRowHeight="15"/>
  <cols>
    <col min="1" max="1" width="38.8515625" style="0" customWidth="1"/>
  </cols>
  <sheetData>
    <row r="1" spans="1:10" ht="15">
      <c r="A1" s="22"/>
      <c r="B1" s="22"/>
      <c r="C1" s="2" t="s">
        <v>72</v>
      </c>
      <c r="D1" s="2"/>
      <c r="E1" s="22"/>
      <c r="F1" s="22"/>
      <c r="G1" s="22"/>
      <c r="H1" s="22"/>
      <c r="I1" s="22"/>
      <c r="J1" s="22"/>
    </row>
    <row r="2" spans="1:10" ht="15.75" thickBot="1">
      <c r="A2" s="26" t="s">
        <v>0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15.75" thickBot="1">
      <c r="A3" s="413" t="s">
        <v>1</v>
      </c>
      <c r="B3" s="413" t="s">
        <v>2</v>
      </c>
      <c r="C3" s="416" t="s">
        <v>3</v>
      </c>
      <c r="D3" s="417"/>
      <c r="E3" s="420" t="s">
        <v>4</v>
      </c>
      <c r="F3" s="421"/>
      <c r="G3" s="421"/>
      <c r="H3" s="421"/>
      <c r="I3" s="421"/>
      <c r="J3" s="422"/>
    </row>
    <row r="4" spans="1:10" ht="15.75" thickBot="1">
      <c r="A4" s="414"/>
      <c r="B4" s="414"/>
      <c r="C4" s="418"/>
      <c r="D4" s="419"/>
      <c r="E4" s="423" t="s">
        <v>5</v>
      </c>
      <c r="F4" s="422"/>
      <c r="G4" s="420" t="s">
        <v>6</v>
      </c>
      <c r="H4" s="422"/>
      <c r="I4" s="420" t="s">
        <v>7</v>
      </c>
      <c r="J4" s="422"/>
    </row>
    <row r="5" spans="1:10" ht="15.75" thickBot="1">
      <c r="A5" s="415"/>
      <c r="B5" s="415"/>
      <c r="C5" s="29" t="s">
        <v>8</v>
      </c>
      <c r="D5" s="28" t="s">
        <v>9</v>
      </c>
      <c r="E5" s="30" t="s">
        <v>8</v>
      </c>
      <c r="F5" s="31" t="s">
        <v>9</v>
      </c>
      <c r="G5" s="30" t="s">
        <v>8</v>
      </c>
      <c r="H5" s="31" t="s">
        <v>9</v>
      </c>
      <c r="I5" s="30" t="s">
        <v>8</v>
      </c>
      <c r="J5" s="31" t="s">
        <v>9</v>
      </c>
    </row>
    <row r="6" spans="1:10" ht="15.75" thickBot="1">
      <c r="A6" s="32" t="s">
        <v>10</v>
      </c>
      <c r="B6" s="33" t="s">
        <v>11</v>
      </c>
      <c r="C6" s="34">
        <v>1</v>
      </c>
      <c r="D6" s="35">
        <v>2</v>
      </c>
      <c r="E6" s="36">
        <v>3</v>
      </c>
      <c r="F6" s="33">
        <v>4</v>
      </c>
      <c r="G6" s="36">
        <v>5</v>
      </c>
      <c r="H6" s="33">
        <v>6</v>
      </c>
      <c r="I6" s="36">
        <v>7</v>
      </c>
      <c r="J6" s="33">
        <v>8</v>
      </c>
    </row>
    <row r="7" spans="1:10" ht="16.5" thickBot="1" thickTop="1">
      <c r="A7" s="37" t="s">
        <v>12</v>
      </c>
      <c r="B7" s="38">
        <v>400</v>
      </c>
      <c r="C7" s="39">
        <v>10</v>
      </c>
      <c r="D7" s="39">
        <v>12</v>
      </c>
      <c r="E7" s="39">
        <v>8</v>
      </c>
      <c r="F7" s="39">
        <v>11</v>
      </c>
      <c r="G7" s="39">
        <v>2</v>
      </c>
      <c r="H7" s="39">
        <v>0</v>
      </c>
      <c r="I7" s="39">
        <v>0</v>
      </c>
      <c r="J7" s="39">
        <v>1</v>
      </c>
    </row>
    <row r="8" spans="1:10" ht="26.25" thickBot="1">
      <c r="A8" s="40" t="s">
        <v>13</v>
      </c>
      <c r="B8" s="38">
        <v>410</v>
      </c>
      <c r="C8" s="39">
        <v>0</v>
      </c>
      <c r="D8" s="39">
        <v>1</v>
      </c>
      <c r="E8" s="42">
        <v>0</v>
      </c>
      <c r="F8" s="42">
        <v>0</v>
      </c>
      <c r="G8" s="42">
        <v>0</v>
      </c>
      <c r="H8" s="42">
        <v>0</v>
      </c>
      <c r="I8" s="42">
        <v>0</v>
      </c>
      <c r="J8" s="39">
        <v>1</v>
      </c>
    </row>
    <row r="9" spans="1:10" ht="15.75" thickBot="1">
      <c r="A9" s="24" t="s">
        <v>14</v>
      </c>
      <c r="B9" s="41">
        <v>411</v>
      </c>
      <c r="C9" s="39">
        <v>0</v>
      </c>
      <c r="D9" s="39">
        <v>0</v>
      </c>
      <c r="E9" s="42">
        <v>0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</row>
    <row r="10" spans="1:10" ht="15.75" thickBot="1">
      <c r="A10" s="24" t="s">
        <v>19</v>
      </c>
      <c r="B10" s="43">
        <v>412</v>
      </c>
      <c r="C10" s="39">
        <v>0</v>
      </c>
      <c r="D10" s="39">
        <v>1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1</v>
      </c>
    </row>
    <row r="11" spans="1:10" ht="15.75" thickBot="1">
      <c r="A11" s="24" t="s">
        <v>16</v>
      </c>
      <c r="B11" s="43">
        <v>413</v>
      </c>
      <c r="C11" s="39">
        <v>0</v>
      </c>
      <c r="D11" s="39">
        <v>0</v>
      </c>
      <c r="E11" s="42">
        <v>0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</row>
    <row r="12" spans="1:10" ht="15.75" thickBot="1">
      <c r="A12" s="24" t="s">
        <v>17</v>
      </c>
      <c r="B12" s="41">
        <v>414</v>
      </c>
      <c r="C12" s="39">
        <v>0</v>
      </c>
      <c r="D12" s="39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</row>
    <row r="13" spans="1:10" ht="15.75" thickBot="1">
      <c r="A13" s="40" t="s">
        <v>18</v>
      </c>
      <c r="B13" s="38">
        <v>420</v>
      </c>
      <c r="C13" s="44">
        <v>4</v>
      </c>
      <c r="D13" s="44">
        <v>5</v>
      </c>
      <c r="E13" s="44">
        <v>3</v>
      </c>
      <c r="F13" s="44">
        <v>5</v>
      </c>
      <c r="G13" s="44">
        <v>1</v>
      </c>
      <c r="H13" s="42">
        <v>0</v>
      </c>
      <c r="I13" s="42">
        <v>0</v>
      </c>
      <c r="J13" s="42">
        <v>0</v>
      </c>
    </row>
    <row r="14" spans="1:10" ht="15.75" thickBot="1">
      <c r="A14" s="24" t="s">
        <v>14</v>
      </c>
      <c r="B14" s="41">
        <v>421</v>
      </c>
      <c r="C14" s="39">
        <v>0</v>
      </c>
      <c r="D14" s="39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</row>
    <row r="15" spans="1:10" ht="15.75" thickBot="1">
      <c r="A15" s="24" t="s">
        <v>19</v>
      </c>
      <c r="B15" s="43">
        <v>422</v>
      </c>
      <c r="C15" s="39">
        <v>0</v>
      </c>
      <c r="D15" s="39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</row>
    <row r="16" spans="1:10" ht="15.75" thickBot="1">
      <c r="A16" s="24" t="s">
        <v>20</v>
      </c>
      <c r="B16" s="43">
        <v>423</v>
      </c>
      <c r="C16" s="39">
        <v>0</v>
      </c>
      <c r="D16" s="39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</row>
    <row r="17" spans="1:10" ht="15.75" thickBot="1">
      <c r="A17" s="24" t="s">
        <v>17</v>
      </c>
      <c r="B17" s="43">
        <v>424</v>
      </c>
      <c r="C17" s="39">
        <v>0</v>
      </c>
      <c r="D17" s="39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</row>
    <row r="18" spans="1:10" ht="26.25" thickBot="1">
      <c r="A18" s="24" t="s">
        <v>21</v>
      </c>
      <c r="B18" s="41">
        <v>425</v>
      </c>
      <c r="C18" s="39">
        <v>4</v>
      </c>
      <c r="D18" s="39">
        <v>5</v>
      </c>
      <c r="E18" s="42">
        <v>3</v>
      </c>
      <c r="F18" s="42">
        <v>5</v>
      </c>
      <c r="G18" s="42">
        <v>1</v>
      </c>
      <c r="H18" s="42">
        <v>0</v>
      </c>
      <c r="I18" s="42">
        <v>0</v>
      </c>
      <c r="J18" s="42">
        <v>0</v>
      </c>
    </row>
    <row r="19" spans="1:10" ht="15.75" thickBot="1">
      <c r="A19" s="45" t="s">
        <v>22</v>
      </c>
      <c r="B19" s="38">
        <v>430</v>
      </c>
      <c r="C19" s="39">
        <v>6</v>
      </c>
      <c r="D19" s="39">
        <v>6</v>
      </c>
      <c r="E19" s="39">
        <v>5</v>
      </c>
      <c r="F19" s="39">
        <v>6</v>
      </c>
      <c r="G19" s="39">
        <v>1</v>
      </c>
      <c r="H19" s="42">
        <v>0</v>
      </c>
      <c r="I19" s="42">
        <v>0</v>
      </c>
      <c r="J19" s="42">
        <v>0</v>
      </c>
    </row>
    <row r="20" spans="1:10" ht="15.75" thickBot="1">
      <c r="A20" s="25" t="s">
        <v>23</v>
      </c>
      <c r="B20" s="41">
        <v>431</v>
      </c>
      <c r="C20" s="39">
        <v>0</v>
      </c>
      <c r="D20" s="39">
        <v>0</v>
      </c>
      <c r="E20" s="42">
        <v>0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</row>
    <row r="21" spans="1:10" ht="15.75" customHeight="1" thickBot="1">
      <c r="A21" s="25" t="s">
        <v>24</v>
      </c>
      <c r="B21" s="41">
        <v>432</v>
      </c>
      <c r="C21" s="39">
        <v>6</v>
      </c>
      <c r="D21" s="39">
        <v>6</v>
      </c>
      <c r="E21" s="42">
        <v>5</v>
      </c>
      <c r="F21" s="42">
        <v>6</v>
      </c>
      <c r="G21" s="42">
        <v>1</v>
      </c>
      <c r="H21" s="42">
        <v>0</v>
      </c>
      <c r="I21" s="42">
        <v>0</v>
      </c>
      <c r="J21" s="42">
        <v>0</v>
      </c>
    </row>
    <row r="22" spans="1:10" ht="16.5" customHeight="1" thickBot="1">
      <c r="A22" s="24" t="s">
        <v>25</v>
      </c>
      <c r="B22" s="41">
        <v>433</v>
      </c>
      <c r="C22" s="39">
        <v>0</v>
      </c>
      <c r="D22" s="39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</row>
    <row r="23" spans="1:10" ht="15.75" thickBot="1">
      <c r="A23" s="24" t="s">
        <v>26</v>
      </c>
      <c r="B23" s="46">
        <v>434</v>
      </c>
      <c r="C23" s="39">
        <v>0</v>
      </c>
      <c r="D23" s="39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rgb="FF7030A0"/>
  </sheetPr>
  <dimension ref="A1:J23"/>
  <sheetViews>
    <sheetView zoomScalePageLayoutView="0" workbookViewId="0" topLeftCell="A1">
      <selection activeCell="C23" sqref="C23:J23"/>
    </sheetView>
  </sheetViews>
  <sheetFormatPr defaultColWidth="9.140625" defaultRowHeight="15"/>
  <cols>
    <col min="1" max="1" width="38.8515625" style="0" customWidth="1"/>
  </cols>
  <sheetData>
    <row r="1" spans="1:10" ht="15">
      <c r="A1" s="22"/>
      <c r="B1" s="22"/>
      <c r="C1" s="2" t="s">
        <v>73</v>
      </c>
      <c r="D1" s="2"/>
      <c r="E1" s="22"/>
      <c r="F1" s="22"/>
      <c r="G1" s="22"/>
      <c r="H1" s="22"/>
      <c r="I1" s="22"/>
      <c r="J1" s="22"/>
    </row>
    <row r="2" spans="1:10" ht="15.75" thickBot="1">
      <c r="A2" s="26" t="s">
        <v>0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15.75" thickBot="1">
      <c r="A3" s="413" t="s">
        <v>1</v>
      </c>
      <c r="B3" s="413" t="s">
        <v>2</v>
      </c>
      <c r="C3" s="416" t="s">
        <v>3</v>
      </c>
      <c r="D3" s="417"/>
      <c r="E3" s="420" t="s">
        <v>4</v>
      </c>
      <c r="F3" s="421"/>
      <c r="G3" s="421"/>
      <c r="H3" s="421"/>
      <c r="I3" s="421"/>
      <c r="J3" s="422"/>
    </row>
    <row r="4" spans="1:10" ht="15.75" thickBot="1">
      <c r="A4" s="414"/>
      <c r="B4" s="414"/>
      <c r="C4" s="418"/>
      <c r="D4" s="419"/>
      <c r="E4" s="423" t="s">
        <v>5</v>
      </c>
      <c r="F4" s="422"/>
      <c r="G4" s="420" t="s">
        <v>6</v>
      </c>
      <c r="H4" s="422"/>
      <c r="I4" s="420" t="s">
        <v>7</v>
      </c>
      <c r="J4" s="422"/>
    </row>
    <row r="5" spans="1:10" ht="15.75" thickBot="1">
      <c r="A5" s="415"/>
      <c r="B5" s="415"/>
      <c r="C5" s="29" t="s">
        <v>8</v>
      </c>
      <c r="D5" s="28" t="s">
        <v>9</v>
      </c>
      <c r="E5" s="30" t="s">
        <v>8</v>
      </c>
      <c r="F5" s="31" t="s">
        <v>9</v>
      </c>
      <c r="G5" s="30" t="s">
        <v>8</v>
      </c>
      <c r="H5" s="31" t="s">
        <v>9</v>
      </c>
      <c r="I5" s="30" t="s">
        <v>8</v>
      </c>
      <c r="J5" s="31" t="s">
        <v>9</v>
      </c>
    </row>
    <row r="6" spans="1:10" ht="15.75" thickBot="1">
      <c r="A6" s="32" t="s">
        <v>10</v>
      </c>
      <c r="B6" s="33" t="s">
        <v>11</v>
      </c>
      <c r="C6" s="34">
        <v>1</v>
      </c>
      <c r="D6" s="35">
        <v>2</v>
      </c>
      <c r="E6" s="36">
        <v>3</v>
      </c>
      <c r="F6" s="33">
        <v>4</v>
      </c>
      <c r="G6" s="36">
        <v>5</v>
      </c>
      <c r="H6" s="33">
        <v>6</v>
      </c>
      <c r="I6" s="36">
        <v>7</v>
      </c>
      <c r="J6" s="33">
        <v>8</v>
      </c>
    </row>
    <row r="7" spans="1:10" ht="16.5" thickBot="1" thickTop="1">
      <c r="A7" s="37" t="s">
        <v>12</v>
      </c>
      <c r="B7" s="38">
        <v>400</v>
      </c>
      <c r="C7" s="39">
        <v>9</v>
      </c>
      <c r="D7" s="39">
        <v>10</v>
      </c>
      <c r="E7" s="39">
        <v>9</v>
      </c>
      <c r="F7" s="39">
        <v>8</v>
      </c>
      <c r="G7" s="39">
        <v>0</v>
      </c>
      <c r="H7" s="39">
        <v>1</v>
      </c>
      <c r="I7" s="39">
        <v>0</v>
      </c>
      <c r="J7" s="39">
        <v>1</v>
      </c>
    </row>
    <row r="8" spans="1:10" ht="26.25" thickBot="1">
      <c r="A8" s="40" t="s">
        <v>13</v>
      </c>
      <c r="B8" s="38">
        <v>410</v>
      </c>
      <c r="C8" s="39">
        <v>1</v>
      </c>
      <c r="D8" s="39">
        <v>0</v>
      </c>
      <c r="E8" s="39">
        <v>1</v>
      </c>
      <c r="F8" s="42">
        <v>0</v>
      </c>
      <c r="G8" s="42">
        <v>0</v>
      </c>
      <c r="H8" s="42">
        <v>0</v>
      </c>
      <c r="I8" s="42">
        <v>0</v>
      </c>
      <c r="J8" s="42">
        <v>0</v>
      </c>
    </row>
    <row r="9" spans="1:10" ht="15.75" thickBot="1">
      <c r="A9" s="24" t="s">
        <v>14</v>
      </c>
      <c r="B9" s="41">
        <v>411</v>
      </c>
      <c r="C9" s="39">
        <v>0</v>
      </c>
      <c r="D9" s="39">
        <v>0</v>
      </c>
      <c r="E9" s="42">
        <v>0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</row>
    <row r="10" spans="1:10" ht="15.75" thickBot="1">
      <c r="A10" s="24" t="s">
        <v>19</v>
      </c>
      <c r="B10" s="43">
        <v>412</v>
      </c>
      <c r="C10" s="39">
        <v>1</v>
      </c>
      <c r="D10" s="39">
        <v>0</v>
      </c>
      <c r="E10" s="42">
        <v>1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</row>
    <row r="11" spans="1:10" ht="15.75" thickBot="1">
      <c r="A11" s="24" t="s">
        <v>16</v>
      </c>
      <c r="B11" s="43">
        <v>413</v>
      </c>
      <c r="C11" s="39">
        <v>0</v>
      </c>
      <c r="D11" s="39">
        <v>0</v>
      </c>
      <c r="E11" s="42">
        <v>0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</row>
    <row r="12" spans="1:10" ht="15.75" thickBot="1">
      <c r="A12" s="24" t="s">
        <v>17</v>
      </c>
      <c r="B12" s="41">
        <v>414</v>
      </c>
      <c r="C12" s="39">
        <v>0</v>
      </c>
      <c r="D12" s="39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</row>
    <row r="13" spans="1:10" ht="15.75" thickBot="1">
      <c r="A13" s="40" t="s">
        <v>18</v>
      </c>
      <c r="B13" s="38">
        <v>420</v>
      </c>
      <c r="C13" s="44">
        <v>1</v>
      </c>
      <c r="D13" s="44">
        <v>5</v>
      </c>
      <c r="E13" s="44">
        <v>1</v>
      </c>
      <c r="F13" s="44">
        <v>2</v>
      </c>
      <c r="G13" s="44">
        <v>0</v>
      </c>
      <c r="H13" s="44">
        <v>1</v>
      </c>
      <c r="I13" s="44">
        <v>0</v>
      </c>
      <c r="J13" s="174">
        <v>1</v>
      </c>
    </row>
    <row r="14" spans="1:10" ht="15.75" thickBot="1">
      <c r="A14" s="24" t="s">
        <v>14</v>
      </c>
      <c r="B14" s="41">
        <v>421</v>
      </c>
      <c r="C14" s="39">
        <v>0</v>
      </c>
      <c r="D14" s="39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</row>
    <row r="15" spans="1:10" ht="15.75" thickBot="1">
      <c r="A15" s="24" t="s">
        <v>19</v>
      </c>
      <c r="B15" s="43">
        <v>422</v>
      </c>
      <c r="C15" s="39">
        <v>0</v>
      </c>
      <c r="D15" s="39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</row>
    <row r="16" spans="1:10" ht="15.75" thickBot="1">
      <c r="A16" s="24" t="s">
        <v>20</v>
      </c>
      <c r="B16" s="43">
        <v>423</v>
      </c>
      <c r="C16" s="39">
        <v>0</v>
      </c>
      <c r="D16" s="39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</row>
    <row r="17" spans="1:10" ht="15.75" thickBot="1">
      <c r="A17" s="24" t="s">
        <v>17</v>
      </c>
      <c r="B17" s="43">
        <v>424</v>
      </c>
      <c r="C17" s="39">
        <v>0</v>
      </c>
      <c r="D17" s="39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</row>
    <row r="18" spans="1:10" ht="26.25" thickBot="1">
      <c r="A18" s="24" t="s">
        <v>21</v>
      </c>
      <c r="B18" s="41">
        <v>425</v>
      </c>
      <c r="C18" s="39">
        <v>1</v>
      </c>
      <c r="D18" s="39">
        <v>5</v>
      </c>
      <c r="E18" s="42">
        <v>1</v>
      </c>
      <c r="F18" s="42">
        <v>4</v>
      </c>
      <c r="G18" s="42">
        <v>0</v>
      </c>
      <c r="H18" s="42">
        <v>1</v>
      </c>
      <c r="I18" s="42">
        <v>0</v>
      </c>
      <c r="J18" s="42">
        <v>1</v>
      </c>
    </row>
    <row r="19" spans="1:10" ht="15.75" thickBot="1">
      <c r="A19" s="45" t="s">
        <v>22</v>
      </c>
      <c r="B19" s="38">
        <v>430</v>
      </c>
      <c r="C19" s="39">
        <v>7</v>
      </c>
      <c r="D19" s="39">
        <v>5</v>
      </c>
      <c r="E19" s="39">
        <v>7</v>
      </c>
      <c r="F19" s="39">
        <v>6</v>
      </c>
      <c r="G19" s="42">
        <v>0</v>
      </c>
      <c r="H19" s="42">
        <v>0</v>
      </c>
      <c r="I19" s="42">
        <v>0</v>
      </c>
      <c r="J19" s="42">
        <v>0</v>
      </c>
    </row>
    <row r="20" spans="1:10" ht="15.75" thickBot="1">
      <c r="A20" s="25" t="s">
        <v>23</v>
      </c>
      <c r="B20" s="41">
        <v>431</v>
      </c>
      <c r="C20" s="39">
        <v>0</v>
      </c>
      <c r="D20" s="39">
        <v>1</v>
      </c>
      <c r="E20" s="42">
        <v>0</v>
      </c>
      <c r="F20" s="42">
        <v>1</v>
      </c>
      <c r="G20" s="42">
        <v>0</v>
      </c>
      <c r="H20" s="42">
        <v>0</v>
      </c>
      <c r="I20" s="42">
        <v>0</v>
      </c>
      <c r="J20" s="42">
        <v>0</v>
      </c>
    </row>
    <row r="21" spans="1:10" ht="16.5" customHeight="1" thickBot="1">
      <c r="A21" s="25" t="s">
        <v>24</v>
      </c>
      <c r="B21" s="41">
        <v>432</v>
      </c>
      <c r="C21" s="39">
        <v>7</v>
      </c>
      <c r="D21" s="39">
        <v>4</v>
      </c>
      <c r="E21" s="42">
        <v>7</v>
      </c>
      <c r="F21" s="42">
        <v>5</v>
      </c>
      <c r="G21" s="42">
        <v>0</v>
      </c>
      <c r="H21" s="42">
        <v>0</v>
      </c>
      <c r="I21" s="42">
        <v>0</v>
      </c>
      <c r="J21" s="42">
        <v>0</v>
      </c>
    </row>
    <row r="22" spans="1:10" ht="16.5" customHeight="1" thickBot="1">
      <c r="A22" s="24" t="s">
        <v>25</v>
      </c>
      <c r="B22" s="41">
        <v>433</v>
      </c>
      <c r="C22" s="39">
        <v>0</v>
      </c>
      <c r="D22" s="39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</row>
    <row r="23" spans="1:10" ht="15.75" thickBot="1">
      <c r="A23" s="24" t="s">
        <v>26</v>
      </c>
      <c r="B23" s="46">
        <v>434</v>
      </c>
      <c r="C23" s="39">
        <v>0</v>
      </c>
      <c r="D23" s="39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rgb="FF7030A0"/>
  </sheetPr>
  <dimension ref="A1:J23"/>
  <sheetViews>
    <sheetView zoomScale="120" zoomScaleNormal="120" zoomScalePageLayoutView="0" workbookViewId="0" topLeftCell="A2">
      <selection activeCell="G19" sqref="G19"/>
    </sheetView>
  </sheetViews>
  <sheetFormatPr defaultColWidth="9.140625" defaultRowHeight="15"/>
  <cols>
    <col min="1" max="1" width="38.8515625" style="0" customWidth="1"/>
  </cols>
  <sheetData>
    <row r="1" spans="1:10" ht="15">
      <c r="A1" s="22"/>
      <c r="B1" s="22"/>
      <c r="C1" s="2" t="s">
        <v>74</v>
      </c>
      <c r="D1" s="2"/>
      <c r="E1" s="22"/>
      <c r="F1" s="22"/>
      <c r="G1" s="22"/>
      <c r="H1" s="22"/>
      <c r="I1" s="22"/>
      <c r="J1" s="22"/>
    </row>
    <row r="2" spans="1:10" ht="15.75" thickBot="1">
      <c r="A2" s="26" t="s">
        <v>0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15.75" thickBot="1">
      <c r="A3" s="413" t="s">
        <v>1</v>
      </c>
      <c r="B3" s="413" t="s">
        <v>2</v>
      </c>
      <c r="C3" s="416" t="s">
        <v>3</v>
      </c>
      <c r="D3" s="417"/>
      <c r="E3" s="420" t="s">
        <v>4</v>
      </c>
      <c r="F3" s="421"/>
      <c r="G3" s="421"/>
      <c r="H3" s="421"/>
      <c r="I3" s="421"/>
      <c r="J3" s="422"/>
    </row>
    <row r="4" spans="1:10" ht="15.75" thickBot="1">
      <c r="A4" s="414"/>
      <c r="B4" s="414"/>
      <c r="C4" s="418"/>
      <c r="D4" s="419"/>
      <c r="E4" s="423" t="s">
        <v>5</v>
      </c>
      <c r="F4" s="422"/>
      <c r="G4" s="420" t="s">
        <v>6</v>
      </c>
      <c r="H4" s="422"/>
      <c r="I4" s="420" t="s">
        <v>7</v>
      </c>
      <c r="J4" s="422"/>
    </row>
    <row r="5" spans="1:10" ht="15.75" thickBot="1">
      <c r="A5" s="415"/>
      <c r="B5" s="415"/>
      <c r="C5" s="29" t="s">
        <v>8</v>
      </c>
      <c r="D5" s="28" t="s">
        <v>9</v>
      </c>
      <c r="E5" s="30" t="s">
        <v>8</v>
      </c>
      <c r="F5" s="31" t="s">
        <v>9</v>
      </c>
      <c r="G5" s="30" t="s">
        <v>8</v>
      </c>
      <c r="H5" s="31" t="s">
        <v>9</v>
      </c>
      <c r="I5" s="30" t="s">
        <v>8</v>
      </c>
      <c r="J5" s="31" t="s">
        <v>9</v>
      </c>
    </row>
    <row r="6" spans="1:10" ht="15.75" thickBot="1">
      <c r="A6" s="32" t="s">
        <v>10</v>
      </c>
      <c r="B6" s="33" t="s">
        <v>11</v>
      </c>
      <c r="C6" s="36">
        <v>1</v>
      </c>
      <c r="D6" s="312">
        <v>2</v>
      </c>
      <c r="E6" s="36">
        <v>3</v>
      </c>
      <c r="F6" s="33">
        <v>4</v>
      </c>
      <c r="G6" s="36">
        <v>5</v>
      </c>
      <c r="H6" s="33">
        <v>6</v>
      </c>
      <c r="I6" s="36">
        <v>7</v>
      </c>
      <c r="J6" s="33">
        <v>8</v>
      </c>
    </row>
    <row r="7" spans="1:10" ht="16.5" thickBot="1" thickTop="1">
      <c r="A7" s="37" t="s">
        <v>12</v>
      </c>
      <c r="B7" s="38">
        <v>400</v>
      </c>
      <c r="C7" s="39">
        <v>3</v>
      </c>
      <c r="D7" s="39">
        <v>3</v>
      </c>
      <c r="E7" s="39">
        <v>0</v>
      </c>
      <c r="F7" s="39">
        <v>1</v>
      </c>
      <c r="G7" s="39">
        <v>3</v>
      </c>
      <c r="H7" s="39">
        <v>0</v>
      </c>
      <c r="I7" s="39">
        <v>0</v>
      </c>
      <c r="J7" s="39">
        <v>1</v>
      </c>
    </row>
    <row r="8" spans="1:10" ht="26.25" thickBot="1">
      <c r="A8" s="40" t="s">
        <v>13</v>
      </c>
      <c r="B8" s="38">
        <v>410</v>
      </c>
      <c r="C8" s="39">
        <v>0</v>
      </c>
      <c r="D8" s="39">
        <v>0</v>
      </c>
      <c r="E8" s="39">
        <v>0</v>
      </c>
      <c r="F8" s="39">
        <v>0</v>
      </c>
      <c r="G8" s="39">
        <v>0</v>
      </c>
      <c r="H8" s="39">
        <v>0</v>
      </c>
      <c r="I8" s="39">
        <v>0</v>
      </c>
      <c r="J8" s="39">
        <v>0</v>
      </c>
    </row>
    <row r="9" spans="1:10" ht="16.5" customHeight="1" thickBot="1">
      <c r="A9" s="16" t="s">
        <v>14</v>
      </c>
      <c r="B9" s="41">
        <v>411</v>
      </c>
      <c r="C9" s="42">
        <v>0</v>
      </c>
      <c r="D9" s="42">
        <v>0</v>
      </c>
      <c r="E9" s="42">
        <v>0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</row>
    <row r="10" spans="1:10" ht="15.75" thickBot="1">
      <c r="A10" s="16" t="s">
        <v>19</v>
      </c>
      <c r="B10" s="43">
        <v>412</v>
      </c>
      <c r="C10" s="42">
        <v>0</v>
      </c>
      <c r="D10" s="42">
        <v>0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</row>
    <row r="11" spans="1:10" ht="15.75" thickBot="1">
      <c r="A11" s="16" t="s">
        <v>16</v>
      </c>
      <c r="B11" s="43">
        <v>413</v>
      </c>
      <c r="C11" s="42">
        <v>0</v>
      </c>
      <c r="D11" s="42">
        <v>0</v>
      </c>
      <c r="E11" s="42">
        <v>0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</row>
    <row r="12" spans="1:10" ht="15.75" thickBot="1">
      <c r="A12" s="16" t="s">
        <v>17</v>
      </c>
      <c r="B12" s="41">
        <v>414</v>
      </c>
      <c r="C12" s="42">
        <v>0</v>
      </c>
      <c r="D12" s="42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184">
        <v>0</v>
      </c>
    </row>
    <row r="13" spans="1:10" ht="15.75" thickBot="1">
      <c r="A13" s="40" t="s">
        <v>18</v>
      </c>
      <c r="B13" s="38">
        <v>420</v>
      </c>
      <c r="C13" s="313">
        <v>0</v>
      </c>
      <c r="D13" s="313">
        <v>2</v>
      </c>
      <c r="E13" s="313">
        <v>0</v>
      </c>
      <c r="F13" s="313">
        <v>1</v>
      </c>
      <c r="G13" s="313">
        <v>0</v>
      </c>
      <c r="H13" s="313">
        <v>0</v>
      </c>
      <c r="I13" s="313">
        <v>0</v>
      </c>
      <c r="J13" s="181">
        <v>1</v>
      </c>
    </row>
    <row r="14" spans="1:10" ht="16.5" customHeight="1" thickBot="1">
      <c r="A14" s="16" t="s">
        <v>14</v>
      </c>
      <c r="B14" s="41">
        <v>421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</row>
    <row r="15" spans="1:10" ht="15.75" thickBot="1">
      <c r="A15" s="16" t="s">
        <v>19</v>
      </c>
      <c r="B15" s="43">
        <v>422</v>
      </c>
      <c r="C15" s="42">
        <v>0</v>
      </c>
      <c r="D15" s="42">
        <v>2</v>
      </c>
      <c r="E15" s="42">
        <v>0</v>
      </c>
      <c r="F15" s="42">
        <v>1</v>
      </c>
      <c r="G15" s="42">
        <v>0</v>
      </c>
      <c r="H15" s="42">
        <v>0</v>
      </c>
      <c r="I15" s="42">
        <v>0</v>
      </c>
      <c r="J15" s="42">
        <v>1</v>
      </c>
    </row>
    <row r="16" spans="1:10" ht="15.75" thickBot="1">
      <c r="A16" s="16" t="s">
        <v>20</v>
      </c>
      <c r="B16" s="43">
        <v>423</v>
      </c>
      <c r="C16" s="42">
        <v>0</v>
      </c>
      <c r="D16" s="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</row>
    <row r="17" spans="1:10" ht="15.75" thickBot="1">
      <c r="A17" s="16" t="s">
        <v>17</v>
      </c>
      <c r="B17" s="43">
        <v>424</v>
      </c>
      <c r="C17" s="42">
        <v>0</v>
      </c>
      <c r="D17" s="42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</row>
    <row r="18" spans="1:10" ht="26.25" thickBot="1">
      <c r="A18" s="16" t="s">
        <v>21</v>
      </c>
      <c r="B18" s="41">
        <v>425</v>
      </c>
      <c r="C18" s="42">
        <v>0</v>
      </c>
      <c r="D18" s="42">
        <v>0</v>
      </c>
      <c r="E18" s="42">
        <v>0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</row>
    <row r="19" spans="1:10" ht="15.75" thickBot="1">
      <c r="A19" s="45" t="s">
        <v>22</v>
      </c>
      <c r="B19" s="38">
        <v>430</v>
      </c>
      <c r="C19" s="39">
        <v>3</v>
      </c>
      <c r="D19" s="39">
        <v>1</v>
      </c>
      <c r="E19" s="39">
        <v>0</v>
      </c>
      <c r="F19" s="39">
        <v>1</v>
      </c>
      <c r="G19" s="39">
        <v>3</v>
      </c>
      <c r="H19" s="39">
        <v>0</v>
      </c>
      <c r="I19" s="39">
        <v>0</v>
      </c>
      <c r="J19" s="39">
        <v>0</v>
      </c>
    </row>
    <row r="20" spans="1:10" ht="15.75" thickBot="1">
      <c r="A20" s="20" t="s">
        <v>23</v>
      </c>
      <c r="B20" s="41">
        <v>431</v>
      </c>
      <c r="C20" s="42">
        <v>1</v>
      </c>
      <c r="D20" s="42">
        <v>0</v>
      </c>
      <c r="E20" s="42">
        <v>0</v>
      </c>
      <c r="F20" s="42">
        <v>0</v>
      </c>
      <c r="G20" s="42">
        <v>1</v>
      </c>
      <c r="H20" s="42">
        <v>0</v>
      </c>
      <c r="I20" s="42">
        <v>0</v>
      </c>
      <c r="J20" s="42">
        <v>0</v>
      </c>
    </row>
    <row r="21" spans="1:10" ht="16.5" customHeight="1" thickBot="1">
      <c r="A21" s="20" t="s">
        <v>24</v>
      </c>
      <c r="B21" s="41">
        <v>432</v>
      </c>
      <c r="C21" s="42">
        <v>2</v>
      </c>
      <c r="D21" s="42">
        <v>1</v>
      </c>
      <c r="E21" s="42">
        <v>0</v>
      </c>
      <c r="F21" s="42">
        <v>1</v>
      </c>
      <c r="G21" s="42">
        <v>2</v>
      </c>
      <c r="H21" s="42">
        <v>0</v>
      </c>
      <c r="I21" s="42">
        <v>0</v>
      </c>
      <c r="J21" s="42">
        <v>0</v>
      </c>
    </row>
    <row r="22" spans="1:10" ht="16.5" customHeight="1" thickBot="1">
      <c r="A22" s="16" t="s">
        <v>25</v>
      </c>
      <c r="B22" s="41">
        <v>433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</row>
    <row r="23" spans="1:10" ht="15.75" thickBot="1">
      <c r="A23" s="16" t="s">
        <v>26</v>
      </c>
      <c r="B23" s="46">
        <v>434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rgb="FF7030A0"/>
  </sheetPr>
  <dimension ref="A1:J23"/>
  <sheetViews>
    <sheetView zoomScale="90" zoomScaleNormal="90" zoomScalePageLayoutView="0" workbookViewId="0" topLeftCell="A1">
      <selection activeCell="C23" sqref="C23:J23"/>
    </sheetView>
  </sheetViews>
  <sheetFormatPr defaultColWidth="9.140625" defaultRowHeight="15"/>
  <cols>
    <col min="1" max="1" width="38.8515625" style="0" customWidth="1"/>
  </cols>
  <sheetData>
    <row r="1" spans="1:10" ht="15">
      <c r="A1" s="22"/>
      <c r="B1" s="22"/>
      <c r="C1" s="2" t="s">
        <v>136</v>
      </c>
      <c r="D1" s="2"/>
      <c r="E1" s="22"/>
      <c r="F1" s="22"/>
      <c r="G1" s="22"/>
      <c r="H1" s="22"/>
      <c r="I1" s="22"/>
      <c r="J1" s="22"/>
    </row>
    <row r="2" spans="1:10" ht="15.75" thickBot="1">
      <c r="A2" s="26" t="s">
        <v>0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15.75" thickBot="1">
      <c r="A3" s="413" t="s">
        <v>1</v>
      </c>
      <c r="B3" s="413" t="s">
        <v>2</v>
      </c>
      <c r="C3" s="416" t="s">
        <v>3</v>
      </c>
      <c r="D3" s="417"/>
      <c r="E3" s="420" t="s">
        <v>4</v>
      </c>
      <c r="F3" s="421"/>
      <c r="G3" s="421"/>
      <c r="H3" s="421"/>
      <c r="I3" s="421"/>
      <c r="J3" s="422"/>
    </row>
    <row r="4" spans="1:10" ht="15.75" thickBot="1">
      <c r="A4" s="414"/>
      <c r="B4" s="414"/>
      <c r="C4" s="418"/>
      <c r="D4" s="419"/>
      <c r="E4" s="423" t="s">
        <v>5</v>
      </c>
      <c r="F4" s="422"/>
      <c r="G4" s="420" t="s">
        <v>6</v>
      </c>
      <c r="H4" s="422"/>
      <c r="I4" s="420" t="s">
        <v>7</v>
      </c>
      <c r="J4" s="422"/>
    </row>
    <row r="5" spans="1:10" ht="15.75" thickBot="1">
      <c r="A5" s="415"/>
      <c r="B5" s="415"/>
      <c r="C5" s="29" t="s">
        <v>8</v>
      </c>
      <c r="D5" s="28" t="s">
        <v>9</v>
      </c>
      <c r="E5" s="30" t="s">
        <v>8</v>
      </c>
      <c r="F5" s="31" t="s">
        <v>9</v>
      </c>
      <c r="G5" s="30" t="s">
        <v>8</v>
      </c>
      <c r="H5" s="31" t="s">
        <v>9</v>
      </c>
      <c r="I5" s="30" t="s">
        <v>8</v>
      </c>
      <c r="J5" s="31" t="s">
        <v>9</v>
      </c>
    </row>
    <row r="6" spans="1:10" ht="15.75" thickBot="1">
      <c r="A6" s="32" t="s">
        <v>10</v>
      </c>
      <c r="B6" s="33" t="s">
        <v>11</v>
      </c>
      <c r="C6" s="34">
        <v>1</v>
      </c>
      <c r="D6" s="35">
        <v>2</v>
      </c>
      <c r="E6" s="36">
        <v>3</v>
      </c>
      <c r="F6" s="33">
        <v>4</v>
      </c>
      <c r="G6" s="36">
        <v>5</v>
      </c>
      <c r="H6" s="33">
        <v>6</v>
      </c>
      <c r="I6" s="36">
        <v>7</v>
      </c>
      <c r="J6" s="33">
        <v>8</v>
      </c>
    </row>
    <row r="7" spans="1:10" ht="16.5" thickBot="1" thickTop="1">
      <c r="A7" s="37" t="s">
        <v>12</v>
      </c>
      <c r="B7" s="38">
        <v>400</v>
      </c>
      <c r="C7" s="39">
        <v>14</v>
      </c>
      <c r="D7" s="39">
        <v>18</v>
      </c>
      <c r="E7" s="39">
        <v>12</v>
      </c>
      <c r="F7" s="39">
        <v>15</v>
      </c>
      <c r="G7" s="39">
        <v>2</v>
      </c>
      <c r="H7" s="39">
        <v>1</v>
      </c>
      <c r="I7" s="39">
        <v>0</v>
      </c>
      <c r="J7" s="39">
        <v>2</v>
      </c>
    </row>
    <row r="8" spans="1:10" ht="26.25" thickBot="1">
      <c r="A8" s="40" t="s">
        <v>13</v>
      </c>
      <c r="B8" s="38">
        <v>410</v>
      </c>
      <c r="C8" s="39">
        <v>0</v>
      </c>
      <c r="D8" s="39">
        <v>0</v>
      </c>
      <c r="E8" s="39">
        <v>0</v>
      </c>
      <c r="F8" s="39">
        <v>0</v>
      </c>
      <c r="G8" s="39">
        <v>0</v>
      </c>
      <c r="H8" s="39">
        <v>0</v>
      </c>
      <c r="I8" s="39">
        <v>0</v>
      </c>
      <c r="J8" s="39">
        <v>0</v>
      </c>
    </row>
    <row r="9" spans="1:10" ht="15.75" thickBot="1">
      <c r="A9" s="24" t="s">
        <v>14</v>
      </c>
      <c r="B9" s="41">
        <v>411</v>
      </c>
      <c r="C9" s="42">
        <v>0</v>
      </c>
      <c r="D9" s="42">
        <v>0</v>
      </c>
      <c r="E9" s="42">
        <v>0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</row>
    <row r="10" spans="1:10" ht="15.75" thickBot="1">
      <c r="A10" s="24" t="s">
        <v>15</v>
      </c>
      <c r="B10" s="43">
        <v>412</v>
      </c>
      <c r="C10" s="42">
        <v>0</v>
      </c>
      <c r="D10" s="42">
        <v>0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</row>
    <row r="11" spans="1:10" ht="15.75" thickBot="1">
      <c r="A11" s="24" t="s">
        <v>16</v>
      </c>
      <c r="B11" s="43">
        <v>413</v>
      </c>
      <c r="C11" s="42">
        <v>0</v>
      </c>
      <c r="D11" s="42">
        <v>0</v>
      </c>
      <c r="E11" s="42">
        <v>0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</row>
    <row r="12" spans="1:10" ht="15.75" thickBot="1">
      <c r="A12" s="24" t="s">
        <v>17</v>
      </c>
      <c r="B12" s="41">
        <v>414</v>
      </c>
      <c r="C12" s="42">
        <v>0</v>
      </c>
      <c r="D12" s="42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</row>
    <row r="13" spans="1:10" ht="15.75" thickBot="1">
      <c r="A13" s="40" t="s">
        <v>18</v>
      </c>
      <c r="B13" s="38">
        <v>420</v>
      </c>
      <c r="C13" s="70">
        <v>8</v>
      </c>
      <c r="D13" s="70">
        <v>13</v>
      </c>
      <c r="E13" s="70">
        <v>8</v>
      </c>
      <c r="F13" s="70">
        <v>10</v>
      </c>
      <c r="G13" s="70">
        <v>0</v>
      </c>
      <c r="H13" s="70">
        <v>1</v>
      </c>
      <c r="I13" s="70">
        <v>0</v>
      </c>
      <c r="J13" s="348">
        <v>2</v>
      </c>
    </row>
    <row r="14" spans="1:10" ht="15.75" thickBot="1">
      <c r="A14" s="24" t="s">
        <v>14</v>
      </c>
      <c r="B14" s="41">
        <v>421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</row>
    <row r="15" spans="1:10" ht="15.75" thickBot="1">
      <c r="A15" s="24" t="s">
        <v>19</v>
      </c>
      <c r="B15" s="43">
        <v>422</v>
      </c>
      <c r="C15" s="42">
        <v>0</v>
      </c>
      <c r="D15" s="42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</row>
    <row r="16" spans="1:10" ht="15.75" thickBot="1">
      <c r="A16" s="24" t="s">
        <v>20</v>
      </c>
      <c r="B16" s="43">
        <v>423</v>
      </c>
      <c r="C16" s="42">
        <v>0</v>
      </c>
      <c r="D16" s="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</row>
    <row r="17" spans="1:10" ht="15.75" thickBot="1">
      <c r="A17" s="24" t="s">
        <v>17</v>
      </c>
      <c r="B17" s="43">
        <v>424</v>
      </c>
      <c r="C17" s="42">
        <v>0</v>
      </c>
      <c r="D17" s="42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</row>
    <row r="18" spans="1:10" ht="26.25" thickBot="1">
      <c r="A18" s="24" t="s">
        <v>21</v>
      </c>
      <c r="B18" s="41">
        <v>425</v>
      </c>
      <c r="C18" s="354">
        <v>8</v>
      </c>
      <c r="D18" s="354">
        <v>13</v>
      </c>
      <c r="E18" s="354">
        <v>8</v>
      </c>
      <c r="F18" s="354">
        <v>10</v>
      </c>
      <c r="G18" s="42">
        <v>0</v>
      </c>
      <c r="H18" s="42">
        <v>1</v>
      </c>
      <c r="I18" s="42">
        <v>0</v>
      </c>
      <c r="J18" s="42">
        <v>2</v>
      </c>
    </row>
    <row r="19" spans="1:10" ht="15.75" thickBot="1">
      <c r="A19" s="45" t="s">
        <v>22</v>
      </c>
      <c r="B19" s="38">
        <v>430</v>
      </c>
      <c r="C19" s="39">
        <v>6</v>
      </c>
      <c r="D19" s="39">
        <v>5</v>
      </c>
      <c r="E19" s="39">
        <v>4</v>
      </c>
      <c r="F19" s="39">
        <v>5</v>
      </c>
      <c r="G19" s="39">
        <v>2</v>
      </c>
      <c r="H19" s="42">
        <v>0</v>
      </c>
      <c r="I19" s="42">
        <v>0</v>
      </c>
      <c r="J19" s="42">
        <v>0</v>
      </c>
    </row>
    <row r="20" spans="1:10" ht="15.75" thickBot="1">
      <c r="A20" s="25" t="s">
        <v>23</v>
      </c>
      <c r="B20" s="41">
        <v>431</v>
      </c>
      <c r="C20" s="39">
        <v>3</v>
      </c>
      <c r="D20" s="39">
        <v>0</v>
      </c>
      <c r="E20" s="42">
        <v>1</v>
      </c>
      <c r="F20" s="42">
        <v>0</v>
      </c>
      <c r="G20" s="39">
        <v>2</v>
      </c>
      <c r="H20" s="42">
        <v>0</v>
      </c>
      <c r="I20" s="42">
        <v>0</v>
      </c>
      <c r="J20" s="42">
        <v>0</v>
      </c>
    </row>
    <row r="21" spans="1:10" ht="16.5" customHeight="1" thickBot="1">
      <c r="A21" s="25" t="s">
        <v>24</v>
      </c>
      <c r="B21" s="41">
        <v>432</v>
      </c>
      <c r="C21" s="39">
        <v>3</v>
      </c>
      <c r="D21" s="39">
        <v>5</v>
      </c>
      <c r="E21" s="42">
        <v>3</v>
      </c>
      <c r="F21" s="42">
        <v>5</v>
      </c>
      <c r="G21" s="42"/>
      <c r="H21" s="42">
        <v>0</v>
      </c>
      <c r="I21" s="42">
        <v>0</v>
      </c>
      <c r="J21" s="42">
        <v>0</v>
      </c>
    </row>
    <row r="22" spans="1:10" ht="16.5" customHeight="1" thickBot="1">
      <c r="A22" s="24" t="s">
        <v>25</v>
      </c>
      <c r="B22" s="41">
        <v>433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</row>
    <row r="23" spans="1:10" ht="15.75" thickBot="1">
      <c r="A23" s="24" t="s">
        <v>26</v>
      </c>
      <c r="B23" s="46">
        <v>434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rgb="FF7030A0"/>
  </sheetPr>
  <dimension ref="A1:J23"/>
  <sheetViews>
    <sheetView zoomScalePageLayoutView="0" workbookViewId="0" topLeftCell="A1">
      <selection activeCell="C23" sqref="C23:J23"/>
    </sheetView>
  </sheetViews>
  <sheetFormatPr defaultColWidth="9.140625" defaultRowHeight="15"/>
  <cols>
    <col min="1" max="1" width="38.8515625" style="0" customWidth="1"/>
  </cols>
  <sheetData>
    <row r="1" spans="1:10" ht="15">
      <c r="A1" s="22"/>
      <c r="B1" s="22"/>
      <c r="C1" s="2" t="s">
        <v>75</v>
      </c>
      <c r="D1" s="2"/>
      <c r="E1" s="22"/>
      <c r="F1" s="22"/>
      <c r="G1" s="22"/>
      <c r="H1" s="22"/>
      <c r="I1" s="22"/>
      <c r="J1" s="22"/>
    </row>
    <row r="2" spans="1:10" ht="15.75" thickBot="1">
      <c r="A2" s="26" t="s">
        <v>0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15.75" thickBot="1">
      <c r="A3" s="413" t="s">
        <v>1</v>
      </c>
      <c r="B3" s="413" t="s">
        <v>2</v>
      </c>
      <c r="C3" s="416" t="s">
        <v>3</v>
      </c>
      <c r="D3" s="417"/>
      <c r="E3" s="420" t="s">
        <v>4</v>
      </c>
      <c r="F3" s="421"/>
      <c r="G3" s="421"/>
      <c r="H3" s="421"/>
      <c r="I3" s="421"/>
      <c r="J3" s="422"/>
    </row>
    <row r="4" spans="1:10" ht="15.75" thickBot="1">
      <c r="A4" s="414"/>
      <c r="B4" s="414"/>
      <c r="C4" s="418"/>
      <c r="D4" s="419"/>
      <c r="E4" s="423" t="s">
        <v>5</v>
      </c>
      <c r="F4" s="422"/>
      <c r="G4" s="420" t="s">
        <v>6</v>
      </c>
      <c r="H4" s="422"/>
      <c r="I4" s="420" t="s">
        <v>7</v>
      </c>
      <c r="J4" s="422"/>
    </row>
    <row r="5" spans="1:10" ht="15.75" thickBot="1">
      <c r="A5" s="415"/>
      <c r="B5" s="415"/>
      <c r="C5" s="29" t="s">
        <v>8</v>
      </c>
      <c r="D5" s="28" t="s">
        <v>9</v>
      </c>
      <c r="E5" s="30" t="s">
        <v>8</v>
      </c>
      <c r="F5" s="31" t="s">
        <v>9</v>
      </c>
      <c r="G5" s="30" t="s">
        <v>8</v>
      </c>
      <c r="H5" s="31" t="s">
        <v>9</v>
      </c>
      <c r="I5" s="30" t="s">
        <v>8</v>
      </c>
      <c r="J5" s="31" t="s">
        <v>9</v>
      </c>
    </row>
    <row r="6" spans="1:10" ht="15.75" thickBot="1">
      <c r="A6" s="32" t="s">
        <v>10</v>
      </c>
      <c r="B6" s="33" t="s">
        <v>11</v>
      </c>
      <c r="C6" s="34">
        <v>1</v>
      </c>
      <c r="D6" s="35">
        <v>2</v>
      </c>
      <c r="E6" s="36">
        <v>3</v>
      </c>
      <c r="F6" s="33">
        <v>4</v>
      </c>
      <c r="G6" s="36">
        <v>5</v>
      </c>
      <c r="H6" s="33">
        <v>6</v>
      </c>
      <c r="I6" s="36">
        <v>7</v>
      </c>
      <c r="J6" s="33">
        <v>8</v>
      </c>
    </row>
    <row r="7" spans="1:10" ht="16.5" thickBot="1" thickTop="1">
      <c r="A7" s="37" t="s">
        <v>12</v>
      </c>
      <c r="B7" s="38">
        <v>400</v>
      </c>
      <c r="C7" s="39">
        <v>24</v>
      </c>
      <c r="D7" s="39">
        <v>49</v>
      </c>
      <c r="E7" s="39">
        <v>22</v>
      </c>
      <c r="F7" s="39">
        <v>44</v>
      </c>
      <c r="G7" s="39">
        <v>2</v>
      </c>
      <c r="H7" s="39">
        <v>5</v>
      </c>
      <c r="I7" s="39">
        <v>0</v>
      </c>
      <c r="J7" s="39">
        <v>1</v>
      </c>
    </row>
    <row r="8" spans="1:10" ht="26.25" thickBot="1">
      <c r="A8" s="40" t="s">
        <v>13</v>
      </c>
      <c r="B8" s="38">
        <v>410</v>
      </c>
      <c r="C8" s="39">
        <v>5</v>
      </c>
      <c r="D8" s="39">
        <v>8</v>
      </c>
      <c r="E8" s="39">
        <v>3</v>
      </c>
      <c r="F8" s="39">
        <v>6</v>
      </c>
      <c r="G8" s="39">
        <v>2</v>
      </c>
      <c r="H8" s="39">
        <v>1</v>
      </c>
      <c r="I8" s="39">
        <v>0</v>
      </c>
      <c r="J8" s="39">
        <v>1</v>
      </c>
    </row>
    <row r="9" spans="1:10" ht="15.75" thickBot="1">
      <c r="A9" s="24" t="s">
        <v>14</v>
      </c>
      <c r="B9" s="41">
        <v>411</v>
      </c>
      <c r="C9" s="42">
        <v>0</v>
      </c>
      <c r="D9" s="42">
        <v>0</v>
      </c>
      <c r="E9" s="42">
        <v>0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</row>
    <row r="10" spans="1:10" ht="15.75" thickBot="1">
      <c r="A10" s="24" t="s">
        <v>19</v>
      </c>
      <c r="B10" s="43">
        <v>412</v>
      </c>
      <c r="C10" s="42">
        <v>0</v>
      </c>
      <c r="D10" s="42">
        <v>0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</row>
    <row r="11" spans="1:10" ht="15.75" thickBot="1">
      <c r="A11" s="24" t="s">
        <v>16</v>
      </c>
      <c r="B11" s="43">
        <v>413</v>
      </c>
      <c r="C11" s="42">
        <v>0</v>
      </c>
      <c r="D11" s="42">
        <v>0</v>
      </c>
      <c r="E11" s="42">
        <v>0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</row>
    <row r="12" spans="1:10" ht="15.75" thickBot="1">
      <c r="A12" s="24" t="s">
        <v>17</v>
      </c>
      <c r="B12" s="41">
        <v>414</v>
      </c>
      <c r="C12" s="42">
        <v>0</v>
      </c>
      <c r="D12" s="42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</row>
    <row r="13" spans="1:10" ht="15.75" thickBot="1">
      <c r="A13" s="40" t="s">
        <v>18</v>
      </c>
      <c r="B13" s="38">
        <v>420</v>
      </c>
      <c r="C13" s="44">
        <v>8</v>
      </c>
      <c r="D13" s="44">
        <v>26</v>
      </c>
      <c r="E13" s="44">
        <v>8</v>
      </c>
      <c r="F13" s="44">
        <v>24</v>
      </c>
      <c r="G13" s="44">
        <v>0</v>
      </c>
      <c r="H13" s="44">
        <v>3</v>
      </c>
      <c r="I13" s="44">
        <v>0</v>
      </c>
      <c r="J13" s="174">
        <v>0</v>
      </c>
    </row>
    <row r="14" spans="1:10" ht="15.75" thickBot="1">
      <c r="A14" s="24" t="s">
        <v>14</v>
      </c>
      <c r="B14" s="41">
        <v>421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</row>
    <row r="15" spans="1:10" ht="15.75" thickBot="1">
      <c r="A15" s="24" t="s">
        <v>19</v>
      </c>
      <c r="B15" s="43">
        <v>422</v>
      </c>
      <c r="C15" s="42">
        <v>0</v>
      </c>
      <c r="D15" s="42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</row>
    <row r="16" spans="1:10" ht="15.75" thickBot="1">
      <c r="A16" s="24" t="s">
        <v>20</v>
      </c>
      <c r="B16" s="43">
        <v>423</v>
      </c>
      <c r="C16" s="39">
        <v>0</v>
      </c>
      <c r="D16" s="39">
        <v>1</v>
      </c>
      <c r="E16" s="42">
        <v>0</v>
      </c>
      <c r="F16" s="42">
        <v>1</v>
      </c>
      <c r="G16" s="42">
        <v>0</v>
      </c>
      <c r="H16" s="42">
        <v>0</v>
      </c>
      <c r="I16" s="42">
        <v>0</v>
      </c>
      <c r="J16" s="42">
        <v>0</v>
      </c>
    </row>
    <row r="17" spans="1:10" ht="15.75" thickBot="1">
      <c r="A17" s="24" t="s">
        <v>17</v>
      </c>
      <c r="B17" s="43">
        <v>424</v>
      </c>
      <c r="C17" s="42">
        <v>0</v>
      </c>
      <c r="D17" s="42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</row>
    <row r="18" spans="1:10" ht="26.25" thickBot="1">
      <c r="A18" s="24" t="s">
        <v>21</v>
      </c>
      <c r="B18" s="41">
        <v>425</v>
      </c>
      <c r="C18" s="39">
        <v>8</v>
      </c>
      <c r="D18" s="39">
        <v>25</v>
      </c>
      <c r="E18" s="42">
        <v>8</v>
      </c>
      <c r="F18" s="42">
        <v>23</v>
      </c>
      <c r="G18" s="42">
        <v>0</v>
      </c>
      <c r="H18" s="42">
        <v>3</v>
      </c>
      <c r="I18" s="42">
        <v>0</v>
      </c>
      <c r="J18" s="42">
        <v>0</v>
      </c>
    </row>
    <row r="19" spans="1:10" ht="15.75" thickBot="1">
      <c r="A19" s="45" t="s">
        <v>22</v>
      </c>
      <c r="B19" s="38">
        <v>430</v>
      </c>
      <c r="C19" s="39">
        <v>11</v>
      </c>
      <c r="D19" s="39">
        <v>15</v>
      </c>
      <c r="E19" s="39">
        <v>11</v>
      </c>
      <c r="F19" s="39">
        <v>14</v>
      </c>
      <c r="G19" s="39">
        <v>0</v>
      </c>
      <c r="H19" s="39">
        <v>1</v>
      </c>
      <c r="I19" s="39">
        <v>0</v>
      </c>
      <c r="J19" s="39">
        <v>0</v>
      </c>
    </row>
    <row r="20" spans="1:10" ht="15.75" thickBot="1">
      <c r="A20" s="25" t="s">
        <v>23</v>
      </c>
      <c r="B20" s="41">
        <v>431</v>
      </c>
      <c r="C20" s="42">
        <v>0</v>
      </c>
      <c r="D20" s="42">
        <v>0</v>
      </c>
      <c r="E20" s="42">
        <v>0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</row>
    <row r="21" spans="1:10" ht="16.5" customHeight="1" thickBot="1">
      <c r="A21" s="25" t="s">
        <v>24</v>
      </c>
      <c r="B21" s="41">
        <v>432</v>
      </c>
      <c r="C21" s="39">
        <v>10</v>
      </c>
      <c r="D21" s="39">
        <v>15</v>
      </c>
      <c r="E21" s="42">
        <v>10</v>
      </c>
      <c r="F21" s="42">
        <v>14</v>
      </c>
      <c r="G21" s="42">
        <v>0</v>
      </c>
      <c r="H21" s="42">
        <v>1</v>
      </c>
      <c r="I21" s="42">
        <v>0</v>
      </c>
      <c r="J21" s="42">
        <v>0</v>
      </c>
    </row>
    <row r="22" spans="1:10" ht="16.5" customHeight="1" thickBot="1">
      <c r="A22" s="24" t="s">
        <v>25</v>
      </c>
      <c r="B22" s="41">
        <v>433</v>
      </c>
      <c r="C22" s="39">
        <v>1</v>
      </c>
      <c r="D22" s="39">
        <v>0</v>
      </c>
      <c r="E22" s="42">
        <v>1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</row>
    <row r="23" spans="1:10" ht="15.75" thickBot="1">
      <c r="A23" s="24" t="s">
        <v>26</v>
      </c>
      <c r="B23" s="46">
        <v>434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1:J23"/>
  <sheetViews>
    <sheetView zoomScalePageLayoutView="0" workbookViewId="0" topLeftCell="A1">
      <selection activeCell="K10" sqref="K10"/>
    </sheetView>
  </sheetViews>
  <sheetFormatPr defaultColWidth="9.140625" defaultRowHeight="15"/>
  <cols>
    <col min="1" max="1" width="38.8515625" style="0" customWidth="1"/>
  </cols>
  <sheetData>
    <row r="1" spans="1:10" ht="15">
      <c r="A1" s="1"/>
      <c r="B1" s="1"/>
      <c r="C1" s="2" t="s">
        <v>32</v>
      </c>
      <c r="D1" s="2"/>
      <c r="E1" s="1"/>
      <c r="F1" s="1"/>
      <c r="G1" s="1"/>
      <c r="H1" s="1"/>
      <c r="I1" s="1"/>
      <c r="J1" s="1"/>
    </row>
    <row r="2" spans="1:10" ht="15.75" thickBot="1">
      <c r="A2" s="26" t="s">
        <v>0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15.75" thickBot="1">
      <c r="A3" s="413" t="s">
        <v>1</v>
      </c>
      <c r="B3" s="413" t="s">
        <v>2</v>
      </c>
      <c r="C3" s="416" t="s">
        <v>3</v>
      </c>
      <c r="D3" s="417"/>
      <c r="E3" s="420" t="s">
        <v>4</v>
      </c>
      <c r="F3" s="421"/>
      <c r="G3" s="421"/>
      <c r="H3" s="421"/>
      <c r="I3" s="421"/>
      <c r="J3" s="422"/>
    </row>
    <row r="4" spans="1:10" ht="15.75" thickBot="1">
      <c r="A4" s="414"/>
      <c r="B4" s="414"/>
      <c r="C4" s="418"/>
      <c r="D4" s="419"/>
      <c r="E4" s="423" t="s">
        <v>5</v>
      </c>
      <c r="F4" s="422"/>
      <c r="G4" s="420" t="s">
        <v>6</v>
      </c>
      <c r="H4" s="422"/>
      <c r="I4" s="420" t="s">
        <v>7</v>
      </c>
      <c r="J4" s="422"/>
    </row>
    <row r="5" spans="1:10" ht="15.75" thickBot="1">
      <c r="A5" s="415"/>
      <c r="B5" s="415"/>
      <c r="C5" s="29" t="s">
        <v>8</v>
      </c>
      <c r="D5" s="28" t="s">
        <v>9</v>
      </c>
      <c r="E5" s="30" t="s">
        <v>8</v>
      </c>
      <c r="F5" s="31" t="s">
        <v>9</v>
      </c>
      <c r="G5" s="30" t="s">
        <v>8</v>
      </c>
      <c r="H5" s="31" t="s">
        <v>9</v>
      </c>
      <c r="I5" s="30" t="s">
        <v>8</v>
      </c>
      <c r="J5" s="31" t="s">
        <v>9</v>
      </c>
    </row>
    <row r="6" spans="1:10" ht="15.75" thickBot="1">
      <c r="A6" s="32" t="s">
        <v>10</v>
      </c>
      <c r="B6" s="33" t="s">
        <v>11</v>
      </c>
      <c r="C6" s="34">
        <v>1</v>
      </c>
      <c r="D6" s="35">
        <v>2</v>
      </c>
      <c r="E6" s="36">
        <v>3</v>
      </c>
      <c r="F6" s="33">
        <v>4</v>
      </c>
      <c r="G6" s="36">
        <v>5</v>
      </c>
      <c r="H6" s="33">
        <v>6</v>
      </c>
      <c r="I6" s="36">
        <v>7</v>
      </c>
      <c r="J6" s="33">
        <v>8</v>
      </c>
    </row>
    <row r="7" spans="1:10" ht="16.5" thickBot="1" thickTop="1">
      <c r="A7" s="37" t="s">
        <v>12</v>
      </c>
      <c r="B7" s="38">
        <v>400</v>
      </c>
      <c r="C7" s="39">
        <v>3</v>
      </c>
      <c r="D7" s="39">
        <v>4</v>
      </c>
      <c r="E7" s="39">
        <v>2</v>
      </c>
      <c r="F7" s="39">
        <v>4</v>
      </c>
      <c r="G7" s="39">
        <v>1</v>
      </c>
      <c r="H7" s="39">
        <v>0</v>
      </c>
      <c r="I7" s="39">
        <v>0</v>
      </c>
      <c r="J7" s="39">
        <v>0</v>
      </c>
    </row>
    <row r="8" spans="1:10" ht="26.25" thickBot="1">
      <c r="A8" s="40" t="s">
        <v>13</v>
      </c>
      <c r="B8" s="38">
        <v>410</v>
      </c>
      <c r="C8" s="39">
        <v>0</v>
      </c>
      <c r="D8" s="39">
        <v>0</v>
      </c>
      <c r="E8" s="39">
        <v>0</v>
      </c>
      <c r="F8" s="39">
        <v>0</v>
      </c>
      <c r="G8" s="39">
        <v>0</v>
      </c>
      <c r="H8" s="39">
        <v>0</v>
      </c>
      <c r="I8" s="39">
        <v>0</v>
      </c>
      <c r="J8" s="39">
        <v>0</v>
      </c>
    </row>
    <row r="9" spans="1:10" ht="15.75" thickBot="1">
      <c r="A9" s="24" t="s">
        <v>14</v>
      </c>
      <c r="B9" s="41">
        <v>411</v>
      </c>
      <c r="C9" s="39">
        <v>0</v>
      </c>
      <c r="D9" s="39">
        <v>0</v>
      </c>
      <c r="E9" s="39">
        <v>0</v>
      </c>
      <c r="F9" s="39">
        <v>0</v>
      </c>
      <c r="G9" s="39">
        <v>0</v>
      </c>
      <c r="H9" s="39">
        <v>0</v>
      </c>
      <c r="I9" s="39">
        <v>0</v>
      </c>
      <c r="J9" s="42">
        <v>0</v>
      </c>
    </row>
    <row r="10" spans="1:10" ht="15.75" thickBot="1">
      <c r="A10" s="24" t="s">
        <v>19</v>
      </c>
      <c r="B10" s="43">
        <v>412</v>
      </c>
      <c r="C10" s="39">
        <v>0</v>
      </c>
      <c r="D10" s="39">
        <v>0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</row>
    <row r="11" spans="1:10" ht="15.75" thickBot="1">
      <c r="A11" s="24" t="s">
        <v>16</v>
      </c>
      <c r="B11" s="43">
        <v>413</v>
      </c>
      <c r="C11" s="39">
        <v>0</v>
      </c>
      <c r="D11" s="39">
        <v>0</v>
      </c>
      <c r="E11" s="42">
        <v>0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</row>
    <row r="12" spans="1:10" ht="15.75" thickBot="1">
      <c r="A12" s="24" t="s">
        <v>17</v>
      </c>
      <c r="B12" s="41">
        <v>414</v>
      </c>
      <c r="C12" s="39">
        <v>0</v>
      </c>
      <c r="D12" s="39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</row>
    <row r="13" spans="1:10" ht="15.75" thickBot="1">
      <c r="A13" s="40" t="s">
        <v>18</v>
      </c>
      <c r="B13" s="38">
        <v>420</v>
      </c>
      <c r="C13" s="44">
        <v>0</v>
      </c>
      <c r="D13" s="44">
        <v>3</v>
      </c>
      <c r="E13" s="44">
        <v>0</v>
      </c>
      <c r="F13" s="44">
        <v>3</v>
      </c>
      <c r="G13" s="44">
        <v>0</v>
      </c>
      <c r="H13" s="44">
        <v>0</v>
      </c>
      <c r="I13" s="44">
        <v>0</v>
      </c>
      <c r="J13" s="174">
        <v>0</v>
      </c>
    </row>
    <row r="14" spans="1:10" ht="15.75" thickBot="1">
      <c r="A14" s="24" t="s">
        <v>14</v>
      </c>
      <c r="B14" s="41">
        <v>421</v>
      </c>
      <c r="C14" s="39">
        <v>0</v>
      </c>
      <c r="D14" s="39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</row>
    <row r="15" spans="1:10" ht="15.75" thickBot="1">
      <c r="A15" s="24" t="s">
        <v>19</v>
      </c>
      <c r="B15" s="43">
        <v>422</v>
      </c>
      <c r="C15" s="39">
        <v>0</v>
      </c>
      <c r="D15" s="39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</row>
    <row r="16" spans="1:10" ht="15.75" thickBot="1">
      <c r="A16" s="24" t="s">
        <v>20</v>
      </c>
      <c r="B16" s="43">
        <v>423</v>
      </c>
      <c r="C16" s="39">
        <v>0</v>
      </c>
      <c r="D16" s="39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</row>
    <row r="17" spans="1:10" ht="15.75" thickBot="1">
      <c r="A17" s="24" t="s">
        <v>17</v>
      </c>
      <c r="B17" s="43">
        <v>424</v>
      </c>
      <c r="C17" s="39">
        <v>0</v>
      </c>
      <c r="D17" s="39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</row>
    <row r="18" spans="1:10" ht="26.25" thickBot="1">
      <c r="A18" s="24" t="s">
        <v>21</v>
      </c>
      <c r="B18" s="41">
        <v>425</v>
      </c>
      <c r="C18" s="39">
        <v>0</v>
      </c>
      <c r="D18" s="39">
        <v>3</v>
      </c>
      <c r="E18" s="42">
        <v>0</v>
      </c>
      <c r="F18" s="42">
        <v>3</v>
      </c>
      <c r="G18" s="42">
        <v>0</v>
      </c>
      <c r="H18" s="42">
        <v>0</v>
      </c>
      <c r="I18" s="42">
        <v>0</v>
      </c>
      <c r="J18" s="42">
        <v>0</v>
      </c>
    </row>
    <row r="19" spans="1:10" ht="15.75" thickBot="1">
      <c r="A19" s="45" t="s">
        <v>22</v>
      </c>
      <c r="B19" s="38">
        <v>430</v>
      </c>
      <c r="C19" s="39">
        <v>3</v>
      </c>
      <c r="D19" s="39">
        <v>1</v>
      </c>
      <c r="E19" s="39">
        <v>2</v>
      </c>
      <c r="F19" s="39">
        <v>1</v>
      </c>
      <c r="G19" s="39">
        <v>1</v>
      </c>
      <c r="H19" s="39">
        <v>0</v>
      </c>
      <c r="I19" s="39">
        <v>0</v>
      </c>
      <c r="J19" s="39">
        <v>0</v>
      </c>
    </row>
    <row r="20" spans="1:10" ht="15.75" thickBot="1">
      <c r="A20" s="25" t="s">
        <v>23</v>
      </c>
      <c r="B20" s="41">
        <v>431</v>
      </c>
      <c r="C20" s="39">
        <v>0</v>
      </c>
      <c r="D20" s="39">
        <v>0</v>
      </c>
      <c r="E20" s="42">
        <v>0</v>
      </c>
      <c r="F20" s="42">
        <v>0</v>
      </c>
      <c r="G20" s="39">
        <v>0</v>
      </c>
      <c r="H20" s="39">
        <v>0</v>
      </c>
      <c r="I20" s="39">
        <v>0</v>
      </c>
      <c r="J20" s="39">
        <v>0</v>
      </c>
    </row>
    <row r="21" spans="1:10" ht="16.5" customHeight="1" thickBot="1">
      <c r="A21" s="25" t="s">
        <v>24</v>
      </c>
      <c r="B21" s="41">
        <v>432</v>
      </c>
      <c r="C21" s="39">
        <v>3</v>
      </c>
      <c r="D21" s="39">
        <v>1</v>
      </c>
      <c r="E21" s="42">
        <v>2</v>
      </c>
      <c r="F21" s="42">
        <v>1</v>
      </c>
      <c r="G21" s="42">
        <v>1</v>
      </c>
      <c r="H21" s="42">
        <v>0</v>
      </c>
      <c r="I21" s="42">
        <v>0</v>
      </c>
      <c r="J21" s="42">
        <v>0</v>
      </c>
    </row>
    <row r="22" spans="1:10" ht="16.5" customHeight="1" thickBot="1">
      <c r="A22" s="24" t="s">
        <v>25</v>
      </c>
      <c r="B22" s="41">
        <v>433</v>
      </c>
      <c r="C22" s="39">
        <v>0</v>
      </c>
      <c r="D22" s="39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</row>
    <row r="23" spans="1:10" ht="15.75" thickBot="1">
      <c r="A23" s="24" t="s">
        <v>26</v>
      </c>
      <c r="B23" s="46">
        <v>434</v>
      </c>
      <c r="C23" s="39">
        <v>0</v>
      </c>
      <c r="D23" s="39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rgb="FF7030A0"/>
  </sheetPr>
  <dimension ref="A1:J23"/>
  <sheetViews>
    <sheetView zoomScalePageLayoutView="0" workbookViewId="0" topLeftCell="A1">
      <selection activeCell="D20" sqref="D20"/>
    </sheetView>
  </sheetViews>
  <sheetFormatPr defaultColWidth="9.140625" defaultRowHeight="15"/>
  <cols>
    <col min="1" max="1" width="38.8515625" style="0" customWidth="1"/>
  </cols>
  <sheetData>
    <row r="1" spans="1:10" ht="15">
      <c r="A1" s="22"/>
      <c r="B1" s="22"/>
      <c r="C1" s="2" t="s">
        <v>76</v>
      </c>
      <c r="D1" s="2"/>
      <c r="E1" s="22"/>
      <c r="F1" s="22"/>
      <c r="G1" s="22"/>
      <c r="H1" s="22"/>
      <c r="I1" s="22"/>
      <c r="J1" s="22"/>
    </row>
    <row r="2" spans="1:10" ht="15.75" thickBot="1">
      <c r="A2" s="26" t="s">
        <v>0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15.75" thickBot="1">
      <c r="A3" s="413" t="s">
        <v>1</v>
      </c>
      <c r="B3" s="413" t="s">
        <v>2</v>
      </c>
      <c r="C3" s="416" t="s">
        <v>3</v>
      </c>
      <c r="D3" s="417"/>
      <c r="E3" s="420" t="s">
        <v>4</v>
      </c>
      <c r="F3" s="421"/>
      <c r="G3" s="421"/>
      <c r="H3" s="421"/>
      <c r="I3" s="421"/>
      <c r="J3" s="422"/>
    </row>
    <row r="4" spans="1:10" ht="15.75" thickBot="1">
      <c r="A4" s="414"/>
      <c r="B4" s="414"/>
      <c r="C4" s="418"/>
      <c r="D4" s="419"/>
      <c r="E4" s="423" t="s">
        <v>5</v>
      </c>
      <c r="F4" s="422"/>
      <c r="G4" s="420" t="s">
        <v>6</v>
      </c>
      <c r="H4" s="422"/>
      <c r="I4" s="420" t="s">
        <v>7</v>
      </c>
      <c r="J4" s="422"/>
    </row>
    <row r="5" spans="1:10" ht="15.75" thickBot="1">
      <c r="A5" s="415"/>
      <c r="B5" s="415"/>
      <c r="C5" s="29" t="s">
        <v>8</v>
      </c>
      <c r="D5" s="28" t="s">
        <v>9</v>
      </c>
      <c r="E5" s="30" t="s">
        <v>8</v>
      </c>
      <c r="F5" s="31" t="s">
        <v>9</v>
      </c>
      <c r="G5" s="30" t="s">
        <v>8</v>
      </c>
      <c r="H5" s="31" t="s">
        <v>9</v>
      </c>
      <c r="I5" s="30" t="s">
        <v>8</v>
      </c>
      <c r="J5" s="31" t="s">
        <v>9</v>
      </c>
    </row>
    <row r="6" spans="1:10" ht="15.75" thickBot="1">
      <c r="A6" s="32" t="s">
        <v>10</v>
      </c>
      <c r="B6" s="33" t="s">
        <v>11</v>
      </c>
      <c r="C6" s="34">
        <v>1</v>
      </c>
      <c r="D6" s="35">
        <v>2</v>
      </c>
      <c r="E6" s="36">
        <v>3</v>
      </c>
      <c r="F6" s="33">
        <v>4</v>
      </c>
      <c r="G6" s="36">
        <v>5</v>
      </c>
      <c r="H6" s="33">
        <v>6</v>
      </c>
      <c r="I6" s="36">
        <v>7</v>
      </c>
      <c r="J6" s="33">
        <v>8</v>
      </c>
    </row>
    <row r="7" spans="1:10" ht="16.5" thickBot="1" thickTop="1">
      <c r="A7" s="37" t="s">
        <v>12</v>
      </c>
      <c r="B7" s="38">
        <v>400</v>
      </c>
      <c r="C7" s="39">
        <v>5</v>
      </c>
      <c r="D7" s="39">
        <v>3</v>
      </c>
      <c r="E7" s="39">
        <v>5</v>
      </c>
      <c r="F7" s="39">
        <v>2</v>
      </c>
      <c r="G7" s="39">
        <v>0</v>
      </c>
      <c r="H7" s="39">
        <v>2</v>
      </c>
      <c r="I7" s="39">
        <v>0</v>
      </c>
      <c r="J7" s="39">
        <v>2</v>
      </c>
    </row>
    <row r="8" spans="1:10" ht="26.25" thickBot="1">
      <c r="A8" s="40" t="s">
        <v>13</v>
      </c>
      <c r="B8" s="38">
        <v>410</v>
      </c>
      <c r="C8" s="39">
        <v>0</v>
      </c>
      <c r="D8" s="39">
        <v>0</v>
      </c>
      <c r="E8" s="39">
        <v>0</v>
      </c>
      <c r="F8" s="39">
        <v>0</v>
      </c>
      <c r="G8" s="39">
        <v>0</v>
      </c>
      <c r="H8" s="39">
        <v>2</v>
      </c>
      <c r="I8" s="39">
        <v>0</v>
      </c>
      <c r="J8" s="39">
        <v>2</v>
      </c>
    </row>
    <row r="9" spans="1:10" ht="15.75" thickBot="1">
      <c r="A9" s="24" t="s">
        <v>14</v>
      </c>
      <c r="B9" s="41">
        <v>411</v>
      </c>
      <c r="C9" s="42">
        <v>0</v>
      </c>
      <c r="D9" s="42">
        <v>0</v>
      </c>
      <c r="E9" s="42">
        <v>0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</row>
    <row r="10" spans="1:10" ht="15.75" thickBot="1">
      <c r="A10" s="24" t="s">
        <v>19</v>
      </c>
      <c r="B10" s="43">
        <v>412</v>
      </c>
      <c r="C10" s="42">
        <v>0</v>
      </c>
      <c r="D10" s="42">
        <v>0</v>
      </c>
      <c r="E10" s="42">
        <v>0</v>
      </c>
      <c r="F10" s="42">
        <v>0</v>
      </c>
      <c r="G10" s="42">
        <v>0</v>
      </c>
      <c r="H10" s="42">
        <v>1</v>
      </c>
      <c r="I10" s="42">
        <v>0</v>
      </c>
      <c r="J10" s="42">
        <v>2</v>
      </c>
    </row>
    <row r="11" spans="1:10" ht="15.75" thickBot="1">
      <c r="A11" s="24" t="s">
        <v>16</v>
      </c>
      <c r="B11" s="43">
        <v>413</v>
      </c>
      <c r="C11" s="42">
        <v>0</v>
      </c>
      <c r="D11" s="42">
        <v>0</v>
      </c>
      <c r="E11" s="42">
        <v>0</v>
      </c>
      <c r="F11" s="42">
        <v>0</v>
      </c>
      <c r="G11" s="42">
        <v>0</v>
      </c>
      <c r="H11" s="42">
        <v>1</v>
      </c>
      <c r="I11" s="42">
        <v>0</v>
      </c>
      <c r="J11" s="42">
        <v>0</v>
      </c>
    </row>
    <row r="12" spans="1:10" ht="15.75" thickBot="1">
      <c r="A12" s="24" t="s">
        <v>17</v>
      </c>
      <c r="B12" s="41">
        <v>414</v>
      </c>
      <c r="C12" s="42">
        <v>0</v>
      </c>
      <c r="D12" s="42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</row>
    <row r="13" spans="1:10" ht="15.75" thickBot="1">
      <c r="A13" s="40" t="s">
        <v>18</v>
      </c>
      <c r="B13" s="38">
        <v>420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</row>
    <row r="14" spans="1:10" ht="15.75" thickBot="1">
      <c r="A14" s="24" t="s">
        <v>14</v>
      </c>
      <c r="B14" s="41">
        <v>421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</row>
    <row r="15" spans="1:10" ht="15.75" thickBot="1">
      <c r="A15" s="24" t="s">
        <v>19</v>
      </c>
      <c r="B15" s="43">
        <v>422</v>
      </c>
      <c r="C15" s="42">
        <v>0</v>
      </c>
      <c r="D15" s="42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</row>
    <row r="16" spans="1:10" ht="15.75" thickBot="1">
      <c r="A16" s="24" t="s">
        <v>20</v>
      </c>
      <c r="B16" s="43">
        <v>423</v>
      </c>
      <c r="C16" s="42">
        <v>0</v>
      </c>
      <c r="D16" s="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</row>
    <row r="17" spans="1:10" ht="15.75" thickBot="1">
      <c r="A17" s="24" t="s">
        <v>17</v>
      </c>
      <c r="B17" s="43">
        <v>424</v>
      </c>
      <c r="C17" s="42">
        <v>0</v>
      </c>
      <c r="D17" s="42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</row>
    <row r="18" spans="1:10" ht="26.25" thickBot="1">
      <c r="A18" s="24" t="s">
        <v>21</v>
      </c>
      <c r="B18" s="41">
        <v>425</v>
      </c>
      <c r="C18" s="42">
        <v>0</v>
      </c>
      <c r="D18" s="42">
        <v>0</v>
      </c>
      <c r="E18" s="42">
        <v>0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</row>
    <row r="19" spans="1:10" ht="15.75" thickBot="1">
      <c r="A19" s="45" t="s">
        <v>22</v>
      </c>
      <c r="B19" s="38">
        <v>430</v>
      </c>
      <c r="C19" s="39">
        <v>5</v>
      </c>
      <c r="D19" s="39">
        <v>3</v>
      </c>
      <c r="E19" s="39">
        <v>5</v>
      </c>
      <c r="F19" s="39">
        <v>2</v>
      </c>
      <c r="G19" s="39">
        <v>0</v>
      </c>
      <c r="H19" s="39">
        <v>0</v>
      </c>
      <c r="I19" s="39">
        <v>0</v>
      </c>
      <c r="J19" s="39">
        <v>0</v>
      </c>
    </row>
    <row r="20" spans="1:10" ht="15.75" thickBot="1">
      <c r="A20" s="25" t="s">
        <v>23</v>
      </c>
      <c r="B20" s="41">
        <v>431</v>
      </c>
      <c r="C20" s="39">
        <v>1</v>
      </c>
      <c r="D20" s="39">
        <v>0</v>
      </c>
      <c r="E20" s="42">
        <v>1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</row>
    <row r="21" spans="1:10" ht="16.5" customHeight="1" thickBot="1">
      <c r="A21" s="25" t="s">
        <v>24</v>
      </c>
      <c r="B21" s="41">
        <v>432</v>
      </c>
      <c r="C21" s="39">
        <v>3</v>
      </c>
      <c r="D21" s="39">
        <v>2</v>
      </c>
      <c r="E21" s="42">
        <v>3</v>
      </c>
      <c r="F21" s="42">
        <v>2</v>
      </c>
      <c r="G21" s="42">
        <v>0</v>
      </c>
      <c r="H21" s="42">
        <v>0</v>
      </c>
      <c r="I21" s="42">
        <v>0</v>
      </c>
      <c r="J21" s="42">
        <v>0</v>
      </c>
    </row>
    <row r="22" spans="1:10" ht="16.5" customHeight="1" thickBot="1">
      <c r="A22" s="24" t="s">
        <v>25</v>
      </c>
      <c r="B22" s="41">
        <v>433</v>
      </c>
      <c r="C22" s="39">
        <v>1</v>
      </c>
      <c r="D22" s="39">
        <v>1</v>
      </c>
      <c r="E22" s="42">
        <v>1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</row>
    <row r="23" spans="1:10" ht="15.75" thickBot="1">
      <c r="A23" s="24" t="s">
        <v>26</v>
      </c>
      <c r="B23" s="46">
        <v>434</v>
      </c>
      <c r="C23" s="39">
        <v>0</v>
      </c>
      <c r="D23" s="39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rgb="FF7030A0"/>
  </sheetPr>
  <dimension ref="A1:J23"/>
  <sheetViews>
    <sheetView zoomScalePageLayoutView="0" workbookViewId="0" topLeftCell="A1">
      <selection activeCell="C23" sqref="C23:J23"/>
    </sheetView>
  </sheetViews>
  <sheetFormatPr defaultColWidth="9.140625" defaultRowHeight="15"/>
  <cols>
    <col min="1" max="1" width="38.8515625" style="0" customWidth="1"/>
  </cols>
  <sheetData>
    <row r="1" spans="1:10" ht="15">
      <c r="A1" s="22"/>
      <c r="B1" s="22"/>
      <c r="C1" s="2" t="s">
        <v>139</v>
      </c>
      <c r="D1" s="2"/>
      <c r="E1" s="22"/>
      <c r="F1" s="22"/>
      <c r="G1" s="22"/>
      <c r="H1" s="22"/>
      <c r="I1" s="22"/>
      <c r="J1" s="22"/>
    </row>
    <row r="2" spans="1:10" ht="15.75" thickBot="1">
      <c r="A2" s="26" t="s">
        <v>0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15.75" thickBot="1">
      <c r="A3" s="413" t="s">
        <v>1</v>
      </c>
      <c r="B3" s="413" t="s">
        <v>2</v>
      </c>
      <c r="C3" s="416" t="s">
        <v>3</v>
      </c>
      <c r="D3" s="417"/>
      <c r="E3" s="420" t="s">
        <v>4</v>
      </c>
      <c r="F3" s="421"/>
      <c r="G3" s="421"/>
      <c r="H3" s="421"/>
      <c r="I3" s="421"/>
      <c r="J3" s="422"/>
    </row>
    <row r="4" spans="1:10" ht="15.75" thickBot="1">
      <c r="A4" s="414"/>
      <c r="B4" s="414"/>
      <c r="C4" s="418"/>
      <c r="D4" s="419"/>
      <c r="E4" s="423" t="s">
        <v>5</v>
      </c>
      <c r="F4" s="422"/>
      <c r="G4" s="420" t="s">
        <v>6</v>
      </c>
      <c r="H4" s="422"/>
      <c r="I4" s="420" t="s">
        <v>7</v>
      </c>
      <c r="J4" s="422"/>
    </row>
    <row r="5" spans="1:10" ht="15.75" thickBot="1">
      <c r="A5" s="415"/>
      <c r="B5" s="415"/>
      <c r="C5" s="29" t="s">
        <v>8</v>
      </c>
      <c r="D5" s="28" t="s">
        <v>9</v>
      </c>
      <c r="E5" s="30" t="s">
        <v>8</v>
      </c>
      <c r="F5" s="31" t="s">
        <v>9</v>
      </c>
      <c r="G5" s="30" t="s">
        <v>8</v>
      </c>
      <c r="H5" s="31" t="s">
        <v>9</v>
      </c>
      <c r="I5" s="30" t="s">
        <v>8</v>
      </c>
      <c r="J5" s="31" t="s">
        <v>9</v>
      </c>
    </row>
    <row r="6" spans="1:10" ht="15.75" thickBot="1">
      <c r="A6" s="32" t="s">
        <v>10</v>
      </c>
      <c r="B6" s="33" t="s">
        <v>11</v>
      </c>
      <c r="C6" s="34">
        <v>1</v>
      </c>
      <c r="D6" s="35">
        <v>2</v>
      </c>
      <c r="E6" s="36">
        <v>3</v>
      </c>
      <c r="F6" s="33">
        <v>4</v>
      </c>
      <c r="G6" s="36">
        <v>5</v>
      </c>
      <c r="H6" s="33">
        <v>6</v>
      </c>
      <c r="I6" s="36">
        <v>7</v>
      </c>
      <c r="J6" s="33">
        <v>8</v>
      </c>
    </row>
    <row r="7" spans="1:10" ht="16.5" thickBot="1" thickTop="1">
      <c r="A7" s="37" t="s">
        <v>12</v>
      </c>
      <c r="B7" s="38">
        <v>400</v>
      </c>
      <c r="C7" s="39">
        <v>18</v>
      </c>
      <c r="D7" s="39">
        <v>22</v>
      </c>
      <c r="E7" s="39">
        <v>14</v>
      </c>
      <c r="F7" s="39">
        <v>18</v>
      </c>
      <c r="G7" s="39">
        <v>2</v>
      </c>
      <c r="H7" s="39">
        <v>4</v>
      </c>
      <c r="I7" s="39">
        <v>2</v>
      </c>
      <c r="J7" s="39">
        <v>1</v>
      </c>
    </row>
    <row r="8" spans="1:10" ht="26.25" thickBot="1">
      <c r="A8" s="40" t="s">
        <v>13</v>
      </c>
      <c r="B8" s="38">
        <v>410</v>
      </c>
      <c r="C8" s="39">
        <v>0</v>
      </c>
      <c r="D8" s="39">
        <v>3</v>
      </c>
      <c r="E8" s="39">
        <v>0</v>
      </c>
      <c r="F8" s="39">
        <v>1</v>
      </c>
      <c r="G8" s="39">
        <v>0</v>
      </c>
      <c r="H8" s="39">
        <v>3</v>
      </c>
      <c r="I8" s="39">
        <v>0</v>
      </c>
      <c r="J8" s="39">
        <v>0</v>
      </c>
    </row>
    <row r="9" spans="1:10" ht="15.75" thickBot="1">
      <c r="A9" s="24" t="s">
        <v>14</v>
      </c>
      <c r="B9" s="41">
        <v>411</v>
      </c>
      <c r="C9" s="42">
        <v>0</v>
      </c>
      <c r="D9" s="42">
        <v>0</v>
      </c>
      <c r="E9" s="42">
        <v>0</v>
      </c>
      <c r="F9" s="42">
        <v>1</v>
      </c>
      <c r="G9" s="42">
        <v>0</v>
      </c>
      <c r="H9" s="42">
        <v>0</v>
      </c>
      <c r="I9" s="42">
        <v>0</v>
      </c>
      <c r="J9" s="42">
        <v>0</v>
      </c>
    </row>
    <row r="10" spans="1:10" ht="15.75" thickBot="1">
      <c r="A10" s="24" t="s">
        <v>19</v>
      </c>
      <c r="B10" s="43">
        <v>412</v>
      </c>
      <c r="C10" s="42">
        <v>0</v>
      </c>
      <c r="D10" s="42">
        <v>0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</row>
    <row r="11" spans="1:10" ht="15.75" thickBot="1">
      <c r="A11" s="24" t="s">
        <v>16</v>
      </c>
      <c r="B11" s="43">
        <v>413</v>
      </c>
      <c r="C11" s="39"/>
      <c r="D11" s="39">
        <v>3</v>
      </c>
      <c r="E11" s="42">
        <v>0</v>
      </c>
      <c r="F11" s="42">
        <v>0</v>
      </c>
      <c r="G11" s="42">
        <v>0</v>
      </c>
      <c r="H11" s="42">
        <v>3</v>
      </c>
      <c r="I11" s="42">
        <v>0</v>
      </c>
      <c r="J11" s="42">
        <v>0</v>
      </c>
    </row>
    <row r="12" spans="1:10" ht="15.75" thickBot="1">
      <c r="A12" s="24" t="s">
        <v>17</v>
      </c>
      <c r="B12" s="41">
        <v>414</v>
      </c>
      <c r="C12" s="42">
        <v>0</v>
      </c>
      <c r="D12" s="42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</row>
    <row r="13" spans="1:10" ht="15.75" thickBot="1">
      <c r="A13" s="40" t="s">
        <v>18</v>
      </c>
      <c r="B13" s="38">
        <v>420</v>
      </c>
      <c r="C13" s="39">
        <v>3</v>
      </c>
      <c r="D13" s="39">
        <v>11</v>
      </c>
      <c r="E13" s="39">
        <v>3</v>
      </c>
      <c r="F13" s="39">
        <v>9</v>
      </c>
      <c r="G13" s="39">
        <v>0</v>
      </c>
      <c r="H13" s="39">
        <v>1</v>
      </c>
      <c r="I13" s="39">
        <v>0</v>
      </c>
      <c r="J13" s="39">
        <v>1</v>
      </c>
    </row>
    <row r="14" spans="1:10" ht="15.75" thickBot="1">
      <c r="A14" s="24" t="s">
        <v>14</v>
      </c>
      <c r="B14" s="41">
        <v>421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</row>
    <row r="15" spans="1:10" ht="15.75" thickBot="1">
      <c r="A15" s="24" t="s">
        <v>19</v>
      </c>
      <c r="B15" s="43">
        <v>422</v>
      </c>
      <c r="C15" s="39">
        <v>3</v>
      </c>
      <c r="D15" s="39">
        <v>10</v>
      </c>
      <c r="E15" s="42">
        <v>3</v>
      </c>
      <c r="F15" s="42">
        <v>9</v>
      </c>
      <c r="G15" s="42">
        <v>0</v>
      </c>
      <c r="H15" s="42">
        <v>0</v>
      </c>
      <c r="I15" s="42">
        <v>0</v>
      </c>
      <c r="J15" s="42">
        <v>1</v>
      </c>
    </row>
    <row r="16" spans="1:10" ht="15.75" thickBot="1">
      <c r="A16" s="24" t="s">
        <v>20</v>
      </c>
      <c r="B16" s="43">
        <v>423</v>
      </c>
      <c r="C16" s="39">
        <v>0</v>
      </c>
      <c r="D16" s="39">
        <v>1</v>
      </c>
      <c r="E16" s="42">
        <v>0</v>
      </c>
      <c r="F16" s="42">
        <v>0</v>
      </c>
      <c r="G16" s="42">
        <v>0</v>
      </c>
      <c r="H16" s="42">
        <v>1</v>
      </c>
      <c r="I16" s="42">
        <v>0</v>
      </c>
      <c r="J16" s="42">
        <v>0</v>
      </c>
    </row>
    <row r="17" spans="1:10" ht="15.75" thickBot="1">
      <c r="A17" s="24" t="s">
        <v>17</v>
      </c>
      <c r="B17" s="43">
        <v>424</v>
      </c>
      <c r="C17" s="42">
        <v>0</v>
      </c>
      <c r="D17" s="42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</row>
    <row r="18" spans="1:10" ht="26.25" thickBot="1">
      <c r="A18" s="24" t="s">
        <v>21</v>
      </c>
      <c r="B18" s="41">
        <v>425</v>
      </c>
      <c r="C18" s="42">
        <v>0</v>
      </c>
      <c r="D18" s="42">
        <v>0</v>
      </c>
      <c r="E18" s="42">
        <v>0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</row>
    <row r="19" spans="1:10" ht="15.75" thickBot="1">
      <c r="A19" s="45" t="s">
        <v>22</v>
      </c>
      <c r="B19" s="38">
        <v>430</v>
      </c>
      <c r="C19" s="39">
        <v>15</v>
      </c>
      <c r="D19" s="39">
        <v>8</v>
      </c>
      <c r="E19" s="39">
        <v>11</v>
      </c>
      <c r="F19" s="39">
        <v>8</v>
      </c>
      <c r="G19" s="39">
        <v>2</v>
      </c>
      <c r="H19" s="39">
        <v>0</v>
      </c>
      <c r="I19" s="39">
        <v>2</v>
      </c>
      <c r="J19" s="39">
        <v>0</v>
      </c>
    </row>
    <row r="20" spans="1:10" ht="15.75" thickBot="1">
      <c r="A20" s="25" t="s">
        <v>23</v>
      </c>
      <c r="B20" s="41">
        <v>431</v>
      </c>
      <c r="C20" s="39">
        <v>7</v>
      </c>
      <c r="D20" s="39">
        <v>2</v>
      </c>
      <c r="E20" s="42">
        <v>3</v>
      </c>
      <c r="F20" s="42">
        <v>2</v>
      </c>
      <c r="G20" s="39">
        <v>2</v>
      </c>
      <c r="H20" s="39">
        <v>0</v>
      </c>
      <c r="I20" s="39">
        <v>2</v>
      </c>
      <c r="J20" s="39">
        <v>0</v>
      </c>
    </row>
    <row r="21" spans="1:10" ht="15.75" customHeight="1" thickBot="1">
      <c r="A21" s="25" t="s">
        <v>24</v>
      </c>
      <c r="B21" s="41">
        <v>432</v>
      </c>
      <c r="C21" s="39">
        <v>8</v>
      </c>
      <c r="D21" s="39">
        <v>6</v>
      </c>
      <c r="E21" s="42">
        <v>8</v>
      </c>
      <c r="F21" s="42">
        <v>6</v>
      </c>
      <c r="G21" s="42">
        <v>0</v>
      </c>
      <c r="H21" s="42">
        <v>0</v>
      </c>
      <c r="I21" s="42">
        <v>0</v>
      </c>
      <c r="J21" s="42">
        <v>0</v>
      </c>
    </row>
    <row r="22" spans="1:10" ht="16.5" customHeight="1" thickBot="1">
      <c r="A22" s="24" t="s">
        <v>25</v>
      </c>
      <c r="B22" s="41">
        <v>433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</row>
    <row r="23" spans="1:10" ht="15.75" thickBot="1">
      <c r="A23" s="24" t="s">
        <v>26</v>
      </c>
      <c r="B23" s="46">
        <v>434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rgb="FF7030A0"/>
  </sheetPr>
  <dimension ref="A1:J23"/>
  <sheetViews>
    <sheetView zoomScalePageLayoutView="0" workbookViewId="0" topLeftCell="A1">
      <selection activeCell="C23" sqref="C23:J23"/>
    </sheetView>
  </sheetViews>
  <sheetFormatPr defaultColWidth="9.140625" defaultRowHeight="15"/>
  <cols>
    <col min="1" max="1" width="38.8515625" style="0" customWidth="1"/>
  </cols>
  <sheetData>
    <row r="1" spans="1:10" ht="15">
      <c r="A1" s="22"/>
      <c r="B1" s="22"/>
      <c r="C1" s="2" t="s">
        <v>145</v>
      </c>
      <c r="D1" s="2"/>
      <c r="E1" s="22"/>
      <c r="F1" s="22"/>
      <c r="G1" s="22"/>
      <c r="H1" s="22"/>
      <c r="I1" s="22"/>
      <c r="J1" s="22"/>
    </row>
    <row r="2" spans="1:10" ht="15.75" thickBot="1">
      <c r="A2" s="26" t="s">
        <v>0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15.75" thickBot="1">
      <c r="A3" s="413" t="s">
        <v>1</v>
      </c>
      <c r="B3" s="413" t="s">
        <v>2</v>
      </c>
      <c r="C3" s="416" t="s">
        <v>3</v>
      </c>
      <c r="D3" s="417"/>
      <c r="E3" s="420" t="s">
        <v>4</v>
      </c>
      <c r="F3" s="421"/>
      <c r="G3" s="421"/>
      <c r="H3" s="421"/>
      <c r="I3" s="421"/>
      <c r="J3" s="422"/>
    </row>
    <row r="4" spans="1:10" ht="15.75" thickBot="1">
      <c r="A4" s="414"/>
      <c r="B4" s="414"/>
      <c r="C4" s="418"/>
      <c r="D4" s="419"/>
      <c r="E4" s="423" t="s">
        <v>5</v>
      </c>
      <c r="F4" s="422"/>
      <c r="G4" s="420" t="s">
        <v>6</v>
      </c>
      <c r="H4" s="422"/>
      <c r="I4" s="420" t="s">
        <v>7</v>
      </c>
      <c r="J4" s="422"/>
    </row>
    <row r="5" spans="1:10" ht="15.75" thickBot="1">
      <c r="A5" s="415"/>
      <c r="B5" s="415"/>
      <c r="C5" s="29" t="s">
        <v>8</v>
      </c>
      <c r="D5" s="28" t="s">
        <v>9</v>
      </c>
      <c r="E5" s="30" t="s">
        <v>8</v>
      </c>
      <c r="F5" s="31" t="s">
        <v>9</v>
      </c>
      <c r="G5" s="30" t="s">
        <v>8</v>
      </c>
      <c r="H5" s="31" t="s">
        <v>9</v>
      </c>
      <c r="I5" s="30" t="s">
        <v>8</v>
      </c>
      <c r="J5" s="31" t="s">
        <v>9</v>
      </c>
    </row>
    <row r="6" spans="1:10" ht="15.75" thickBot="1">
      <c r="A6" s="32" t="s">
        <v>10</v>
      </c>
      <c r="B6" s="33" t="s">
        <v>11</v>
      </c>
      <c r="C6" s="34">
        <v>1</v>
      </c>
      <c r="D6" s="35">
        <v>2</v>
      </c>
      <c r="E6" s="36">
        <v>3</v>
      </c>
      <c r="F6" s="33">
        <v>4</v>
      </c>
      <c r="G6" s="36">
        <v>5</v>
      </c>
      <c r="H6" s="33">
        <v>6</v>
      </c>
      <c r="I6" s="36">
        <v>7</v>
      </c>
      <c r="J6" s="33">
        <v>8</v>
      </c>
    </row>
    <row r="7" spans="1:10" ht="16.5" thickBot="1" thickTop="1">
      <c r="A7" s="37" t="s">
        <v>12</v>
      </c>
      <c r="B7" s="38">
        <v>400</v>
      </c>
      <c r="C7" s="39">
        <v>3</v>
      </c>
      <c r="D7" s="39">
        <v>3</v>
      </c>
      <c r="E7" s="39">
        <v>1</v>
      </c>
      <c r="F7" s="39">
        <v>2</v>
      </c>
      <c r="G7" s="39">
        <v>1</v>
      </c>
      <c r="H7" s="39">
        <v>0</v>
      </c>
      <c r="I7" s="39">
        <v>1</v>
      </c>
      <c r="J7" s="39">
        <v>1</v>
      </c>
    </row>
    <row r="8" spans="1:10" ht="26.25" thickBot="1">
      <c r="A8" s="40" t="s">
        <v>13</v>
      </c>
      <c r="B8" s="38">
        <v>410</v>
      </c>
      <c r="C8" s="39">
        <v>0</v>
      </c>
      <c r="D8" s="39">
        <v>0</v>
      </c>
      <c r="E8" s="39">
        <v>0</v>
      </c>
      <c r="F8" s="39">
        <v>0</v>
      </c>
      <c r="G8" s="39">
        <v>0</v>
      </c>
      <c r="H8" s="39">
        <v>0</v>
      </c>
      <c r="I8" s="39">
        <v>0</v>
      </c>
      <c r="J8" s="42">
        <v>0</v>
      </c>
    </row>
    <row r="9" spans="1:10" ht="15.75" thickBot="1">
      <c r="A9" s="24" t="s">
        <v>14</v>
      </c>
      <c r="B9" s="41">
        <v>411</v>
      </c>
      <c r="C9" s="42">
        <v>0</v>
      </c>
      <c r="D9" s="42">
        <v>0</v>
      </c>
      <c r="E9" s="42">
        <v>0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</row>
    <row r="10" spans="1:10" ht="15.75" thickBot="1">
      <c r="A10" s="24" t="s">
        <v>19</v>
      </c>
      <c r="B10" s="43">
        <v>412</v>
      </c>
      <c r="C10" s="42">
        <v>0</v>
      </c>
      <c r="D10" s="42">
        <v>0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</row>
    <row r="11" spans="1:10" ht="15.75" thickBot="1">
      <c r="A11" s="24" t="s">
        <v>16</v>
      </c>
      <c r="B11" s="43">
        <v>413</v>
      </c>
      <c r="C11" s="42">
        <v>0</v>
      </c>
      <c r="D11" s="42">
        <v>0</v>
      </c>
      <c r="E11" s="42">
        <v>0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</row>
    <row r="12" spans="1:10" ht="15.75" thickBot="1">
      <c r="A12" s="24" t="s">
        <v>17</v>
      </c>
      <c r="B12" s="41">
        <v>414</v>
      </c>
      <c r="C12" s="42">
        <v>0</v>
      </c>
      <c r="D12" s="42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</row>
    <row r="13" spans="1:10" ht="15.75" thickBot="1">
      <c r="A13" s="40" t="s">
        <v>18</v>
      </c>
      <c r="B13" s="38">
        <v>420</v>
      </c>
      <c r="C13" s="302">
        <v>0</v>
      </c>
      <c r="D13" s="302">
        <v>1</v>
      </c>
      <c r="E13" s="302">
        <v>0</v>
      </c>
      <c r="F13" s="302">
        <v>0</v>
      </c>
      <c r="G13" s="302">
        <v>0</v>
      </c>
      <c r="H13" s="302">
        <v>0</v>
      </c>
      <c r="I13" s="302">
        <v>0</v>
      </c>
      <c r="J13" s="332">
        <v>1</v>
      </c>
    </row>
    <row r="14" spans="1:10" ht="15.75" thickBot="1">
      <c r="A14" s="24" t="s">
        <v>14</v>
      </c>
      <c r="B14" s="41">
        <v>421</v>
      </c>
      <c r="C14" s="39">
        <v>0</v>
      </c>
      <c r="D14" s="39">
        <v>1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1</v>
      </c>
    </row>
    <row r="15" spans="1:10" ht="15.75" thickBot="1">
      <c r="A15" s="24" t="s">
        <v>19</v>
      </c>
      <c r="B15" s="43">
        <v>422</v>
      </c>
      <c r="C15" s="42">
        <v>0</v>
      </c>
      <c r="D15" s="42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</row>
    <row r="16" spans="1:10" ht="15.75" thickBot="1">
      <c r="A16" s="24" t="s">
        <v>20</v>
      </c>
      <c r="B16" s="43">
        <v>423</v>
      </c>
      <c r="C16" s="42">
        <v>0</v>
      </c>
      <c r="D16" s="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</row>
    <row r="17" spans="1:10" ht="15.75" thickBot="1">
      <c r="A17" s="24" t="s">
        <v>17</v>
      </c>
      <c r="B17" s="43">
        <v>424</v>
      </c>
      <c r="C17" s="42">
        <v>0</v>
      </c>
      <c r="D17" s="42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</row>
    <row r="18" spans="1:10" ht="26.25" thickBot="1">
      <c r="A18" s="24" t="s">
        <v>21</v>
      </c>
      <c r="B18" s="41">
        <v>425</v>
      </c>
      <c r="C18" s="42">
        <v>0</v>
      </c>
      <c r="D18" s="42">
        <v>0</v>
      </c>
      <c r="E18" s="42">
        <v>0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</row>
    <row r="19" spans="1:10" ht="15.75" thickBot="1">
      <c r="A19" s="45" t="s">
        <v>22</v>
      </c>
      <c r="B19" s="38">
        <v>430</v>
      </c>
      <c r="C19" s="39">
        <v>3</v>
      </c>
      <c r="D19" s="39">
        <v>2</v>
      </c>
      <c r="E19" s="39">
        <v>1</v>
      </c>
      <c r="F19" s="39">
        <v>2</v>
      </c>
      <c r="G19" s="39">
        <v>1</v>
      </c>
      <c r="H19" s="39">
        <v>0</v>
      </c>
      <c r="I19" s="39">
        <v>1</v>
      </c>
      <c r="J19" s="39">
        <v>0</v>
      </c>
    </row>
    <row r="20" spans="1:10" ht="15.75" thickBot="1">
      <c r="A20" s="25" t="s">
        <v>23</v>
      </c>
      <c r="B20" s="41">
        <v>431</v>
      </c>
      <c r="C20" s="39">
        <v>3</v>
      </c>
      <c r="D20" s="39">
        <v>0</v>
      </c>
      <c r="E20" s="42">
        <v>1</v>
      </c>
      <c r="F20" s="42">
        <v>0</v>
      </c>
      <c r="G20" s="39">
        <v>1</v>
      </c>
      <c r="H20" s="39">
        <v>0</v>
      </c>
      <c r="I20" s="39">
        <v>1</v>
      </c>
      <c r="J20" s="39">
        <v>0</v>
      </c>
    </row>
    <row r="21" spans="1:10" ht="16.5" customHeight="1" thickBot="1">
      <c r="A21" s="25" t="s">
        <v>24</v>
      </c>
      <c r="B21" s="41">
        <v>432</v>
      </c>
      <c r="C21" s="39">
        <v>0</v>
      </c>
      <c r="D21" s="39">
        <v>2</v>
      </c>
      <c r="E21" s="42">
        <v>0</v>
      </c>
      <c r="F21" s="42">
        <v>2</v>
      </c>
      <c r="G21" s="42">
        <v>0</v>
      </c>
      <c r="H21" s="42">
        <v>0</v>
      </c>
      <c r="I21" s="42">
        <v>0</v>
      </c>
      <c r="J21" s="42">
        <v>0</v>
      </c>
    </row>
    <row r="22" spans="1:10" ht="16.5" customHeight="1" thickBot="1">
      <c r="A22" s="24" t="s">
        <v>25</v>
      </c>
      <c r="B22" s="41">
        <v>433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</row>
    <row r="23" spans="1:10" ht="15.75" thickBot="1">
      <c r="A23" s="24" t="s">
        <v>26</v>
      </c>
      <c r="B23" s="46">
        <v>434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rgb="FF7030A0"/>
  </sheetPr>
  <dimension ref="A1:J23"/>
  <sheetViews>
    <sheetView zoomScalePageLayoutView="0" workbookViewId="0" topLeftCell="A1">
      <selection activeCell="C7" sqref="C7:J23"/>
    </sheetView>
  </sheetViews>
  <sheetFormatPr defaultColWidth="9.140625" defaultRowHeight="15"/>
  <cols>
    <col min="1" max="1" width="38.8515625" style="0" customWidth="1"/>
  </cols>
  <sheetData>
    <row r="1" spans="1:10" ht="15">
      <c r="A1" s="22"/>
      <c r="B1" s="22"/>
      <c r="C1" s="2" t="s">
        <v>77</v>
      </c>
      <c r="D1" s="2"/>
      <c r="E1" s="22"/>
      <c r="F1" s="22"/>
      <c r="G1" s="22"/>
      <c r="H1" s="22"/>
      <c r="I1" s="22"/>
      <c r="J1" s="22"/>
    </row>
    <row r="2" spans="1:10" ht="15.75" thickBot="1">
      <c r="A2" s="26" t="s">
        <v>0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15.75" thickBot="1">
      <c r="A3" s="413" t="s">
        <v>1</v>
      </c>
      <c r="B3" s="413" t="s">
        <v>2</v>
      </c>
      <c r="C3" s="416" t="s">
        <v>3</v>
      </c>
      <c r="D3" s="417"/>
      <c r="E3" s="420" t="s">
        <v>4</v>
      </c>
      <c r="F3" s="421"/>
      <c r="G3" s="421"/>
      <c r="H3" s="421"/>
      <c r="I3" s="421"/>
      <c r="J3" s="422"/>
    </row>
    <row r="4" spans="1:10" ht="15.75" thickBot="1">
      <c r="A4" s="414"/>
      <c r="B4" s="414"/>
      <c r="C4" s="418"/>
      <c r="D4" s="419"/>
      <c r="E4" s="423" t="s">
        <v>5</v>
      </c>
      <c r="F4" s="422"/>
      <c r="G4" s="420" t="s">
        <v>6</v>
      </c>
      <c r="H4" s="422"/>
      <c r="I4" s="420" t="s">
        <v>7</v>
      </c>
      <c r="J4" s="422"/>
    </row>
    <row r="5" spans="1:10" ht="15.75" thickBot="1">
      <c r="A5" s="415"/>
      <c r="B5" s="415"/>
      <c r="C5" s="29" t="s">
        <v>8</v>
      </c>
      <c r="D5" s="28" t="s">
        <v>9</v>
      </c>
      <c r="E5" s="30" t="s">
        <v>8</v>
      </c>
      <c r="F5" s="31" t="s">
        <v>9</v>
      </c>
      <c r="G5" s="30" t="s">
        <v>8</v>
      </c>
      <c r="H5" s="31" t="s">
        <v>9</v>
      </c>
      <c r="I5" s="30" t="s">
        <v>8</v>
      </c>
      <c r="J5" s="31" t="s">
        <v>9</v>
      </c>
    </row>
    <row r="6" spans="1:10" ht="15.75" thickBot="1">
      <c r="A6" s="32" t="s">
        <v>10</v>
      </c>
      <c r="B6" s="33" t="s">
        <v>11</v>
      </c>
      <c r="C6" s="34">
        <v>1</v>
      </c>
      <c r="D6" s="35">
        <v>2</v>
      </c>
      <c r="E6" s="36">
        <v>3</v>
      </c>
      <c r="F6" s="33">
        <v>4</v>
      </c>
      <c r="G6" s="36">
        <v>5</v>
      </c>
      <c r="H6" s="33">
        <v>6</v>
      </c>
      <c r="I6" s="36">
        <v>7</v>
      </c>
      <c r="J6" s="33">
        <v>8</v>
      </c>
    </row>
    <row r="7" spans="1:10" ht="16.5" thickBot="1" thickTop="1">
      <c r="A7" s="37" t="s">
        <v>12</v>
      </c>
      <c r="B7" s="38">
        <v>400</v>
      </c>
      <c r="C7" s="39">
        <v>0</v>
      </c>
      <c r="D7" s="39">
        <v>1</v>
      </c>
      <c r="E7" s="39">
        <v>0</v>
      </c>
      <c r="F7" s="39">
        <v>0</v>
      </c>
      <c r="G7" s="39">
        <v>1</v>
      </c>
      <c r="H7" s="39">
        <v>0</v>
      </c>
      <c r="I7" s="39">
        <v>0</v>
      </c>
      <c r="J7" s="39">
        <v>0</v>
      </c>
    </row>
    <row r="8" spans="1:10" ht="26.25" thickBot="1">
      <c r="A8" s="40" t="s">
        <v>13</v>
      </c>
      <c r="B8" s="38">
        <v>410</v>
      </c>
      <c r="C8" s="39">
        <v>0</v>
      </c>
      <c r="D8" s="39">
        <v>0</v>
      </c>
      <c r="E8" s="39">
        <v>0</v>
      </c>
      <c r="F8" s="39">
        <v>0</v>
      </c>
      <c r="G8" s="39">
        <v>0</v>
      </c>
      <c r="H8" s="39">
        <v>0</v>
      </c>
      <c r="I8" s="39">
        <v>0</v>
      </c>
      <c r="J8" s="42">
        <v>0</v>
      </c>
    </row>
    <row r="9" spans="1:10" ht="15.75" thickBot="1">
      <c r="A9" s="24" t="s">
        <v>14</v>
      </c>
      <c r="B9" s="41">
        <v>411</v>
      </c>
      <c r="C9" s="42">
        <v>0</v>
      </c>
      <c r="D9" s="42">
        <v>0</v>
      </c>
      <c r="E9" s="42">
        <v>0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</row>
    <row r="10" spans="1:10" ht="15.75" thickBot="1">
      <c r="A10" s="24" t="s">
        <v>19</v>
      </c>
      <c r="B10" s="43">
        <v>412</v>
      </c>
      <c r="C10" s="42">
        <v>0</v>
      </c>
      <c r="D10" s="42">
        <v>0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</row>
    <row r="11" spans="1:10" ht="15.75" thickBot="1">
      <c r="A11" s="24" t="s">
        <v>16</v>
      </c>
      <c r="B11" s="43">
        <v>413</v>
      </c>
      <c r="C11" s="42">
        <v>0</v>
      </c>
      <c r="D11" s="42">
        <v>0</v>
      </c>
      <c r="E11" s="42">
        <v>0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</row>
    <row r="12" spans="1:10" ht="15.75" thickBot="1">
      <c r="A12" s="24" t="s">
        <v>17</v>
      </c>
      <c r="B12" s="41">
        <v>414</v>
      </c>
      <c r="C12" s="42">
        <v>0</v>
      </c>
      <c r="D12" s="42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</row>
    <row r="13" spans="1:10" ht="15.75" thickBot="1">
      <c r="A13" s="40" t="s">
        <v>18</v>
      </c>
      <c r="B13" s="38">
        <v>420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</row>
    <row r="14" spans="1:10" ht="15.75" thickBot="1">
      <c r="A14" s="24" t="s">
        <v>14</v>
      </c>
      <c r="B14" s="41">
        <v>421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</row>
    <row r="15" spans="1:10" ht="15.75" thickBot="1">
      <c r="A15" s="24" t="s">
        <v>19</v>
      </c>
      <c r="B15" s="43">
        <v>422</v>
      </c>
      <c r="C15" s="42">
        <v>0</v>
      </c>
      <c r="D15" s="42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</row>
    <row r="16" spans="1:10" ht="15.75" thickBot="1">
      <c r="A16" s="24" t="s">
        <v>20</v>
      </c>
      <c r="B16" s="43">
        <v>423</v>
      </c>
      <c r="C16" s="42">
        <v>0</v>
      </c>
      <c r="D16" s="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</row>
    <row r="17" spans="1:10" ht="15.75" thickBot="1">
      <c r="A17" s="24" t="s">
        <v>17</v>
      </c>
      <c r="B17" s="43">
        <v>424</v>
      </c>
      <c r="C17" s="42">
        <v>0</v>
      </c>
      <c r="D17" s="42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</row>
    <row r="18" spans="1:10" ht="26.25" thickBot="1">
      <c r="A18" s="24" t="s">
        <v>21</v>
      </c>
      <c r="B18" s="41">
        <v>425</v>
      </c>
      <c r="C18" s="42">
        <v>0</v>
      </c>
      <c r="D18" s="42">
        <v>0</v>
      </c>
      <c r="E18" s="42">
        <v>0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</row>
    <row r="19" spans="1:10" ht="15.75" thickBot="1">
      <c r="A19" s="45" t="s">
        <v>22</v>
      </c>
      <c r="B19" s="38">
        <v>430</v>
      </c>
      <c r="C19" s="42">
        <v>0</v>
      </c>
      <c r="D19" s="42">
        <v>1</v>
      </c>
      <c r="E19" s="42">
        <v>0</v>
      </c>
      <c r="F19" s="42">
        <v>0</v>
      </c>
      <c r="G19" s="42">
        <v>1</v>
      </c>
      <c r="H19" s="42">
        <v>0</v>
      </c>
      <c r="I19" s="42">
        <v>0</v>
      </c>
      <c r="J19" s="42">
        <v>0</v>
      </c>
    </row>
    <row r="20" spans="1:10" ht="15.75" thickBot="1">
      <c r="A20" s="25" t="s">
        <v>23</v>
      </c>
      <c r="B20" s="41">
        <v>431</v>
      </c>
      <c r="C20" s="42">
        <v>0</v>
      </c>
      <c r="D20" s="42">
        <v>0</v>
      </c>
      <c r="E20" s="42">
        <v>0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</row>
    <row r="21" spans="1:10" ht="16.5" customHeight="1" thickBot="1">
      <c r="A21" s="25" t="s">
        <v>24</v>
      </c>
      <c r="B21" s="41">
        <v>432</v>
      </c>
      <c r="C21" s="39">
        <v>0</v>
      </c>
      <c r="D21" s="39">
        <v>1</v>
      </c>
      <c r="E21" s="42">
        <v>0</v>
      </c>
      <c r="F21" s="42">
        <v>0</v>
      </c>
      <c r="G21" s="42">
        <v>1</v>
      </c>
      <c r="H21" s="42">
        <v>0</v>
      </c>
      <c r="I21" s="42">
        <v>0</v>
      </c>
      <c r="J21" s="42">
        <v>0</v>
      </c>
    </row>
    <row r="22" spans="1:10" ht="16.5" customHeight="1" thickBot="1">
      <c r="A22" s="24" t="s">
        <v>25</v>
      </c>
      <c r="B22" s="41">
        <v>433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</row>
    <row r="23" spans="1:10" ht="15.75" thickBot="1">
      <c r="A23" s="24" t="s">
        <v>26</v>
      </c>
      <c r="B23" s="46">
        <v>434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rgb="FF7030A0"/>
  </sheetPr>
  <dimension ref="A1:J23"/>
  <sheetViews>
    <sheetView zoomScalePageLayoutView="0" workbookViewId="0" topLeftCell="A1">
      <selection activeCell="C23" sqref="C23:J23"/>
    </sheetView>
  </sheetViews>
  <sheetFormatPr defaultColWidth="9.140625" defaultRowHeight="15"/>
  <cols>
    <col min="1" max="1" width="38.8515625" style="0" customWidth="1"/>
  </cols>
  <sheetData>
    <row r="1" spans="1:10" ht="15">
      <c r="A1" s="22"/>
      <c r="B1" s="22"/>
      <c r="C1" s="2" t="s">
        <v>78</v>
      </c>
      <c r="D1" s="2"/>
      <c r="E1" s="22"/>
      <c r="F1" s="22"/>
      <c r="G1" s="22"/>
      <c r="H1" s="22"/>
      <c r="I1" s="22"/>
      <c r="J1" s="22"/>
    </row>
    <row r="2" spans="1:10" ht="15.75" thickBot="1">
      <c r="A2" s="26" t="s">
        <v>0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15.75" thickBot="1">
      <c r="A3" s="413" t="s">
        <v>1</v>
      </c>
      <c r="B3" s="413" t="s">
        <v>2</v>
      </c>
      <c r="C3" s="416" t="s">
        <v>3</v>
      </c>
      <c r="D3" s="417"/>
      <c r="E3" s="420" t="s">
        <v>4</v>
      </c>
      <c r="F3" s="421"/>
      <c r="G3" s="421"/>
      <c r="H3" s="421"/>
      <c r="I3" s="421"/>
      <c r="J3" s="422"/>
    </row>
    <row r="4" spans="1:10" ht="15.75" thickBot="1">
      <c r="A4" s="414"/>
      <c r="B4" s="414"/>
      <c r="C4" s="418"/>
      <c r="D4" s="419"/>
      <c r="E4" s="423" t="s">
        <v>5</v>
      </c>
      <c r="F4" s="422"/>
      <c r="G4" s="420" t="s">
        <v>6</v>
      </c>
      <c r="H4" s="422"/>
      <c r="I4" s="420" t="s">
        <v>7</v>
      </c>
      <c r="J4" s="422"/>
    </row>
    <row r="5" spans="1:10" ht="15.75" thickBot="1">
      <c r="A5" s="415"/>
      <c r="B5" s="415"/>
      <c r="C5" s="29" t="s">
        <v>8</v>
      </c>
      <c r="D5" s="28" t="s">
        <v>9</v>
      </c>
      <c r="E5" s="30" t="s">
        <v>8</v>
      </c>
      <c r="F5" s="31" t="s">
        <v>9</v>
      </c>
      <c r="G5" s="30" t="s">
        <v>8</v>
      </c>
      <c r="H5" s="31" t="s">
        <v>9</v>
      </c>
      <c r="I5" s="30" t="s">
        <v>8</v>
      </c>
      <c r="J5" s="31" t="s">
        <v>9</v>
      </c>
    </row>
    <row r="6" spans="1:10" ht="15.75" thickBot="1">
      <c r="A6" s="32" t="s">
        <v>10</v>
      </c>
      <c r="B6" s="33" t="s">
        <v>11</v>
      </c>
      <c r="C6" s="34">
        <v>1</v>
      </c>
      <c r="D6" s="35">
        <v>2</v>
      </c>
      <c r="E6" s="36">
        <v>3</v>
      </c>
      <c r="F6" s="33">
        <v>4</v>
      </c>
      <c r="G6" s="36">
        <v>5</v>
      </c>
      <c r="H6" s="33">
        <v>6</v>
      </c>
      <c r="I6" s="36">
        <v>7</v>
      </c>
      <c r="J6" s="33">
        <v>8</v>
      </c>
    </row>
    <row r="7" spans="1:10" ht="16.5" thickBot="1" thickTop="1">
      <c r="A7" s="37" t="s">
        <v>12</v>
      </c>
      <c r="B7" s="38">
        <v>400</v>
      </c>
      <c r="C7" s="39">
        <v>2</v>
      </c>
      <c r="D7" s="39">
        <v>3</v>
      </c>
      <c r="E7" s="39">
        <v>2</v>
      </c>
      <c r="F7" s="39">
        <v>2</v>
      </c>
      <c r="G7" s="39">
        <v>0</v>
      </c>
      <c r="H7" s="39">
        <v>0</v>
      </c>
      <c r="I7" s="39">
        <v>0</v>
      </c>
      <c r="J7" s="39">
        <v>1</v>
      </c>
    </row>
    <row r="8" spans="1:10" ht="26.25" thickBot="1">
      <c r="A8" s="40" t="s">
        <v>13</v>
      </c>
      <c r="B8" s="38">
        <v>410</v>
      </c>
      <c r="C8" s="39">
        <v>0</v>
      </c>
      <c r="D8" s="39">
        <v>1</v>
      </c>
      <c r="E8" s="39">
        <v>0</v>
      </c>
      <c r="F8" s="39">
        <v>0</v>
      </c>
      <c r="G8" s="39">
        <v>0</v>
      </c>
      <c r="H8" s="39">
        <v>0</v>
      </c>
      <c r="I8" s="39">
        <v>0</v>
      </c>
      <c r="J8" s="39">
        <v>1</v>
      </c>
    </row>
    <row r="9" spans="1:10" ht="15.75" thickBot="1">
      <c r="A9" s="24" t="s">
        <v>14</v>
      </c>
      <c r="B9" s="41">
        <v>411</v>
      </c>
      <c r="C9" s="42">
        <v>0</v>
      </c>
      <c r="D9" s="42">
        <v>0</v>
      </c>
      <c r="E9" s="42">
        <v>0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</row>
    <row r="10" spans="1:10" ht="15.75" thickBot="1">
      <c r="A10" s="24" t="s">
        <v>19</v>
      </c>
      <c r="B10" s="43">
        <v>412</v>
      </c>
      <c r="C10" s="39">
        <v>0</v>
      </c>
      <c r="D10" s="39">
        <v>1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1</v>
      </c>
    </row>
    <row r="11" spans="1:10" ht="15.75" thickBot="1">
      <c r="A11" s="24" t="s">
        <v>16</v>
      </c>
      <c r="B11" s="43">
        <v>413</v>
      </c>
      <c r="C11" s="42">
        <v>0</v>
      </c>
      <c r="D11" s="42">
        <v>0</v>
      </c>
      <c r="E11" s="42">
        <v>0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</row>
    <row r="12" spans="1:10" ht="15.75" thickBot="1">
      <c r="A12" s="24" t="s">
        <v>17</v>
      </c>
      <c r="B12" s="41">
        <v>414</v>
      </c>
      <c r="C12" s="42">
        <v>0</v>
      </c>
      <c r="D12" s="42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</row>
    <row r="13" spans="1:10" ht="15.75" thickBot="1">
      <c r="A13" s="40" t="s">
        <v>18</v>
      </c>
      <c r="B13" s="38">
        <v>420</v>
      </c>
      <c r="C13" s="44">
        <v>0</v>
      </c>
      <c r="D13" s="44">
        <v>2</v>
      </c>
      <c r="E13" s="44">
        <v>0</v>
      </c>
      <c r="F13" s="44">
        <v>2</v>
      </c>
      <c r="G13" s="44">
        <v>0</v>
      </c>
      <c r="H13" s="44">
        <v>0</v>
      </c>
      <c r="I13" s="44">
        <v>0</v>
      </c>
      <c r="J13" s="174">
        <v>0</v>
      </c>
    </row>
    <row r="14" spans="1:10" ht="15.75" thickBot="1">
      <c r="A14" s="24" t="s">
        <v>14</v>
      </c>
      <c r="B14" s="41">
        <v>421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</row>
    <row r="15" spans="1:10" ht="15.75" thickBot="1">
      <c r="A15" s="24" t="s">
        <v>19</v>
      </c>
      <c r="B15" s="43">
        <v>422</v>
      </c>
      <c r="C15" s="39">
        <v>0</v>
      </c>
      <c r="D15" s="39">
        <v>2</v>
      </c>
      <c r="E15" s="42">
        <v>0</v>
      </c>
      <c r="F15" s="42">
        <v>2</v>
      </c>
      <c r="G15" s="42">
        <v>0</v>
      </c>
      <c r="H15" s="42">
        <v>0</v>
      </c>
      <c r="I15" s="42">
        <v>0</v>
      </c>
      <c r="J15" s="42">
        <v>0</v>
      </c>
    </row>
    <row r="16" spans="1:10" ht="15.75" thickBot="1">
      <c r="A16" s="24" t="s">
        <v>20</v>
      </c>
      <c r="B16" s="43">
        <v>423</v>
      </c>
      <c r="C16" s="42">
        <v>0</v>
      </c>
      <c r="D16" s="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</row>
    <row r="17" spans="1:10" ht="15.75" thickBot="1">
      <c r="A17" s="24" t="s">
        <v>17</v>
      </c>
      <c r="B17" s="43">
        <v>424</v>
      </c>
      <c r="C17" s="42">
        <v>0</v>
      </c>
      <c r="D17" s="42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</row>
    <row r="18" spans="1:10" ht="26.25" thickBot="1">
      <c r="A18" s="24" t="s">
        <v>21</v>
      </c>
      <c r="B18" s="41">
        <v>425</v>
      </c>
      <c r="C18" s="42">
        <v>0</v>
      </c>
      <c r="D18" s="42">
        <v>0</v>
      </c>
      <c r="E18" s="42">
        <v>0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</row>
    <row r="19" spans="1:10" ht="15.75" thickBot="1">
      <c r="A19" s="45" t="s">
        <v>22</v>
      </c>
      <c r="B19" s="38">
        <v>430</v>
      </c>
      <c r="C19" s="39">
        <v>2</v>
      </c>
      <c r="D19" s="39">
        <v>0</v>
      </c>
      <c r="E19" s="39">
        <v>2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</row>
    <row r="20" spans="1:10" ht="15.75" thickBot="1">
      <c r="A20" s="25" t="s">
        <v>23</v>
      </c>
      <c r="B20" s="41">
        <v>431</v>
      </c>
      <c r="C20" s="42">
        <v>0</v>
      </c>
      <c r="D20" s="42">
        <v>0</v>
      </c>
      <c r="E20" s="42">
        <v>0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</row>
    <row r="21" spans="1:10" ht="15" customHeight="1" thickBot="1">
      <c r="A21" s="25" t="s">
        <v>24</v>
      </c>
      <c r="B21" s="41">
        <v>432</v>
      </c>
      <c r="C21" s="39">
        <v>2</v>
      </c>
      <c r="D21" s="39">
        <v>0</v>
      </c>
      <c r="E21" s="42">
        <v>2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</row>
    <row r="22" spans="1:10" ht="16.5" customHeight="1" thickBot="1">
      <c r="A22" s="24" t="s">
        <v>25</v>
      </c>
      <c r="B22" s="41">
        <v>433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</row>
    <row r="23" spans="1:10" ht="15.75" thickBot="1">
      <c r="A23" s="24" t="s">
        <v>26</v>
      </c>
      <c r="B23" s="46">
        <v>434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rgb="FF7030A0"/>
  </sheetPr>
  <dimension ref="A1:J23"/>
  <sheetViews>
    <sheetView zoomScalePageLayoutView="0" workbookViewId="0" topLeftCell="A1">
      <selection activeCell="C23" sqref="C23:J23"/>
    </sheetView>
  </sheetViews>
  <sheetFormatPr defaultColWidth="9.140625" defaultRowHeight="15"/>
  <cols>
    <col min="1" max="1" width="38.8515625" style="0" customWidth="1"/>
  </cols>
  <sheetData>
    <row r="1" spans="1:10" ht="15">
      <c r="A1" s="22"/>
      <c r="B1" s="22"/>
      <c r="C1" s="2" t="s">
        <v>79</v>
      </c>
      <c r="D1" s="2"/>
      <c r="E1" s="22"/>
      <c r="F1" s="22"/>
      <c r="G1" s="22"/>
      <c r="H1" s="22"/>
      <c r="I1" s="22"/>
      <c r="J1" s="22"/>
    </row>
    <row r="2" spans="1:10" ht="15.75" thickBot="1">
      <c r="A2" s="45" t="s">
        <v>0</v>
      </c>
      <c r="B2" s="91"/>
      <c r="C2" s="91"/>
      <c r="D2" s="91"/>
      <c r="E2" s="91"/>
      <c r="F2" s="91"/>
      <c r="G2" s="91"/>
      <c r="H2" s="91"/>
      <c r="I2" s="91"/>
      <c r="J2" s="91"/>
    </row>
    <row r="3" spans="1:10" ht="15.75" thickBot="1">
      <c r="A3" s="413" t="s">
        <v>1</v>
      </c>
      <c r="B3" s="413" t="s">
        <v>2</v>
      </c>
      <c r="C3" s="416" t="s">
        <v>3</v>
      </c>
      <c r="D3" s="417"/>
      <c r="E3" s="420" t="s">
        <v>4</v>
      </c>
      <c r="F3" s="421"/>
      <c r="G3" s="421"/>
      <c r="H3" s="421"/>
      <c r="I3" s="421"/>
      <c r="J3" s="422"/>
    </row>
    <row r="4" spans="1:10" ht="15.75" thickBot="1">
      <c r="A4" s="414"/>
      <c r="B4" s="414"/>
      <c r="C4" s="418"/>
      <c r="D4" s="419"/>
      <c r="E4" s="423" t="s">
        <v>5</v>
      </c>
      <c r="F4" s="422"/>
      <c r="G4" s="420" t="s">
        <v>6</v>
      </c>
      <c r="H4" s="422"/>
      <c r="I4" s="420" t="s">
        <v>7</v>
      </c>
      <c r="J4" s="422"/>
    </row>
    <row r="5" spans="1:10" ht="15.75" thickBot="1">
      <c r="A5" s="415"/>
      <c r="B5" s="415"/>
      <c r="C5" s="29" t="s">
        <v>8</v>
      </c>
      <c r="D5" s="28" t="s">
        <v>9</v>
      </c>
      <c r="E5" s="30" t="s">
        <v>8</v>
      </c>
      <c r="F5" s="31" t="s">
        <v>9</v>
      </c>
      <c r="G5" s="30" t="s">
        <v>8</v>
      </c>
      <c r="H5" s="31" t="s">
        <v>9</v>
      </c>
      <c r="I5" s="30" t="s">
        <v>8</v>
      </c>
      <c r="J5" s="31" t="s">
        <v>9</v>
      </c>
    </row>
    <row r="6" spans="1:10" ht="15.75" thickBot="1">
      <c r="A6" s="32" t="s">
        <v>10</v>
      </c>
      <c r="B6" s="33" t="s">
        <v>11</v>
      </c>
      <c r="C6" s="34">
        <v>1</v>
      </c>
      <c r="D6" s="35">
        <v>2</v>
      </c>
      <c r="E6" s="36">
        <v>3</v>
      </c>
      <c r="F6" s="33">
        <v>4</v>
      </c>
      <c r="G6" s="36">
        <v>5</v>
      </c>
      <c r="H6" s="33">
        <v>6</v>
      </c>
      <c r="I6" s="36">
        <v>7</v>
      </c>
      <c r="J6" s="33">
        <v>8</v>
      </c>
    </row>
    <row r="7" spans="1:10" ht="16.5" thickBot="1" thickTop="1">
      <c r="A7" s="37" t="s">
        <v>12</v>
      </c>
      <c r="B7" s="38">
        <v>400</v>
      </c>
      <c r="C7" s="92">
        <v>2</v>
      </c>
      <c r="D7" s="92">
        <v>3</v>
      </c>
      <c r="E7" s="92">
        <v>2</v>
      </c>
      <c r="F7" s="92">
        <v>3</v>
      </c>
      <c r="G7" s="92">
        <v>1</v>
      </c>
      <c r="H7" s="42">
        <v>0</v>
      </c>
      <c r="I7" s="42">
        <v>0</v>
      </c>
      <c r="J7" s="42">
        <v>0</v>
      </c>
    </row>
    <row r="8" spans="1:10" ht="26.25" thickBot="1">
      <c r="A8" s="40" t="s">
        <v>13</v>
      </c>
      <c r="B8" s="38">
        <v>410</v>
      </c>
      <c r="C8" s="92">
        <v>1</v>
      </c>
      <c r="D8" s="92">
        <v>2</v>
      </c>
      <c r="E8" s="92">
        <v>0</v>
      </c>
      <c r="F8" s="92">
        <v>1</v>
      </c>
      <c r="G8" s="42">
        <v>0</v>
      </c>
      <c r="H8" s="42">
        <v>0</v>
      </c>
      <c r="I8" s="42">
        <v>0</v>
      </c>
      <c r="J8" s="42">
        <v>0</v>
      </c>
    </row>
    <row r="9" spans="1:10" ht="15.75" thickBot="1">
      <c r="A9" s="24" t="s">
        <v>14</v>
      </c>
      <c r="B9" s="41">
        <v>411</v>
      </c>
      <c r="C9" s="42">
        <v>0</v>
      </c>
      <c r="D9" s="42">
        <v>0</v>
      </c>
      <c r="E9" s="42">
        <v>0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</row>
    <row r="10" spans="1:10" ht="15.75" thickBot="1">
      <c r="A10" s="24" t="s">
        <v>19</v>
      </c>
      <c r="B10" s="43">
        <v>412</v>
      </c>
      <c r="C10" s="92">
        <v>1</v>
      </c>
      <c r="D10" s="92">
        <v>2</v>
      </c>
      <c r="E10" s="93">
        <v>0</v>
      </c>
      <c r="F10" s="93">
        <v>0</v>
      </c>
      <c r="G10" s="93">
        <v>1</v>
      </c>
      <c r="H10" s="93"/>
      <c r="I10" s="93">
        <v>1</v>
      </c>
      <c r="J10" s="93">
        <v>1</v>
      </c>
    </row>
    <row r="11" spans="1:10" ht="15.75" thickBot="1">
      <c r="A11" s="24" t="s">
        <v>16</v>
      </c>
      <c r="B11" s="43">
        <v>413</v>
      </c>
      <c r="C11" s="42">
        <v>0</v>
      </c>
      <c r="D11" s="42">
        <v>0</v>
      </c>
      <c r="E11" s="42">
        <v>0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</row>
    <row r="12" spans="1:10" ht="15.75" thickBot="1">
      <c r="A12" s="24" t="s">
        <v>17</v>
      </c>
      <c r="B12" s="41">
        <v>414</v>
      </c>
      <c r="C12" s="42">
        <v>0</v>
      </c>
      <c r="D12" s="42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</row>
    <row r="13" spans="1:10" ht="15.75" thickBot="1">
      <c r="A13" s="40" t="s">
        <v>18</v>
      </c>
      <c r="B13" s="38">
        <v>420</v>
      </c>
      <c r="C13" s="94">
        <v>0</v>
      </c>
      <c r="D13" s="94">
        <v>3</v>
      </c>
      <c r="E13" s="94">
        <v>0</v>
      </c>
      <c r="F13" s="94">
        <v>3</v>
      </c>
      <c r="G13" s="42">
        <v>0</v>
      </c>
      <c r="H13" s="42">
        <v>0</v>
      </c>
      <c r="I13" s="42">
        <v>0</v>
      </c>
      <c r="J13" s="42">
        <v>0</v>
      </c>
    </row>
    <row r="14" spans="1:10" ht="15.75" thickBot="1">
      <c r="A14" s="24" t="s">
        <v>14</v>
      </c>
      <c r="B14" s="41">
        <v>421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</row>
    <row r="15" spans="1:10" ht="15.75" thickBot="1">
      <c r="A15" s="24" t="s">
        <v>19</v>
      </c>
      <c r="B15" s="43">
        <v>422</v>
      </c>
      <c r="C15" s="42">
        <v>0</v>
      </c>
      <c r="D15" s="42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</row>
    <row r="16" spans="1:10" ht="15.75" thickBot="1">
      <c r="A16" s="24" t="s">
        <v>20</v>
      </c>
      <c r="B16" s="43">
        <v>423</v>
      </c>
      <c r="C16" s="42">
        <v>0</v>
      </c>
      <c r="D16" s="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</row>
    <row r="17" spans="1:10" ht="15.75" thickBot="1">
      <c r="A17" s="24" t="s">
        <v>17</v>
      </c>
      <c r="B17" s="43">
        <v>424</v>
      </c>
      <c r="C17" s="42">
        <v>0</v>
      </c>
      <c r="D17" s="42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</row>
    <row r="18" spans="1:10" ht="26.25" thickBot="1">
      <c r="A18" s="24" t="s">
        <v>21</v>
      </c>
      <c r="B18" s="41">
        <v>425</v>
      </c>
      <c r="C18" s="92">
        <v>0</v>
      </c>
      <c r="D18" s="92">
        <v>3</v>
      </c>
      <c r="E18" s="93">
        <v>0</v>
      </c>
      <c r="F18" s="93">
        <v>3</v>
      </c>
      <c r="G18" s="42">
        <v>0</v>
      </c>
      <c r="H18" s="42">
        <v>0</v>
      </c>
      <c r="I18" s="42">
        <v>0</v>
      </c>
      <c r="J18" s="42">
        <v>0</v>
      </c>
    </row>
    <row r="19" spans="1:10" ht="15.75" thickBot="1">
      <c r="A19" s="45" t="s">
        <v>22</v>
      </c>
      <c r="B19" s="38">
        <v>430</v>
      </c>
      <c r="C19" s="92">
        <v>3</v>
      </c>
      <c r="D19" s="92">
        <v>3</v>
      </c>
      <c r="E19" s="92">
        <v>2</v>
      </c>
      <c r="F19" s="92">
        <v>3</v>
      </c>
      <c r="G19" s="92">
        <v>1</v>
      </c>
      <c r="H19" s="92">
        <v>0</v>
      </c>
      <c r="I19" s="92">
        <v>0</v>
      </c>
      <c r="J19" s="92">
        <v>0</v>
      </c>
    </row>
    <row r="20" spans="1:10" ht="15.75" thickBot="1">
      <c r="A20" s="25" t="s">
        <v>23</v>
      </c>
      <c r="B20" s="41">
        <v>431</v>
      </c>
      <c r="C20" s="92">
        <v>1</v>
      </c>
      <c r="D20" s="92">
        <v>0</v>
      </c>
      <c r="E20" s="93">
        <v>1</v>
      </c>
      <c r="F20" s="93">
        <v>0</v>
      </c>
      <c r="G20" s="42">
        <v>0</v>
      </c>
      <c r="H20" s="42">
        <v>0</v>
      </c>
      <c r="I20" s="42">
        <v>0</v>
      </c>
      <c r="J20" s="42">
        <v>0</v>
      </c>
    </row>
    <row r="21" spans="1:10" ht="16.5" customHeight="1" thickBot="1">
      <c r="A21" s="25" t="s">
        <v>24</v>
      </c>
      <c r="B21" s="41">
        <v>432</v>
      </c>
      <c r="C21" s="92">
        <v>2</v>
      </c>
      <c r="D21" s="92">
        <v>3</v>
      </c>
      <c r="E21" s="93">
        <v>1</v>
      </c>
      <c r="F21" s="93">
        <v>3</v>
      </c>
      <c r="G21" s="93">
        <v>1</v>
      </c>
      <c r="H21" s="42">
        <v>0</v>
      </c>
      <c r="I21" s="42">
        <v>0</v>
      </c>
      <c r="J21" s="42">
        <v>0</v>
      </c>
    </row>
    <row r="22" spans="1:10" ht="16.5" customHeight="1" thickBot="1">
      <c r="A22" s="24" t="s">
        <v>25</v>
      </c>
      <c r="B22" s="41">
        <v>433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</row>
    <row r="23" spans="1:10" ht="15.75" thickBot="1">
      <c r="A23" s="24" t="s">
        <v>26</v>
      </c>
      <c r="B23" s="46">
        <v>434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rgb="FF7030A0"/>
  </sheetPr>
  <dimension ref="A1:J23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38.8515625" style="0" customWidth="1"/>
  </cols>
  <sheetData>
    <row r="1" spans="1:10" ht="15">
      <c r="A1" s="22"/>
      <c r="B1" s="22"/>
      <c r="C1" s="2" t="s">
        <v>80</v>
      </c>
      <c r="D1" s="2"/>
      <c r="E1" s="22"/>
      <c r="F1" s="22"/>
      <c r="G1" s="22"/>
      <c r="H1" s="22"/>
      <c r="I1" s="22"/>
      <c r="J1" s="22"/>
    </row>
    <row r="2" spans="1:10" ht="15.75" thickBot="1">
      <c r="A2" s="270" t="s">
        <v>0</v>
      </c>
      <c r="B2" s="271"/>
      <c r="C2" s="271"/>
      <c r="D2" s="271"/>
      <c r="E2" s="271"/>
      <c r="F2" s="271"/>
      <c r="G2" s="271"/>
      <c r="H2" s="271"/>
      <c r="I2" s="271"/>
      <c r="J2" s="271"/>
    </row>
    <row r="3" spans="1:10" ht="15.75" thickBot="1">
      <c r="A3" s="455" t="s">
        <v>1</v>
      </c>
      <c r="B3" s="455" t="s">
        <v>2</v>
      </c>
      <c r="C3" s="456" t="s">
        <v>3</v>
      </c>
      <c r="D3" s="456"/>
      <c r="E3" s="455" t="s">
        <v>4</v>
      </c>
      <c r="F3" s="455"/>
      <c r="G3" s="455"/>
      <c r="H3" s="455"/>
      <c r="I3" s="455"/>
      <c r="J3" s="455"/>
    </row>
    <row r="4" spans="1:10" ht="15.75" thickBot="1">
      <c r="A4" s="455"/>
      <c r="B4" s="455"/>
      <c r="C4" s="456"/>
      <c r="D4" s="456"/>
      <c r="E4" s="457" t="s">
        <v>5</v>
      </c>
      <c r="F4" s="457"/>
      <c r="G4" s="455" t="s">
        <v>6</v>
      </c>
      <c r="H4" s="455"/>
      <c r="I4" s="455" t="s">
        <v>7</v>
      </c>
      <c r="J4" s="455"/>
    </row>
    <row r="5" spans="1:10" ht="15.75" thickBot="1">
      <c r="A5" s="455"/>
      <c r="B5" s="455"/>
      <c r="C5" s="273" t="s">
        <v>8</v>
      </c>
      <c r="D5" s="274" t="s">
        <v>9</v>
      </c>
      <c r="E5" s="275" t="s">
        <v>8</v>
      </c>
      <c r="F5" s="276" t="s">
        <v>9</v>
      </c>
      <c r="G5" s="275" t="s">
        <v>8</v>
      </c>
      <c r="H5" s="276" t="s">
        <v>9</v>
      </c>
      <c r="I5" s="275" t="s">
        <v>8</v>
      </c>
      <c r="J5" s="276" t="s">
        <v>9</v>
      </c>
    </row>
    <row r="6" spans="1:10" ht="15.75" thickBot="1">
      <c r="A6" s="277" t="s">
        <v>10</v>
      </c>
      <c r="B6" s="278" t="s">
        <v>11</v>
      </c>
      <c r="C6" s="279">
        <v>1</v>
      </c>
      <c r="D6" s="280">
        <v>2</v>
      </c>
      <c r="E6" s="281">
        <v>3</v>
      </c>
      <c r="F6" s="278">
        <v>4</v>
      </c>
      <c r="G6" s="281">
        <v>5</v>
      </c>
      <c r="H6" s="278">
        <v>6</v>
      </c>
      <c r="I6" s="281">
        <v>7</v>
      </c>
      <c r="J6" s="278">
        <v>8</v>
      </c>
    </row>
    <row r="7" spans="1:10" ht="16.5" thickBot="1" thickTop="1">
      <c r="A7" s="282" t="s">
        <v>12</v>
      </c>
      <c r="B7" s="283">
        <v>400</v>
      </c>
      <c r="C7" s="198">
        <v>4</v>
      </c>
      <c r="D7" s="198">
        <v>5</v>
      </c>
      <c r="E7" s="198">
        <v>0</v>
      </c>
      <c r="F7" s="198">
        <v>2</v>
      </c>
      <c r="G7" s="198">
        <v>2</v>
      </c>
      <c r="H7" s="198">
        <v>2</v>
      </c>
      <c r="I7" s="198">
        <v>1</v>
      </c>
      <c r="J7" s="198">
        <v>1</v>
      </c>
    </row>
    <row r="8" spans="1:10" ht="24.75" thickBot="1">
      <c r="A8" s="284" t="s">
        <v>13</v>
      </c>
      <c r="B8" s="283">
        <v>410</v>
      </c>
      <c r="C8" s="198">
        <v>0</v>
      </c>
      <c r="D8" s="198">
        <v>1</v>
      </c>
      <c r="E8" s="42">
        <v>0</v>
      </c>
      <c r="F8" s="42">
        <v>0</v>
      </c>
      <c r="G8" s="42">
        <v>0</v>
      </c>
      <c r="H8" s="198">
        <v>1</v>
      </c>
      <c r="I8" s="198">
        <v>0</v>
      </c>
      <c r="J8" s="198">
        <v>0</v>
      </c>
    </row>
    <row r="9" spans="1:10" ht="15.75" thickBot="1">
      <c r="A9" s="285" t="s">
        <v>14</v>
      </c>
      <c r="B9" s="286">
        <v>411</v>
      </c>
      <c r="C9" s="42">
        <v>0</v>
      </c>
      <c r="D9" s="42">
        <v>0</v>
      </c>
      <c r="E9" s="42">
        <v>0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</row>
    <row r="10" spans="1:10" ht="15.75" thickBot="1">
      <c r="A10" s="285" t="s">
        <v>19</v>
      </c>
      <c r="B10" s="287">
        <v>412</v>
      </c>
      <c r="C10" s="198">
        <v>0</v>
      </c>
      <c r="D10" s="198">
        <v>1</v>
      </c>
      <c r="E10" s="201">
        <v>0</v>
      </c>
      <c r="F10" s="201">
        <v>0</v>
      </c>
      <c r="G10" s="201">
        <v>0</v>
      </c>
      <c r="H10" s="201">
        <v>1</v>
      </c>
      <c r="I10" s="201">
        <v>0</v>
      </c>
      <c r="J10" s="201">
        <v>0</v>
      </c>
    </row>
    <row r="11" spans="1:10" ht="15.75" thickBot="1">
      <c r="A11" s="285" t="s">
        <v>16</v>
      </c>
      <c r="B11" s="287">
        <v>413</v>
      </c>
      <c r="C11" s="42">
        <v>0</v>
      </c>
      <c r="D11" s="42">
        <v>0</v>
      </c>
      <c r="E11" s="42">
        <v>0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</row>
    <row r="12" spans="1:10" ht="15.75" thickBot="1">
      <c r="A12" s="285" t="s">
        <v>17</v>
      </c>
      <c r="B12" s="286">
        <v>414</v>
      </c>
      <c r="C12" s="42">
        <v>0</v>
      </c>
      <c r="D12" s="42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</row>
    <row r="13" spans="1:10" ht="15.75" thickBot="1">
      <c r="A13" s="284" t="s">
        <v>18</v>
      </c>
      <c r="B13" s="283">
        <v>420</v>
      </c>
      <c r="C13" s="288">
        <v>2</v>
      </c>
      <c r="D13" s="288">
        <v>2</v>
      </c>
      <c r="E13" s="288">
        <v>0</v>
      </c>
      <c r="F13" s="288">
        <v>0</v>
      </c>
      <c r="G13" s="288">
        <v>1</v>
      </c>
      <c r="H13" s="288">
        <v>1</v>
      </c>
      <c r="I13" s="288">
        <v>1</v>
      </c>
      <c r="J13" s="362">
        <v>1</v>
      </c>
    </row>
    <row r="14" spans="1:10" ht="15.75" thickBot="1">
      <c r="A14" s="285" t="s">
        <v>14</v>
      </c>
      <c r="B14" s="286">
        <v>421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</row>
    <row r="15" spans="1:10" ht="15.75" thickBot="1">
      <c r="A15" s="285" t="s">
        <v>19</v>
      </c>
      <c r="B15" s="287">
        <v>422</v>
      </c>
      <c r="C15" s="198">
        <v>2</v>
      </c>
      <c r="D15" s="198">
        <v>2</v>
      </c>
      <c r="E15" s="201">
        <v>0</v>
      </c>
      <c r="F15" s="201">
        <v>0</v>
      </c>
      <c r="G15" s="201">
        <v>1</v>
      </c>
      <c r="H15" s="201">
        <v>1</v>
      </c>
      <c r="I15" s="201">
        <v>1</v>
      </c>
      <c r="J15" s="201">
        <v>1</v>
      </c>
    </row>
    <row r="16" spans="1:10" ht="15.75" thickBot="1">
      <c r="A16" s="285" t="s">
        <v>20</v>
      </c>
      <c r="B16" s="287">
        <v>423</v>
      </c>
      <c r="C16" s="42">
        <v>0</v>
      </c>
      <c r="D16" s="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</row>
    <row r="17" spans="1:10" ht="15.75" thickBot="1">
      <c r="A17" s="285" t="s">
        <v>17</v>
      </c>
      <c r="B17" s="287">
        <v>424</v>
      </c>
      <c r="C17" s="42">
        <v>0</v>
      </c>
      <c r="D17" s="42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</row>
    <row r="18" spans="1:10" ht="24.75" thickBot="1">
      <c r="A18" s="285" t="s">
        <v>21</v>
      </c>
      <c r="B18" s="286">
        <v>425</v>
      </c>
      <c r="C18" s="42">
        <v>0</v>
      </c>
      <c r="D18" s="42">
        <v>0</v>
      </c>
      <c r="E18" s="42">
        <v>0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</row>
    <row r="19" spans="1:10" ht="15.75" thickBot="1">
      <c r="A19" s="244" t="s">
        <v>22</v>
      </c>
      <c r="B19" s="283">
        <v>430</v>
      </c>
      <c r="C19" s="198">
        <v>2</v>
      </c>
      <c r="D19" s="198">
        <v>2</v>
      </c>
      <c r="E19" s="39">
        <v>0</v>
      </c>
      <c r="F19" s="39">
        <v>2</v>
      </c>
      <c r="G19" s="39">
        <v>1</v>
      </c>
      <c r="H19" s="39">
        <v>0</v>
      </c>
      <c r="I19" s="39">
        <v>0</v>
      </c>
      <c r="J19" s="39">
        <v>0</v>
      </c>
    </row>
    <row r="20" spans="1:10" ht="15.75" thickBot="1">
      <c r="A20" s="272" t="s">
        <v>23</v>
      </c>
      <c r="B20" s="286">
        <v>431</v>
      </c>
      <c r="C20" s="198">
        <v>1</v>
      </c>
      <c r="D20" s="198">
        <v>0</v>
      </c>
      <c r="E20" s="201">
        <v>0</v>
      </c>
      <c r="F20" s="201">
        <v>0</v>
      </c>
      <c r="G20" s="201">
        <v>1</v>
      </c>
      <c r="H20" s="201">
        <v>0</v>
      </c>
      <c r="I20" s="201">
        <v>0</v>
      </c>
      <c r="J20" s="201">
        <v>0</v>
      </c>
    </row>
    <row r="21" spans="1:10" ht="16.5" customHeight="1" thickBot="1">
      <c r="A21" s="272" t="s">
        <v>24</v>
      </c>
      <c r="B21" s="286">
        <v>432</v>
      </c>
      <c r="C21" s="198">
        <v>1</v>
      </c>
      <c r="D21" s="198">
        <v>2</v>
      </c>
      <c r="E21" s="201">
        <v>1</v>
      </c>
      <c r="F21" s="201">
        <v>2</v>
      </c>
      <c r="G21" s="201">
        <v>0</v>
      </c>
      <c r="H21" s="201">
        <v>0</v>
      </c>
      <c r="I21" s="201">
        <v>0</v>
      </c>
      <c r="J21" s="201">
        <v>0</v>
      </c>
    </row>
    <row r="22" spans="1:10" ht="16.5" customHeight="1" thickBot="1">
      <c r="A22" s="285" t="s">
        <v>25</v>
      </c>
      <c r="B22" s="286">
        <v>433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</row>
    <row r="23" spans="1:10" ht="15.75" thickBot="1">
      <c r="A23" s="285" t="s">
        <v>26</v>
      </c>
      <c r="B23" s="289">
        <v>434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sheetPr>
    <tabColor rgb="FF7030A0"/>
  </sheetPr>
  <dimension ref="A1:J23"/>
  <sheetViews>
    <sheetView zoomScalePageLayoutView="0" workbookViewId="0" topLeftCell="A1">
      <selection activeCell="L18" sqref="L18"/>
    </sheetView>
  </sheetViews>
  <sheetFormatPr defaultColWidth="9.140625" defaultRowHeight="15"/>
  <cols>
    <col min="1" max="1" width="38.8515625" style="0" customWidth="1"/>
  </cols>
  <sheetData>
    <row r="1" spans="1:10" ht="15">
      <c r="A1" s="22"/>
      <c r="B1" s="22"/>
      <c r="C1" s="2" t="s">
        <v>81</v>
      </c>
      <c r="D1" s="2"/>
      <c r="E1" s="22"/>
      <c r="F1" s="22"/>
      <c r="G1" s="22"/>
      <c r="H1" s="22"/>
      <c r="I1" s="22"/>
      <c r="J1" s="22"/>
    </row>
    <row r="2" spans="1:10" ht="15.75" thickBot="1">
      <c r="A2" s="45" t="s">
        <v>0</v>
      </c>
      <c r="B2" s="91"/>
      <c r="C2" s="91"/>
      <c r="D2" s="91"/>
      <c r="E2" s="91"/>
      <c r="F2" s="91"/>
      <c r="G2" s="91"/>
      <c r="H2" s="91"/>
      <c r="I2" s="91"/>
      <c r="J2" s="91"/>
    </row>
    <row r="3" spans="1:10" ht="15.75" thickBot="1">
      <c r="A3" s="413" t="s">
        <v>1</v>
      </c>
      <c r="B3" s="413" t="s">
        <v>2</v>
      </c>
      <c r="C3" s="416" t="s">
        <v>3</v>
      </c>
      <c r="D3" s="417"/>
      <c r="E3" s="420" t="s">
        <v>4</v>
      </c>
      <c r="F3" s="421"/>
      <c r="G3" s="421"/>
      <c r="H3" s="421"/>
      <c r="I3" s="421"/>
      <c r="J3" s="422"/>
    </row>
    <row r="4" spans="1:10" ht="15.75" thickBot="1">
      <c r="A4" s="414"/>
      <c r="B4" s="414"/>
      <c r="C4" s="418"/>
      <c r="D4" s="419"/>
      <c r="E4" s="423" t="s">
        <v>5</v>
      </c>
      <c r="F4" s="422"/>
      <c r="G4" s="420" t="s">
        <v>6</v>
      </c>
      <c r="H4" s="422"/>
      <c r="I4" s="420" t="s">
        <v>7</v>
      </c>
      <c r="J4" s="422"/>
    </row>
    <row r="5" spans="1:10" ht="15.75" thickBot="1">
      <c r="A5" s="415"/>
      <c r="B5" s="415"/>
      <c r="C5" s="29" t="s">
        <v>8</v>
      </c>
      <c r="D5" s="28" t="s">
        <v>9</v>
      </c>
      <c r="E5" s="30" t="s">
        <v>8</v>
      </c>
      <c r="F5" s="31" t="s">
        <v>9</v>
      </c>
      <c r="G5" s="30" t="s">
        <v>8</v>
      </c>
      <c r="H5" s="31" t="s">
        <v>9</v>
      </c>
      <c r="I5" s="30" t="s">
        <v>8</v>
      </c>
      <c r="J5" s="31" t="s">
        <v>9</v>
      </c>
    </row>
    <row r="6" spans="1:10" ht="15.75" thickBot="1">
      <c r="A6" s="32" t="s">
        <v>10</v>
      </c>
      <c r="B6" s="33" t="s">
        <v>11</v>
      </c>
      <c r="C6" s="34">
        <v>1</v>
      </c>
      <c r="D6" s="35">
        <v>2</v>
      </c>
      <c r="E6" s="36">
        <v>3</v>
      </c>
      <c r="F6" s="33">
        <v>4</v>
      </c>
      <c r="G6" s="36">
        <v>5</v>
      </c>
      <c r="H6" s="33">
        <v>6</v>
      </c>
      <c r="I6" s="36">
        <v>7</v>
      </c>
      <c r="J6" s="33">
        <v>8</v>
      </c>
    </row>
    <row r="7" spans="1:10" ht="16.5" thickBot="1" thickTop="1">
      <c r="A7" s="37" t="s">
        <v>12</v>
      </c>
      <c r="B7" s="38">
        <v>400</v>
      </c>
      <c r="C7" s="92">
        <v>29</v>
      </c>
      <c r="D7" s="92">
        <v>31</v>
      </c>
      <c r="E7" s="92">
        <v>25</v>
      </c>
      <c r="F7" s="92">
        <v>30</v>
      </c>
      <c r="G7" s="92">
        <v>4</v>
      </c>
      <c r="H7" s="92">
        <v>0</v>
      </c>
      <c r="I7" s="92">
        <v>0</v>
      </c>
      <c r="J7" s="92">
        <v>1</v>
      </c>
    </row>
    <row r="8" spans="1:10" ht="26.25" thickBot="1">
      <c r="A8" s="40" t="s">
        <v>13</v>
      </c>
      <c r="B8" s="38">
        <v>410</v>
      </c>
      <c r="C8" s="93">
        <v>0</v>
      </c>
      <c r="D8" s="93">
        <v>0</v>
      </c>
      <c r="E8" s="93">
        <v>0</v>
      </c>
      <c r="F8" s="93">
        <v>0</v>
      </c>
      <c r="G8" s="93">
        <v>0</v>
      </c>
      <c r="H8" s="93">
        <v>0</v>
      </c>
      <c r="I8" s="93">
        <v>0</v>
      </c>
      <c r="J8" s="93">
        <v>0</v>
      </c>
    </row>
    <row r="9" spans="1:10" ht="15.75" thickBot="1">
      <c r="A9" s="24" t="s">
        <v>14</v>
      </c>
      <c r="B9" s="41">
        <v>411</v>
      </c>
      <c r="C9" s="93">
        <v>0</v>
      </c>
      <c r="D9" s="93">
        <v>0</v>
      </c>
      <c r="E9" s="93">
        <v>0</v>
      </c>
      <c r="F9" s="93">
        <v>0</v>
      </c>
      <c r="G9" s="93">
        <v>0</v>
      </c>
      <c r="H9" s="93">
        <v>0</v>
      </c>
      <c r="I9" s="93">
        <v>0</v>
      </c>
      <c r="J9" s="93">
        <v>0</v>
      </c>
    </row>
    <row r="10" spans="1:10" ht="15.75" thickBot="1">
      <c r="A10" s="24" t="s">
        <v>19</v>
      </c>
      <c r="B10" s="43">
        <v>412</v>
      </c>
      <c r="C10" s="93">
        <v>0</v>
      </c>
      <c r="D10" s="93">
        <v>0</v>
      </c>
      <c r="E10" s="93">
        <v>0</v>
      </c>
      <c r="F10" s="93">
        <v>0</v>
      </c>
      <c r="G10" s="93">
        <v>0</v>
      </c>
      <c r="H10" s="93">
        <v>0</v>
      </c>
      <c r="I10" s="93">
        <v>0</v>
      </c>
      <c r="J10" s="93">
        <v>0</v>
      </c>
    </row>
    <row r="11" spans="1:10" ht="15.75" thickBot="1">
      <c r="A11" s="24" t="s">
        <v>16</v>
      </c>
      <c r="B11" s="43">
        <v>413</v>
      </c>
      <c r="C11" s="93">
        <v>0</v>
      </c>
      <c r="D11" s="93">
        <v>0</v>
      </c>
      <c r="E11" s="93">
        <v>0</v>
      </c>
      <c r="F11" s="93">
        <v>0</v>
      </c>
      <c r="G11" s="93">
        <v>0</v>
      </c>
      <c r="H11" s="93">
        <v>0</v>
      </c>
      <c r="I11" s="93">
        <v>0</v>
      </c>
      <c r="J11" s="93">
        <v>0</v>
      </c>
    </row>
    <row r="12" spans="1:10" ht="15.75" thickBot="1">
      <c r="A12" s="24" t="s">
        <v>17</v>
      </c>
      <c r="B12" s="41">
        <v>414</v>
      </c>
      <c r="C12" s="93">
        <v>0</v>
      </c>
      <c r="D12" s="93">
        <v>0</v>
      </c>
      <c r="E12" s="93">
        <v>0</v>
      </c>
      <c r="F12" s="93">
        <v>0</v>
      </c>
      <c r="G12" s="93">
        <v>0</v>
      </c>
      <c r="H12" s="93">
        <v>0</v>
      </c>
      <c r="I12" s="93">
        <v>0</v>
      </c>
      <c r="J12" s="93">
        <v>0</v>
      </c>
    </row>
    <row r="13" spans="1:10" ht="15.75" thickBot="1">
      <c r="A13" s="40" t="s">
        <v>18</v>
      </c>
      <c r="B13" s="38">
        <v>420</v>
      </c>
      <c r="C13" s="353">
        <v>10</v>
      </c>
      <c r="D13" s="353">
        <v>17</v>
      </c>
      <c r="E13" s="353">
        <v>10</v>
      </c>
      <c r="F13" s="353">
        <v>17</v>
      </c>
      <c r="G13" s="353">
        <v>0</v>
      </c>
      <c r="H13" s="353">
        <v>0</v>
      </c>
      <c r="I13" s="353">
        <v>0</v>
      </c>
      <c r="J13" s="352">
        <v>0</v>
      </c>
    </row>
    <row r="14" spans="1:10" ht="15.75" thickBot="1">
      <c r="A14" s="24" t="s">
        <v>14</v>
      </c>
      <c r="B14" s="41">
        <v>421</v>
      </c>
      <c r="C14" s="93">
        <v>0</v>
      </c>
      <c r="D14" s="93">
        <v>0</v>
      </c>
      <c r="E14" s="93">
        <v>0</v>
      </c>
      <c r="F14" s="93">
        <v>0</v>
      </c>
      <c r="G14" s="93">
        <v>0</v>
      </c>
      <c r="H14" s="93">
        <v>0</v>
      </c>
      <c r="I14" s="93">
        <v>0</v>
      </c>
      <c r="J14" s="93">
        <v>0</v>
      </c>
    </row>
    <row r="15" spans="1:10" ht="15.75" thickBot="1">
      <c r="A15" s="24" t="s">
        <v>19</v>
      </c>
      <c r="B15" s="43">
        <v>422</v>
      </c>
      <c r="C15" s="93">
        <v>0</v>
      </c>
      <c r="D15" s="93">
        <v>0</v>
      </c>
      <c r="E15" s="93">
        <v>0</v>
      </c>
      <c r="F15" s="93">
        <v>0</v>
      </c>
      <c r="G15" s="93">
        <v>0</v>
      </c>
      <c r="H15" s="93">
        <v>0</v>
      </c>
      <c r="I15" s="93">
        <v>0</v>
      </c>
      <c r="J15" s="93">
        <v>0</v>
      </c>
    </row>
    <row r="16" spans="1:10" ht="15.75" thickBot="1">
      <c r="A16" s="24" t="s">
        <v>20</v>
      </c>
      <c r="B16" s="43">
        <v>423</v>
      </c>
      <c r="C16" s="93">
        <v>0</v>
      </c>
      <c r="D16" s="93">
        <v>0</v>
      </c>
      <c r="E16" s="93">
        <v>0</v>
      </c>
      <c r="F16" s="93">
        <v>0</v>
      </c>
      <c r="G16" s="93">
        <v>0</v>
      </c>
      <c r="H16" s="93">
        <v>0</v>
      </c>
      <c r="I16" s="93">
        <v>0</v>
      </c>
      <c r="J16" s="93">
        <v>0</v>
      </c>
    </row>
    <row r="17" spans="1:10" ht="15.75" thickBot="1">
      <c r="A17" s="24" t="s">
        <v>17</v>
      </c>
      <c r="B17" s="43">
        <v>424</v>
      </c>
      <c r="C17" s="93">
        <v>0</v>
      </c>
      <c r="D17" s="93">
        <v>0</v>
      </c>
      <c r="E17" s="93">
        <v>0</v>
      </c>
      <c r="F17" s="93">
        <v>0</v>
      </c>
      <c r="G17" s="93">
        <v>0</v>
      </c>
      <c r="H17" s="93">
        <v>0</v>
      </c>
      <c r="I17" s="93">
        <v>0</v>
      </c>
      <c r="J17" s="93">
        <v>0</v>
      </c>
    </row>
    <row r="18" spans="1:10" ht="26.25" thickBot="1">
      <c r="A18" s="24" t="s">
        <v>21</v>
      </c>
      <c r="B18" s="41">
        <v>425</v>
      </c>
      <c r="C18" s="93">
        <v>10</v>
      </c>
      <c r="D18" s="93">
        <v>17</v>
      </c>
      <c r="E18" s="93">
        <v>10</v>
      </c>
      <c r="F18" s="93">
        <v>17</v>
      </c>
      <c r="G18" s="93">
        <v>0</v>
      </c>
      <c r="H18" s="93">
        <v>0</v>
      </c>
      <c r="I18" s="93">
        <v>0</v>
      </c>
      <c r="J18" s="93">
        <v>0</v>
      </c>
    </row>
    <row r="19" spans="1:10" ht="15.75" thickBot="1">
      <c r="A19" s="45" t="s">
        <v>22</v>
      </c>
      <c r="B19" s="38">
        <v>430</v>
      </c>
      <c r="C19" s="92">
        <v>19</v>
      </c>
      <c r="D19" s="92">
        <v>14</v>
      </c>
      <c r="E19" s="92">
        <v>15</v>
      </c>
      <c r="F19" s="92">
        <v>13</v>
      </c>
      <c r="G19" s="92">
        <v>4</v>
      </c>
      <c r="H19" s="92">
        <v>0</v>
      </c>
      <c r="I19" s="92">
        <v>0</v>
      </c>
      <c r="J19" s="92">
        <v>1</v>
      </c>
    </row>
    <row r="20" spans="1:10" ht="15.75" thickBot="1">
      <c r="A20" s="25" t="s">
        <v>23</v>
      </c>
      <c r="B20" s="41">
        <v>431</v>
      </c>
      <c r="C20" s="93">
        <v>9</v>
      </c>
      <c r="D20" s="93">
        <v>2</v>
      </c>
      <c r="E20" s="93">
        <v>5</v>
      </c>
      <c r="F20" s="93">
        <v>1</v>
      </c>
      <c r="G20" s="93">
        <v>4</v>
      </c>
      <c r="H20" s="93">
        <v>0</v>
      </c>
      <c r="I20" s="93">
        <v>0</v>
      </c>
      <c r="J20" s="93">
        <v>1</v>
      </c>
    </row>
    <row r="21" spans="1:10" ht="16.5" customHeight="1" thickBot="1">
      <c r="A21" s="25" t="s">
        <v>24</v>
      </c>
      <c r="B21" s="41">
        <v>432</v>
      </c>
      <c r="C21" s="93">
        <v>10</v>
      </c>
      <c r="D21" s="93">
        <v>12</v>
      </c>
      <c r="E21" s="93">
        <v>10</v>
      </c>
      <c r="F21" s="93">
        <v>12</v>
      </c>
      <c r="G21" s="93">
        <v>0</v>
      </c>
      <c r="H21" s="93">
        <v>0</v>
      </c>
      <c r="I21" s="93">
        <v>0</v>
      </c>
      <c r="J21" s="93">
        <v>0</v>
      </c>
    </row>
    <row r="22" spans="1:10" ht="16.5" customHeight="1" thickBot="1">
      <c r="A22" s="24" t="s">
        <v>25</v>
      </c>
      <c r="B22" s="41">
        <v>433</v>
      </c>
      <c r="C22" s="93">
        <v>0</v>
      </c>
      <c r="D22" s="93">
        <v>0</v>
      </c>
      <c r="E22" s="93">
        <v>0</v>
      </c>
      <c r="F22" s="93">
        <v>0</v>
      </c>
      <c r="G22" s="93">
        <v>0</v>
      </c>
      <c r="H22" s="93">
        <v>0</v>
      </c>
      <c r="I22" s="93">
        <v>0</v>
      </c>
      <c r="J22" s="93">
        <v>0</v>
      </c>
    </row>
    <row r="23" spans="1:10" ht="15.75" thickBot="1">
      <c r="A23" s="24" t="s">
        <v>26</v>
      </c>
      <c r="B23" s="46">
        <v>434</v>
      </c>
      <c r="C23" s="93">
        <v>0</v>
      </c>
      <c r="D23" s="93">
        <v>0</v>
      </c>
      <c r="E23" s="93">
        <v>0</v>
      </c>
      <c r="F23" s="93">
        <v>0</v>
      </c>
      <c r="G23" s="93">
        <v>0</v>
      </c>
      <c r="H23" s="93">
        <v>0</v>
      </c>
      <c r="I23" s="93">
        <v>0</v>
      </c>
      <c r="J23" s="93">
        <v>0</v>
      </c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68.xml><?xml version="1.0" encoding="utf-8"?>
<worksheet xmlns="http://schemas.openxmlformats.org/spreadsheetml/2006/main" xmlns:r="http://schemas.openxmlformats.org/officeDocument/2006/relationships">
  <sheetPr>
    <tabColor rgb="FF7030A0"/>
  </sheetPr>
  <dimension ref="A1:J23"/>
  <sheetViews>
    <sheetView zoomScalePageLayoutView="0" workbookViewId="0" topLeftCell="A1">
      <selection activeCell="L24" sqref="L24"/>
    </sheetView>
  </sheetViews>
  <sheetFormatPr defaultColWidth="9.140625" defaultRowHeight="15"/>
  <cols>
    <col min="1" max="1" width="38.8515625" style="0" customWidth="1"/>
  </cols>
  <sheetData>
    <row r="1" spans="1:10" ht="15">
      <c r="A1" s="22"/>
      <c r="B1" s="22"/>
      <c r="C1" s="2" t="s">
        <v>82</v>
      </c>
      <c r="D1" s="2"/>
      <c r="E1" s="22"/>
      <c r="F1" s="22"/>
      <c r="G1" s="22"/>
      <c r="H1" s="22"/>
      <c r="I1" s="22"/>
      <c r="J1" s="22"/>
    </row>
    <row r="2" spans="1:10" ht="15.75" thickBot="1">
      <c r="A2" s="26" t="s">
        <v>0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15.75" thickBot="1">
      <c r="A3" s="413" t="s">
        <v>1</v>
      </c>
      <c r="B3" s="413" t="s">
        <v>2</v>
      </c>
      <c r="C3" s="416" t="s">
        <v>3</v>
      </c>
      <c r="D3" s="417"/>
      <c r="E3" s="420" t="s">
        <v>4</v>
      </c>
      <c r="F3" s="421"/>
      <c r="G3" s="421"/>
      <c r="H3" s="421"/>
      <c r="I3" s="421"/>
      <c r="J3" s="422"/>
    </row>
    <row r="4" spans="1:10" ht="15.75" thickBot="1">
      <c r="A4" s="414"/>
      <c r="B4" s="414"/>
      <c r="C4" s="418"/>
      <c r="D4" s="419"/>
      <c r="E4" s="423" t="s">
        <v>5</v>
      </c>
      <c r="F4" s="422"/>
      <c r="G4" s="420" t="s">
        <v>6</v>
      </c>
      <c r="H4" s="422"/>
      <c r="I4" s="420" t="s">
        <v>7</v>
      </c>
      <c r="J4" s="422"/>
    </row>
    <row r="5" spans="1:10" ht="15.75" thickBot="1">
      <c r="A5" s="415"/>
      <c r="B5" s="415"/>
      <c r="C5" s="29" t="s">
        <v>8</v>
      </c>
      <c r="D5" s="28" t="s">
        <v>9</v>
      </c>
      <c r="E5" s="30" t="s">
        <v>8</v>
      </c>
      <c r="F5" s="31" t="s">
        <v>9</v>
      </c>
      <c r="G5" s="30" t="s">
        <v>8</v>
      </c>
      <c r="H5" s="31" t="s">
        <v>9</v>
      </c>
      <c r="I5" s="30" t="s">
        <v>8</v>
      </c>
      <c r="J5" s="31" t="s">
        <v>9</v>
      </c>
    </row>
    <row r="6" spans="1:10" ht="15.75" thickBot="1">
      <c r="A6" s="32" t="s">
        <v>10</v>
      </c>
      <c r="B6" s="33" t="s">
        <v>11</v>
      </c>
      <c r="C6" s="34">
        <v>1</v>
      </c>
      <c r="D6" s="35">
        <v>2</v>
      </c>
      <c r="E6" s="36">
        <v>3</v>
      </c>
      <c r="F6" s="33">
        <v>4</v>
      </c>
      <c r="G6" s="36">
        <v>5</v>
      </c>
      <c r="H6" s="33">
        <v>6</v>
      </c>
      <c r="I6" s="36">
        <v>7</v>
      </c>
      <c r="J6" s="33">
        <v>8</v>
      </c>
    </row>
    <row r="7" spans="1:10" ht="16.5" thickBot="1" thickTop="1">
      <c r="A7" s="37" t="s">
        <v>12</v>
      </c>
      <c r="B7" s="38">
        <v>400</v>
      </c>
      <c r="C7" s="39">
        <v>13</v>
      </c>
      <c r="D7" s="39">
        <v>19</v>
      </c>
      <c r="E7" s="39">
        <v>7</v>
      </c>
      <c r="F7" s="39">
        <v>15</v>
      </c>
      <c r="G7" s="39">
        <v>6</v>
      </c>
      <c r="H7" s="39">
        <v>4</v>
      </c>
      <c r="I7" s="39">
        <v>0</v>
      </c>
      <c r="J7" s="39">
        <v>0</v>
      </c>
    </row>
    <row r="8" spans="1:10" ht="26.25" thickBot="1">
      <c r="A8" s="40" t="s">
        <v>13</v>
      </c>
      <c r="B8" s="38">
        <v>410</v>
      </c>
      <c r="C8" s="39">
        <v>1</v>
      </c>
      <c r="D8" s="39">
        <v>0</v>
      </c>
      <c r="E8" s="39">
        <v>0</v>
      </c>
      <c r="F8" s="39">
        <v>0</v>
      </c>
      <c r="G8" s="39">
        <v>1</v>
      </c>
      <c r="H8" s="39">
        <v>0</v>
      </c>
      <c r="I8" s="39">
        <v>0</v>
      </c>
      <c r="J8" s="39">
        <v>0</v>
      </c>
    </row>
    <row r="9" spans="1:10" ht="15.75" thickBot="1">
      <c r="A9" s="24" t="s">
        <v>14</v>
      </c>
      <c r="B9" s="41">
        <v>411</v>
      </c>
      <c r="C9" s="39">
        <v>0</v>
      </c>
      <c r="D9" s="39">
        <v>0</v>
      </c>
      <c r="E9" s="42">
        <v>0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</row>
    <row r="10" spans="1:10" ht="15.75" thickBot="1">
      <c r="A10" s="24" t="s">
        <v>19</v>
      </c>
      <c r="B10" s="43">
        <v>412</v>
      </c>
      <c r="C10" s="39">
        <v>1</v>
      </c>
      <c r="D10" s="42">
        <v>0</v>
      </c>
      <c r="E10" s="42">
        <v>0</v>
      </c>
      <c r="F10" s="42">
        <v>0</v>
      </c>
      <c r="G10" s="42">
        <v>1</v>
      </c>
      <c r="H10" s="42">
        <v>0</v>
      </c>
      <c r="I10" s="42">
        <v>0</v>
      </c>
      <c r="J10" s="42">
        <v>0</v>
      </c>
    </row>
    <row r="11" spans="1:10" ht="15.75" thickBot="1">
      <c r="A11" s="24" t="s">
        <v>16</v>
      </c>
      <c r="B11" s="43">
        <v>413</v>
      </c>
      <c r="C11" s="39">
        <v>0</v>
      </c>
      <c r="D11" s="39">
        <v>0</v>
      </c>
      <c r="E11" s="42">
        <v>0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</row>
    <row r="12" spans="1:10" ht="15.75" thickBot="1">
      <c r="A12" s="24" t="s">
        <v>17</v>
      </c>
      <c r="B12" s="41">
        <v>414</v>
      </c>
      <c r="C12" s="39">
        <v>0</v>
      </c>
      <c r="D12" s="39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</row>
    <row r="13" spans="1:10" ht="15.75" thickBot="1">
      <c r="A13" s="40" t="s">
        <v>18</v>
      </c>
      <c r="B13" s="38">
        <v>420</v>
      </c>
      <c r="C13" s="44">
        <v>8</v>
      </c>
      <c r="D13" s="44">
        <v>13</v>
      </c>
      <c r="E13" s="44">
        <v>3</v>
      </c>
      <c r="F13" s="44">
        <v>9</v>
      </c>
      <c r="G13" s="44">
        <v>5</v>
      </c>
      <c r="H13" s="44">
        <v>4</v>
      </c>
      <c r="I13" s="44">
        <v>0</v>
      </c>
      <c r="J13" s="174">
        <v>0</v>
      </c>
    </row>
    <row r="14" spans="1:10" ht="15.75" thickBot="1">
      <c r="A14" s="24" t="s">
        <v>14</v>
      </c>
      <c r="B14" s="41">
        <v>421</v>
      </c>
      <c r="C14" s="39">
        <v>0</v>
      </c>
      <c r="D14" s="39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</row>
    <row r="15" spans="1:10" ht="15.75" thickBot="1">
      <c r="A15" s="24" t="s">
        <v>19</v>
      </c>
      <c r="B15" s="43">
        <v>422</v>
      </c>
      <c r="C15" s="39">
        <v>5</v>
      </c>
      <c r="D15" s="39">
        <v>5</v>
      </c>
      <c r="E15" s="42">
        <v>2</v>
      </c>
      <c r="F15" s="42">
        <v>5</v>
      </c>
      <c r="G15" s="42">
        <v>3</v>
      </c>
      <c r="H15" s="42">
        <v>0</v>
      </c>
      <c r="I15" s="42">
        <v>0</v>
      </c>
      <c r="J15" s="42">
        <v>0</v>
      </c>
    </row>
    <row r="16" spans="1:10" ht="15.75" thickBot="1">
      <c r="A16" s="24" t="s">
        <v>20</v>
      </c>
      <c r="B16" s="43">
        <v>423</v>
      </c>
      <c r="C16" s="39">
        <v>3</v>
      </c>
      <c r="D16" s="39">
        <v>8</v>
      </c>
      <c r="E16" s="42">
        <v>1</v>
      </c>
      <c r="F16" s="42">
        <v>4</v>
      </c>
      <c r="G16" s="42">
        <v>2</v>
      </c>
      <c r="H16" s="42">
        <v>4</v>
      </c>
      <c r="I16" s="42">
        <v>0</v>
      </c>
      <c r="J16" s="42">
        <v>0</v>
      </c>
    </row>
    <row r="17" spans="1:10" ht="15.75" thickBot="1">
      <c r="A17" s="24" t="s">
        <v>17</v>
      </c>
      <c r="B17" s="43">
        <v>424</v>
      </c>
      <c r="C17" s="39">
        <v>0</v>
      </c>
      <c r="D17" s="39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</row>
    <row r="18" spans="1:10" ht="26.25" thickBot="1">
      <c r="A18" s="24" t="s">
        <v>21</v>
      </c>
      <c r="B18" s="41">
        <v>425</v>
      </c>
      <c r="C18" s="39">
        <v>0</v>
      </c>
      <c r="D18" s="39">
        <v>0</v>
      </c>
      <c r="E18" s="42">
        <v>0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</row>
    <row r="19" spans="1:10" ht="15.75" thickBot="1">
      <c r="A19" s="45" t="s">
        <v>22</v>
      </c>
      <c r="B19" s="38">
        <v>430</v>
      </c>
      <c r="C19" s="39">
        <v>4</v>
      </c>
      <c r="D19" s="39">
        <v>6</v>
      </c>
      <c r="E19" s="39">
        <v>4</v>
      </c>
      <c r="F19" s="39">
        <v>6</v>
      </c>
      <c r="G19" s="39">
        <v>0</v>
      </c>
      <c r="H19" s="39">
        <v>0</v>
      </c>
      <c r="I19" s="39">
        <v>0</v>
      </c>
      <c r="J19" s="39">
        <v>0</v>
      </c>
    </row>
    <row r="20" spans="1:10" ht="15.75" thickBot="1">
      <c r="A20" s="25" t="s">
        <v>23</v>
      </c>
      <c r="B20" s="41">
        <v>431</v>
      </c>
      <c r="C20" s="39">
        <v>3</v>
      </c>
      <c r="D20" s="39">
        <v>1</v>
      </c>
      <c r="E20" s="42">
        <v>3</v>
      </c>
      <c r="F20" s="42">
        <v>1</v>
      </c>
      <c r="G20" s="42">
        <v>0</v>
      </c>
      <c r="H20" s="42">
        <v>0</v>
      </c>
      <c r="I20" s="42">
        <v>0</v>
      </c>
      <c r="J20" s="42">
        <v>0</v>
      </c>
    </row>
    <row r="21" spans="1:10" ht="16.5" customHeight="1" thickBot="1">
      <c r="A21" s="25" t="s">
        <v>24</v>
      </c>
      <c r="B21" s="41">
        <v>432</v>
      </c>
      <c r="C21" s="39">
        <v>1</v>
      </c>
      <c r="D21" s="39">
        <v>4</v>
      </c>
      <c r="E21" s="42">
        <v>1</v>
      </c>
      <c r="F21" s="42">
        <v>4</v>
      </c>
      <c r="G21" s="42">
        <v>0</v>
      </c>
      <c r="H21" s="42">
        <v>0</v>
      </c>
      <c r="I21" s="42">
        <v>0</v>
      </c>
      <c r="J21" s="42">
        <v>0</v>
      </c>
    </row>
    <row r="22" spans="1:10" ht="16.5" customHeight="1" thickBot="1">
      <c r="A22" s="24" t="s">
        <v>25</v>
      </c>
      <c r="B22" s="41">
        <v>433</v>
      </c>
      <c r="C22" s="39"/>
      <c r="D22" s="39">
        <v>1</v>
      </c>
      <c r="E22" s="42"/>
      <c r="F22" s="42">
        <v>1</v>
      </c>
      <c r="G22" s="42">
        <v>0</v>
      </c>
      <c r="H22" s="42">
        <v>0</v>
      </c>
      <c r="I22" s="42">
        <v>0</v>
      </c>
      <c r="J22" s="42">
        <v>0</v>
      </c>
    </row>
    <row r="23" spans="1:10" ht="15.75" thickBot="1">
      <c r="A23" s="24" t="s">
        <v>26</v>
      </c>
      <c r="B23" s="46">
        <v>434</v>
      </c>
      <c r="C23" s="39">
        <v>0</v>
      </c>
      <c r="D23" s="39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sheetPr>
    <tabColor rgb="FF7030A0"/>
  </sheetPr>
  <dimension ref="A1:J23"/>
  <sheetViews>
    <sheetView zoomScalePageLayoutView="0" workbookViewId="0" topLeftCell="A1">
      <selection activeCell="C22" sqref="C22:J23"/>
    </sheetView>
  </sheetViews>
  <sheetFormatPr defaultColWidth="9.140625" defaultRowHeight="15"/>
  <cols>
    <col min="1" max="1" width="38.8515625" style="0" customWidth="1"/>
  </cols>
  <sheetData>
    <row r="1" spans="1:10" ht="15">
      <c r="A1" s="22"/>
      <c r="B1" s="22"/>
      <c r="C1" s="2" t="s">
        <v>150</v>
      </c>
      <c r="D1" s="2"/>
      <c r="E1" s="22"/>
      <c r="F1" s="22"/>
      <c r="G1" s="22"/>
      <c r="H1" s="22"/>
      <c r="I1" s="22"/>
      <c r="J1" s="22"/>
    </row>
    <row r="2" spans="1:10" ht="15.75" thickBot="1">
      <c r="A2" s="26" t="s">
        <v>0</v>
      </c>
      <c r="B2" s="91"/>
      <c r="C2" s="91"/>
      <c r="D2" s="91"/>
      <c r="E2" s="91"/>
      <c r="F2" s="91"/>
      <c r="G2" s="91"/>
      <c r="H2" s="91"/>
      <c r="I2" s="91"/>
      <c r="J2" s="91"/>
    </row>
    <row r="3" spans="1:10" ht="15.75" thickBot="1">
      <c r="A3" s="413" t="s">
        <v>1</v>
      </c>
      <c r="B3" s="413" t="s">
        <v>2</v>
      </c>
      <c r="C3" s="416" t="s">
        <v>3</v>
      </c>
      <c r="D3" s="417"/>
      <c r="E3" s="420" t="s">
        <v>4</v>
      </c>
      <c r="F3" s="421"/>
      <c r="G3" s="421"/>
      <c r="H3" s="421"/>
      <c r="I3" s="421"/>
      <c r="J3" s="422"/>
    </row>
    <row r="4" spans="1:10" ht="15.75" thickBot="1">
      <c r="A4" s="414"/>
      <c r="B4" s="414"/>
      <c r="C4" s="418"/>
      <c r="D4" s="419"/>
      <c r="E4" s="423" t="s">
        <v>5</v>
      </c>
      <c r="F4" s="422"/>
      <c r="G4" s="420" t="s">
        <v>6</v>
      </c>
      <c r="H4" s="422"/>
      <c r="I4" s="420" t="s">
        <v>7</v>
      </c>
      <c r="J4" s="422"/>
    </row>
    <row r="5" spans="1:10" ht="15.75" thickBot="1">
      <c r="A5" s="415"/>
      <c r="B5" s="415"/>
      <c r="C5" s="29" t="s">
        <v>8</v>
      </c>
      <c r="D5" s="28" t="s">
        <v>9</v>
      </c>
      <c r="E5" s="30" t="s">
        <v>8</v>
      </c>
      <c r="F5" s="31" t="s">
        <v>9</v>
      </c>
      <c r="G5" s="30" t="s">
        <v>8</v>
      </c>
      <c r="H5" s="31" t="s">
        <v>9</v>
      </c>
      <c r="I5" s="30" t="s">
        <v>8</v>
      </c>
      <c r="J5" s="31" t="s">
        <v>9</v>
      </c>
    </row>
    <row r="6" spans="1:10" ht="15.75" thickBot="1">
      <c r="A6" s="32" t="s">
        <v>10</v>
      </c>
      <c r="B6" s="33" t="s">
        <v>11</v>
      </c>
      <c r="C6" s="34">
        <v>1</v>
      </c>
      <c r="D6" s="35">
        <v>2</v>
      </c>
      <c r="E6" s="36">
        <v>3</v>
      </c>
      <c r="F6" s="33">
        <v>4</v>
      </c>
      <c r="G6" s="36">
        <v>5</v>
      </c>
      <c r="H6" s="33">
        <v>6</v>
      </c>
      <c r="I6" s="36">
        <v>7</v>
      </c>
      <c r="J6" s="33">
        <v>8</v>
      </c>
    </row>
    <row r="7" spans="1:10" ht="16.5" thickBot="1" thickTop="1">
      <c r="A7" s="37" t="s">
        <v>12</v>
      </c>
      <c r="B7" s="38">
        <v>400</v>
      </c>
      <c r="C7" s="39">
        <v>11</v>
      </c>
      <c r="D7" s="39">
        <v>11</v>
      </c>
      <c r="E7" s="39">
        <v>3</v>
      </c>
      <c r="F7" s="39">
        <v>6</v>
      </c>
      <c r="G7" s="39">
        <v>6</v>
      </c>
      <c r="H7" s="39">
        <v>4</v>
      </c>
      <c r="I7" s="39">
        <v>2</v>
      </c>
      <c r="J7" s="39">
        <v>1</v>
      </c>
    </row>
    <row r="8" spans="1:10" ht="26.25" thickBot="1">
      <c r="A8" s="40" t="s">
        <v>13</v>
      </c>
      <c r="B8" s="38">
        <v>410</v>
      </c>
      <c r="C8" s="39">
        <v>4</v>
      </c>
      <c r="D8" s="39">
        <v>2</v>
      </c>
      <c r="E8" s="39">
        <v>0</v>
      </c>
      <c r="F8" s="39">
        <v>1</v>
      </c>
      <c r="G8" s="39">
        <v>2</v>
      </c>
      <c r="H8" s="39">
        <v>0</v>
      </c>
      <c r="I8" s="39">
        <v>2</v>
      </c>
      <c r="J8" s="39">
        <v>1</v>
      </c>
    </row>
    <row r="9" spans="1:10" ht="15.75" thickBot="1">
      <c r="A9" s="24" t="s">
        <v>14</v>
      </c>
      <c r="B9" s="41">
        <v>411</v>
      </c>
      <c r="C9" s="39">
        <v>0</v>
      </c>
      <c r="D9" s="39">
        <v>0</v>
      </c>
      <c r="E9" s="39">
        <v>0</v>
      </c>
      <c r="F9" s="39">
        <v>0</v>
      </c>
      <c r="G9" s="39">
        <v>0</v>
      </c>
      <c r="H9" s="39">
        <v>0</v>
      </c>
      <c r="I9" s="39">
        <v>0</v>
      </c>
      <c r="J9" s="42">
        <v>0</v>
      </c>
    </row>
    <row r="10" spans="1:10" ht="15.75" thickBot="1">
      <c r="A10" s="24" t="s">
        <v>19</v>
      </c>
      <c r="B10" s="43">
        <v>412</v>
      </c>
      <c r="C10" s="39">
        <v>2</v>
      </c>
      <c r="D10" s="39">
        <v>2</v>
      </c>
      <c r="E10" s="42">
        <v>0</v>
      </c>
      <c r="F10" s="42">
        <v>1</v>
      </c>
      <c r="G10" s="42">
        <v>1</v>
      </c>
      <c r="H10" s="42">
        <v>0</v>
      </c>
      <c r="I10" s="42">
        <v>1</v>
      </c>
      <c r="J10" s="42">
        <v>1</v>
      </c>
    </row>
    <row r="11" spans="1:10" ht="15.75" thickBot="1">
      <c r="A11" s="24" t="s">
        <v>16</v>
      </c>
      <c r="B11" s="43">
        <v>413</v>
      </c>
      <c r="C11" s="39">
        <v>2</v>
      </c>
      <c r="D11" s="39">
        <v>0</v>
      </c>
      <c r="E11" s="42">
        <v>0</v>
      </c>
      <c r="F11" s="42">
        <v>0</v>
      </c>
      <c r="G11" s="42">
        <v>1</v>
      </c>
      <c r="H11" s="42">
        <v>0</v>
      </c>
      <c r="I11" s="42">
        <v>1</v>
      </c>
      <c r="J11" s="42">
        <v>0</v>
      </c>
    </row>
    <row r="12" spans="1:10" ht="15.75" thickBot="1">
      <c r="A12" s="24" t="s">
        <v>17</v>
      </c>
      <c r="B12" s="41">
        <v>414</v>
      </c>
      <c r="C12" s="42">
        <v>0</v>
      </c>
      <c r="D12" s="42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</row>
    <row r="13" spans="1:10" ht="15.75" thickBot="1">
      <c r="A13" s="40" t="s">
        <v>18</v>
      </c>
      <c r="B13" s="38">
        <v>420</v>
      </c>
      <c r="C13" s="44">
        <v>1</v>
      </c>
      <c r="D13" s="44">
        <v>5</v>
      </c>
      <c r="E13" s="44">
        <v>1</v>
      </c>
      <c r="F13" s="44">
        <v>3</v>
      </c>
      <c r="G13" s="44">
        <v>0</v>
      </c>
      <c r="H13" s="44">
        <v>2</v>
      </c>
      <c r="I13" s="44">
        <v>0</v>
      </c>
      <c r="J13" s="174">
        <v>0</v>
      </c>
    </row>
    <row r="14" spans="1:10" ht="15.75" thickBot="1">
      <c r="A14" s="24" t="s">
        <v>14</v>
      </c>
      <c r="B14" s="41">
        <v>421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</row>
    <row r="15" spans="1:10" ht="15.75" thickBot="1">
      <c r="A15" s="24" t="s">
        <v>19</v>
      </c>
      <c r="B15" s="43">
        <v>422</v>
      </c>
      <c r="C15" s="39">
        <v>1</v>
      </c>
      <c r="D15" s="39">
        <v>1</v>
      </c>
      <c r="E15" s="42">
        <v>1</v>
      </c>
      <c r="F15" s="42">
        <v>1</v>
      </c>
      <c r="G15" s="42">
        <v>0</v>
      </c>
      <c r="H15" s="42">
        <v>0</v>
      </c>
      <c r="I15" s="42">
        <v>0</v>
      </c>
      <c r="J15" s="42">
        <v>0</v>
      </c>
    </row>
    <row r="16" spans="1:10" ht="15.75" thickBot="1">
      <c r="A16" s="24" t="s">
        <v>20</v>
      </c>
      <c r="B16" s="43">
        <v>423</v>
      </c>
      <c r="C16" s="39">
        <v>0</v>
      </c>
      <c r="D16" s="39">
        <v>4</v>
      </c>
      <c r="E16" s="42">
        <v>0</v>
      </c>
      <c r="F16" s="42">
        <v>2</v>
      </c>
      <c r="G16" s="42">
        <v>0</v>
      </c>
      <c r="H16" s="42">
        <v>2</v>
      </c>
      <c r="I16" s="42">
        <v>0</v>
      </c>
      <c r="J16" s="42">
        <v>0</v>
      </c>
    </row>
    <row r="17" spans="1:10" ht="15.75" thickBot="1">
      <c r="A17" s="24" t="s">
        <v>17</v>
      </c>
      <c r="B17" s="43">
        <v>424</v>
      </c>
      <c r="C17" s="42">
        <v>0</v>
      </c>
      <c r="D17" s="42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</row>
    <row r="18" spans="1:10" ht="26.25" thickBot="1">
      <c r="A18" s="24" t="s">
        <v>21</v>
      </c>
      <c r="B18" s="41">
        <v>425</v>
      </c>
      <c r="C18" s="42">
        <v>0</v>
      </c>
      <c r="D18" s="42">
        <v>0</v>
      </c>
      <c r="E18" s="42">
        <v>0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</row>
    <row r="19" spans="1:10" ht="15.75" thickBot="1">
      <c r="A19" s="45" t="s">
        <v>22</v>
      </c>
      <c r="B19" s="38">
        <v>430</v>
      </c>
      <c r="C19" s="39">
        <v>6</v>
      </c>
      <c r="D19" s="39">
        <v>4</v>
      </c>
      <c r="E19" s="39">
        <v>2</v>
      </c>
      <c r="F19" s="39">
        <v>2</v>
      </c>
      <c r="G19" s="39">
        <v>4</v>
      </c>
      <c r="H19" s="39">
        <v>2</v>
      </c>
      <c r="I19" s="39">
        <v>0</v>
      </c>
      <c r="J19" s="39">
        <v>0</v>
      </c>
    </row>
    <row r="20" spans="1:10" ht="15.75" thickBot="1">
      <c r="A20" s="25" t="s">
        <v>23</v>
      </c>
      <c r="B20" s="41">
        <v>431</v>
      </c>
      <c r="C20" s="39">
        <v>2</v>
      </c>
      <c r="D20" s="39">
        <v>2</v>
      </c>
      <c r="E20" s="42">
        <v>0</v>
      </c>
      <c r="F20" s="42">
        <v>0</v>
      </c>
      <c r="G20" s="42">
        <v>2</v>
      </c>
      <c r="H20" s="42">
        <v>2</v>
      </c>
      <c r="I20" s="42">
        <v>0</v>
      </c>
      <c r="J20" s="42">
        <v>0</v>
      </c>
    </row>
    <row r="21" spans="1:10" ht="16.5" customHeight="1" thickBot="1">
      <c r="A21" s="25" t="s">
        <v>24</v>
      </c>
      <c r="B21" s="41">
        <v>432</v>
      </c>
      <c r="C21" s="39">
        <v>4</v>
      </c>
      <c r="D21" s="39">
        <v>2</v>
      </c>
      <c r="E21" s="42">
        <v>2</v>
      </c>
      <c r="F21" s="42">
        <v>2</v>
      </c>
      <c r="G21" s="42">
        <v>2</v>
      </c>
      <c r="H21" s="42">
        <v>0</v>
      </c>
      <c r="I21" s="42">
        <v>0</v>
      </c>
      <c r="J21" s="42">
        <v>0</v>
      </c>
    </row>
    <row r="22" spans="1:10" ht="15" customHeight="1" thickBot="1">
      <c r="A22" s="24" t="s">
        <v>25</v>
      </c>
      <c r="B22" s="41">
        <v>433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</row>
    <row r="23" spans="1:10" ht="15.75" thickBot="1">
      <c r="A23" s="24" t="s">
        <v>26</v>
      </c>
      <c r="B23" s="46">
        <v>434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</sheetPr>
  <dimension ref="A1:J23"/>
  <sheetViews>
    <sheetView zoomScale="130" zoomScaleNormal="130" zoomScalePageLayoutView="0" workbookViewId="0" topLeftCell="A7">
      <selection activeCell="E13" sqref="E13"/>
    </sheetView>
  </sheetViews>
  <sheetFormatPr defaultColWidth="9.140625" defaultRowHeight="15"/>
  <cols>
    <col min="1" max="1" width="38.8515625" style="0" customWidth="1"/>
  </cols>
  <sheetData>
    <row r="1" spans="1:10" ht="15">
      <c r="A1" s="1"/>
      <c r="B1" s="1"/>
      <c r="C1" s="2" t="s">
        <v>156</v>
      </c>
      <c r="D1" s="2"/>
      <c r="E1" s="1"/>
      <c r="F1" s="1"/>
      <c r="G1" s="1"/>
      <c r="H1" s="1"/>
      <c r="I1" s="1"/>
      <c r="J1" s="1"/>
    </row>
    <row r="2" spans="1:10" ht="15.75" thickBot="1">
      <c r="A2" s="26" t="s">
        <v>0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15.75" thickBot="1">
      <c r="A3" s="413" t="s">
        <v>1</v>
      </c>
      <c r="B3" s="413" t="s">
        <v>2</v>
      </c>
      <c r="C3" s="416" t="s">
        <v>3</v>
      </c>
      <c r="D3" s="417"/>
      <c r="E3" s="420" t="s">
        <v>4</v>
      </c>
      <c r="F3" s="421"/>
      <c r="G3" s="421"/>
      <c r="H3" s="421"/>
      <c r="I3" s="421"/>
      <c r="J3" s="422"/>
    </row>
    <row r="4" spans="1:10" ht="15.75" thickBot="1">
      <c r="A4" s="414"/>
      <c r="B4" s="414"/>
      <c r="C4" s="418"/>
      <c r="D4" s="419"/>
      <c r="E4" s="423" t="s">
        <v>5</v>
      </c>
      <c r="F4" s="422"/>
      <c r="G4" s="420" t="s">
        <v>6</v>
      </c>
      <c r="H4" s="422"/>
      <c r="I4" s="420" t="s">
        <v>7</v>
      </c>
      <c r="J4" s="422"/>
    </row>
    <row r="5" spans="1:10" ht="15.75" thickBot="1">
      <c r="A5" s="415"/>
      <c r="B5" s="415"/>
      <c r="C5" s="29" t="s">
        <v>8</v>
      </c>
      <c r="D5" s="28" t="s">
        <v>9</v>
      </c>
      <c r="E5" s="30" t="s">
        <v>8</v>
      </c>
      <c r="F5" s="31" t="s">
        <v>9</v>
      </c>
      <c r="G5" s="30" t="s">
        <v>8</v>
      </c>
      <c r="H5" s="31" t="s">
        <v>9</v>
      </c>
      <c r="I5" s="30" t="s">
        <v>8</v>
      </c>
      <c r="J5" s="31" t="s">
        <v>9</v>
      </c>
    </row>
    <row r="6" spans="1:10" ht="15.75" thickBot="1">
      <c r="A6" s="32" t="s">
        <v>10</v>
      </c>
      <c r="B6" s="33" t="s">
        <v>11</v>
      </c>
      <c r="C6" s="34">
        <v>1</v>
      </c>
      <c r="D6" s="35">
        <v>2</v>
      </c>
      <c r="E6" s="36">
        <v>3</v>
      </c>
      <c r="F6" s="33">
        <v>4</v>
      </c>
      <c r="G6" s="36">
        <v>5</v>
      </c>
      <c r="H6" s="33">
        <v>6</v>
      </c>
      <c r="I6" s="36">
        <v>7</v>
      </c>
      <c r="J6" s="33">
        <v>8</v>
      </c>
    </row>
    <row r="7" spans="1:10" ht="16.5" thickBot="1" thickTop="1">
      <c r="A7" s="37" t="s">
        <v>12</v>
      </c>
      <c r="B7" s="38">
        <v>400</v>
      </c>
      <c r="C7" s="392">
        <v>4</v>
      </c>
      <c r="D7" s="392">
        <v>2</v>
      </c>
      <c r="E7" s="392">
        <v>4</v>
      </c>
      <c r="F7" s="392">
        <v>0</v>
      </c>
      <c r="G7" s="392">
        <v>0</v>
      </c>
      <c r="H7" s="392">
        <v>2</v>
      </c>
      <c r="I7" s="392">
        <v>0</v>
      </c>
      <c r="J7" s="392">
        <v>0</v>
      </c>
    </row>
    <row r="8" spans="1:10" ht="26.25" thickBot="1">
      <c r="A8" s="40" t="s">
        <v>13</v>
      </c>
      <c r="B8" s="38">
        <v>410</v>
      </c>
      <c r="C8" s="392">
        <v>1</v>
      </c>
      <c r="D8" s="392">
        <v>1</v>
      </c>
      <c r="E8" s="392">
        <v>1</v>
      </c>
      <c r="F8" s="392">
        <v>0</v>
      </c>
      <c r="G8" s="392">
        <v>0</v>
      </c>
      <c r="H8" s="392">
        <v>1</v>
      </c>
      <c r="I8" s="392">
        <v>0</v>
      </c>
      <c r="J8" s="392">
        <v>0</v>
      </c>
    </row>
    <row r="9" spans="1:10" ht="15.75" thickBot="1">
      <c r="A9" s="24" t="s">
        <v>14</v>
      </c>
      <c r="B9" s="41">
        <v>411</v>
      </c>
      <c r="C9" s="392">
        <v>1</v>
      </c>
      <c r="D9" s="392">
        <v>0</v>
      </c>
      <c r="E9" s="393">
        <v>0</v>
      </c>
      <c r="F9" s="393">
        <v>0</v>
      </c>
      <c r="G9" s="393">
        <v>0</v>
      </c>
      <c r="H9" s="393">
        <v>0</v>
      </c>
      <c r="I9" s="393">
        <v>0</v>
      </c>
      <c r="J9" s="393">
        <v>0</v>
      </c>
    </row>
    <row r="10" spans="1:10" ht="15.75" thickBot="1">
      <c r="A10" s="24" t="s">
        <v>19</v>
      </c>
      <c r="B10" s="43">
        <v>412</v>
      </c>
      <c r="C10" s="392">
        <v>0</v>
      </c>
      <c r="D10" s="392">
        <v>1</v>
      </c>
      <c r="E10" s="393">
        <v>0</v>
      </c>
      <c r="F10" s="393">
        <v>0</v>
      </c>
      <c r="G10" s="393">
        <v>0</v>
      </c>
      <c r="H10" s="393">
        <v>0</v>
      </c>
      <c r="I10" s="393">
        <v>0</v>
      </c>
      <c r="J10" s="393">
        <v>0</v>
      </c>
    </row>
    <row r="11" spans="1:10" ht="15.75" thickBot="1">
      <c r="A11" s="24" t="s">
        <v>16</v>
      </c>
      <c r="B11" s="43">
        <v>413</v>
      </c>
      <c r="C11" s="392">
        <v>0</v>
      </c>
      <c r="D11" s="392">
        <v>0</v>
      </c>
      <c r="E11" s="393">
        <v>0</v>
      </c>
      <c r="F11" s="393">
        <v>0</v>
      </c>
      <c r="G11" s="393">
        <v>0</v>
      </c>
      <c r="H11" s="393">
        <v>0</v>
      </c>
      <c r="I11" s="393">
        <v>0</v>
      </c>
      <c r="J11" s="393">
        <v>0</v>
      </c>
    </row>
    <row r="12" spans="1:10" ht="15.75" thickBot="1">
      <c r="A12" s="24" t="s">
        <v>17</v>
      </c>
      <c r="B12" s="41">
        <v>414</v>
      </c>
      <c r="C12" s="392">
        <v>0</v>
      </c>
      <c r="D12" s="392">
        <v>0</v>
      </c>
      <c r="E12" s="393">
        <v>0</v>
      </c>
      <c r="F12" s="393">
        <v>0</v>
      </c>
      <c r="G12" s="393">
        <v>0</v>
      </c>
      <c r="H12" s="393">
        <v>0</v>
      </c>
      <c r="I12" s="393">
        <v>0</v>
      </c>
      <c r="J12" s="393">
        <v>0</v>
      </c>
    </row>
    <row r="13" spans="1:10" ht="15.75" thickBot="1">
      <c r="A13" s="40" t="s">
        <v>18</v>
      </c>
      <c r="B13" s="38">
        <v>420</v>
      </c>
      <c r="C13" s="313">
        <v>2</v>
      </c>
      <c r="D13" s="313">
        <v>1</v>
      </c>
      <c r="E13" s="313">
        <v>2</v>
      </c>
      <c r="F13" s="313">
        <v>0</v>
      </c>
      <c r="G13" s="313">
        <v>0</v>
      </c>
      <c r="H13" s="313">
        <v>1</v>
      </c>
      <c r="I13" s="313">
        <v>0</v>
      </c>
      <c r="J13" s="181">
        <v>0</v>
      </c>
    </row>
    <row r="14" spans="1:10" ht="15.75" thickBot="1">
      <c r="A14" s="24" t="s">
        <v>14</v>
      </c>
      <c r="B14" s="41">
        <v>421</v>
      </c>
      <c r="C14" s="392">
        <v>0</v>
      </c>
      <c r="D14" s="392">
        <v>0</v>
      </c>
      <c r="E14" s="393">
        <v>0</v>
      </c>
      <c r="F14" s="393">
        <v>0</v>
      </c>
      <c r="G14" s="393">
        <v>0</v>
      </c>
      <c r="H14" s="393">
        <v>0</v>
      </c>
      <c r="I14" s="393">
        <v>0</v>
      </c>
      <c r="J14" s="393">
        <v>0</v>
      </c>
    </row>
    <row r="15" spans="1:10" ht="15.75" thickBot="1">
      <c r="A15" s="24" t="s">
        <v>19</v>
      </c>
      <c r="B15" s="43">
        <v>422</v>
      </c>
      <c r="C15" s="392">
        <v>2</v>
      </c>
      <c r="D15" s="392">
        <v>0</v>
      </c>
      <c r="E15" s="393">
        <v>2</v>
      </c>
      <c r="F15" s="393">
        <v>0</v>
      </c>
      <c r="G15" s="393">
        <v>0</v>
      </c>
      <c r="H15" s="393">
        <v>0</v>
      </c>
      <c r="I15" s="393">
        <v>0</v>
      </c>
      <c r="J15" s="393">
        <v>0</v>
      </c>
    </row>
    <row r="16" spans="1:10" ht="15.75" thickBot="1">
      <c r="A16" s="24" t="s">
        <v>20</v>
      </c>
      <c r="B16" s="43">
        <v>423</v>
      </c>
      <c r="C16" s="392">
        <v>0</v>
      </c>
      <c r="D16" s="392">
        <v>0</v>
      </c>
      <c r="E16" s="393">
        <v>0</v>
      </c>
      <c r="F16" s="393">
        <v>0</v>
      </c>
      <c r="G16" s="393">
        <v>0</v>
      </c>
      <c r="H16" s="393">
        <v>0</v>
      </c>
      <c r="I16" s="393">
        <v>0</v>
      </c>
      <c r="J16" s="393">
        <v>0</v>
      </c>
    </row>
    <row r="17" spans="1:10" ht="15.75" thickBot="1">
      <c r="A17" s="24" t="s">
        <v>17</v>
      </c>
      <c r="B17" s="43">
        <v>424</v>
      </c>
      <c r="C17" s="392">
        <v>0</v>
      </c>
      <c r="D17" s="392">
        <v>0</v>
      </c>
      <c r="E17" s="393">
        <v>0</v>
      </c>
      <c r="F17" s="393">
        <v>0</v>
      </c>
      <c r="G17" s="393">
        <v>0</v>
      </c>
      <c r="H17" s="393">
        <v>0</v>
      </c>
      <c r="I17" s="393">
        <v>0</v>
      </c>
      <c r="J17" s="393">
        <v>0</v>
      </c>
    </row>
    <row r="18" spans="1:10" ht="26.25" thickBot="1">
      <c r="A18" s="24" t="s">
        <v>21</v>
      </c>
      <c r="B18" s="41">
        <v>425</v>
      </c>
      <c r="C18" s="392">
        <v>0</v>
      </c>
      <c r="D18" s="392">
        <v>1</v>
      </c>
      <c r="E18" s="393">
        <v>0</v>
      </c>
      <c r="F18" s="393">
        <v>0</v>
      </c>
      <c r="G18" s="393">
        <v>0</v>
      </c>
      <c r="H18" s="393">
        <v>1</v>
      </c>
      <c r="I18" s="393">
        <v>0</v>
      </c>
      <c r="J18" s="393">
        <v>0</v>
      </c>
    </row>
    <row r="19" spans="1:10" ht="15.75" thickBot="1">
      <c r="A19" s="45" t="s">
        <v>22</v>
      </c>
      <c r="B19" s="38">
        <v>430</v>
      </c>
      <c r="C19" s="392">
        <v>1</v>
      </c>
      <c r="D19" s="392">
        <v>0</v>
      </c>
      <c r="E19" s="392">
        <v>1</v>
      </c>
      <c r="F19" s="392">
        <v>0</v>
      </c>
      <c r="G19" s="392">
        <v>0</v>
      </c>
      <c r="H19" s="392">
        <v>0</v>
      </c>
      <c r="I19" s="392">
        <v>0</v>
      </c>
      <c r="J19" s="392">
        <v>0</v>
      </c>
    </row>
    <row r="20" spans="1:10" ht="15.75" thickBot="1">
      <c r="A20" s="25" t="s">
        <v>23</v>
      </c>
      <c r="B20" s="41">
        <v>431</v>
      </c>
      <c r="C20" s="392">
        <v>0</v>
      </c>
      <c r="D20" s="392">
        <v>0</v>
      </c>
      <c r="E20" s="393">
        <v>0</v>
      </c>
      <c r="F20" s="393">
        <v>0</v>
      </c>
      <c r="G20" s="393">
        <v>0</v>
      </c>
      <c r="H20" s="393">
        <v>0</v>
      </c>
      <c r="I20" s="393">
        <v>0</v>
      </c>
      <c r="J20" s="393">
        <v>0</v>
      </c>
    </row>
    <row r="21" spans="1:10" ht="16.5" customHeight="1" thickBot="1">
      <c r="A21" s="25" t="s">
        <v>24</v>
      </c>
      <c r="B21" s="41">
        <v>432</v>
      </c>
      <c r="C21" s="392">
        <v>1</v>
      </c>
      <c r="D21" s="392">
        <v>0</v>
      </c>
      <c r="E21" s="393">
        <v>1</v>
      </c>
      <c r="F21" s="393">
        <v>0</v>
      </c>
      <c r="G21" s="393">
        <v>0</v>
      </c>
      <c r="H21" s="393">
        <v>0</v>
      </c>
      <c r="I21" s="393">
        <v>0</v>
      </c>
      <c r="J21" s="393">
        <v>0</v>
      </c>
    </row>
    <row r="22" spans="1:10" ht="16.5" customHeight="1" thickBot="1">
      <c r="A22" s="24" t="s">
        <v>25</v>
      </c>
      <c r="B22" s="41">
        <v>433</v>
      </c>
      <c r="C22" s="392">
        <v>0</v>
      </c>
      <c r="D22" s="392">
        <v>0</v>
      </c>
      <c r="E22" s="393">
        <v>0</v>
      </c>
      <c r="F22" s="393">
        <v>0</v>
      </c>
      <c r="G22" s="393">
        <v>0</v>
      </c>
      <c r="H22" s="393">
        <v>0</v>
      </c>
      <c r="I22" s="393">
        <v>0</v>
      </c>
      <c r="J22" s="393">
        <v>0</v>
      </c>
    </row>
    <row r="23" spans="1:10" ht="15.75" thickBot="1">
      <c r="A23" s="24" t="s">
        <v>26</v>
      </c>
      <c r="B23" s="46">
        <v>434</v>
      </c>
      <c r="C23" s="392">
        <v>0</v>
      </c>
      <c r="D23" s="392">
        <v>0</v>
      </c>
      <c r="E23" s="393">
        <v>0</v>
      </c>
      <c r="F23" s="393">
        <v>0</v>
      </c>
      <c r="G23" s="393">
        <v>0</v>
      </c>
      <c r="H23" s="393">
        <v>0</v>
      </c>
      <c r="I23" s="393">
        <v>0</v>
      </c>
      <c r="J23" s="393">
        <v>0</v>
      </c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0.xml><?xml version="1.0" encoding="utf-8"?>
<worksheet xmlns="http://schemas.openxmlformats.org/spreadsheetml/2006/main" xmlns:r="http://schemas.openxmlformats.org/officeDocument/2006/relationships">
  <sheetPr>
    <tabColor rgb="FF7030A0"/>
  </sheetPr>
  <dimension ref="A1:J23"/>
  <sheetViews>
    <sheetView zoomScalePageLayoutView="0" workbookViewId="0" topLeftCell="A1">
      <selection activeCell="M21" sqref="M21"/>
    </sheetView>
  </sheetViews>
  <sheetFormatPr defaultColWidth="9.140625" defaultRowHeight="15"/>
  <cols>
    <col min="1" max="1" width="38.8515625" style="0" customWidth="1"/>
  </cols>
  <sheetData>
    <row r="1" spans="1:10" ht="15">
      <c r="A1" s="22"/>
      <c r="B1" s="22"/>
      <c r="C1" s="2" t="s">
        <v>83</v>
      </c>
      <c r="D1" s="2"/>
      <c r="E1" s="22"/>
      <c r="F1" s="22"/>
      <c r="G1" s="22"/>
      <c r="H1" s="22"/>
      <c r="I1" s="22"/>
      <c r="J1" s="22"/>
    </row>
    <row r="2" spans="1:10" ht="15.75" thickBot="1">
      <c r="A2" s="26" t="s">
        <v>0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15.75" thickBot="1">
      <c r="A3" s="413" t="s">
        <v>1</v>
      </c>
      <c r="B3" s="413" t="s">
        <v>2</v>
      </c>
      <c r="C3" s="416" t="s">
        <v>3</v>
      </c>
      <c r="D3" s="417"/>
      <c r="E3" s="420" t="s">
        <v>4</v>
      </c>
      <c r="F3" s="421"/>
      <c r="G3" s="421"/>
      <c r="H3" s="421"/>
      <c r="I3" s="421"/>
      <c r="J3" s="422"/>
    </row>
    <row r="4" spans="1:10" ht="15.75" thickBot="1">
      <c r="A4" s="414"/>
      <c r="B4" s="414"/>
      <c r="C4" s="418"/>
      <c r="D4" s="419"/>
      <c r="E4" s="423" t="s">
        <v>5</v>
      </c>
      <c r="F4" s="422"/>
      <c r="G4" s="420" t="s">
        <v>6</v>
      </c>
      <c r="H4" s="422"/>
      <c r="I4" s="420" t="s">
        <v>7</v>
      </c>
      <c r="J4" s="422"/>
    </row>
    <row r="5" spans="1:10" ht="15.75" thickBot="1">
      <c r="A5" s="415"/>
      <c r="B5" s="415"/>
      <c r="C5" s="29" t="s">
        <v>8</v>
      </c>
      <c r="D5" s="28" t="s">
        <v>9</v>
      </c>
      <c r="E5" s="30" t="s">
        <v>8</v>
      </c>
      <c r="F5" s="31" t="s">
        <v>9</v>
      </c>
      <c r="G5" s="30" t="s">
        <v>8</v>
      </c>
      <c r="H5" s="31" t="s">
        <v>9</v>
      </c>
      <c r="I5" s="30" t="s">
        <v>8</v>
      </c>
      <c r="J5" s="31" t="s">
        <v>9</v>
      </c>
    </row>
    <row r="6" spans="1:10" ht="15.75" thickBot="1">
      <c r="A6" s="32" t="s">
        <v>10</v>
      </c>
      <c r="B6" s="33" t="s">
        <v>11</v>
      </c>
      <c r="C6" s="34">
        <v>1</v>
      </c>
      <c r="D6" s="35">
        <v>2</v>
      </c>
      <c r="E6" s="36">
        <v>3</v>
      </c>
      <c r="F6" s="33">
        <v>4</v>
      </c>
      <c r="G6" s="36">
        <v>5</v>
      </c>
      <c r="H6" s="33">
        <v>6</v>
      </c>
      <c r="I6" s="36">
        <v>7</v>
      </c>
      <c r="J6" s="33">
        <v>8</v>
      </c>
    </row>
    <row r="7" spans="1:10" ht="16.5" thickBot="1" thickTop="1">
      <c r="A7" s="37" t="s">
        <v>12</v>
      </c>
      <c r="B7" s="38">
        <v>400</v>
      </c>
      <c r="C7" s="39">
        <v>5</v>
      </c>
      <c r="D7" s="39">
        <v>2</v>
      </c>
      <c r="E7" s="39">
        <v>5</v>
      </c>
      <c r="F7" s="39">
        <v>2</v>
      </c>
      <c r="G7" s="39">
        <v>0</v>
      </c>
      <c r="H7" s="39">
        <v>0</v>
      </c>
      <c r="I7" s="39">
        <v>0</v>
      </c>
      <c r="J7" s="39">
        <v>0</v>
      </c>
    </row>
    <row r="8" spans="1:10" ht="26.25" thickBot="1">
      <c r="A8" s="40" t="s">
        <v>13</v>
      </c>
      <c r="B8" s="38">
        <v>410</v>
      </c>
      <c r="C8" s="39">
        <v>0</v>
      </c>
      <c r="D8" s="39">
        <v>0</v>
      </c>
      <c r="E8" s="39">
        <v>0</v>
      </c>
      <c r="F8" s="39">
        <v>0</v>
      </c>
      <c r="G8" s="39">
        <v>0</v>
      </c>
      <c r="H8" s="39">
        <v>0</v>
      </c>
      <c r="I8" s="39">
        <v>0</v>
      </c>
      <c r="J8" s="39">
        <v>0</v>
      </c>
    </row>
    <row r="9" spans="1:10" ht="15.75" thickBot="1">
      <c r="A9" s="24" t="s">
        <v>14</v>
      </c>
      <c r="B9" s="41">
        <v>411</v>
      </c>
      <c r="C9" s="39">
        <v>0</v>
      </c>
      <c r="D9" s="39">
        <v>0</v>
      </c>
      <c r="E9" s="42">
        <v>0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</row>
    <row r="10" spans="1:10" ht="15.75" thickBot="1">
      <c r="A10" s="24" t="s">
        <v>19</v>
      </c>
      <c r="B10" s="43">
        <v>412</v>
      </c>
      <c r="C10" s="39">
        <v>0</v>
      </c>
      <c r="D10" s="39">
        <v>0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</row>
    <row r="11" spans="1:10" ht="15.75" thickBot="1">
      <c r="A11" s="24" t="s">
        <v>16</v>
      </c>
      <c r="B11" s="43">
        <v>413</v>
      </c>
      <c r="C11" s="39">
        <v>0</v>
      </c>
      <c r="D11" s="39">
        <v>0</v>
      </c>
      <c r="E11" s="42">
        <v>0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</row>
    <row r="12" spans="1:10" ht="15.75" thickBot="1">
      <c r="A12" s="24" t="s">
        <v>17</v>
      </c>
      <c r="B12" s="41">
        <v>414</v>
      </c>
      <c r="C12" s="39">
        <v>0</v>
      </c>
      <c r="D12" s="39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</row>
    <row r="13" spans="1:10" ht="15.75" thickBot="1">
      <c r="A13" s="40" t="s">
        <v>18</v>
      </c>
      <c r="B13" s="38">
        <v>420</v>
      </c>
      <c r="C13" s="118">
        <v>1</v>
      </c>
      <c r="D13" s="118">
        <v>1</v>
      </c>
      <c r="E13" s="118">
        <v>1</v>
      </c>
      <c r="F13" s="118">
        <v>1</v>
      </c>
      <c r="G13" s="118">
        <v>0</v>
      </c>
      <c r="H13" s="118">
        <v>0</v>
      </c>
      <c r="I13" s="118">
        <v>0</v>
      </c>
      <c r="J13" s="365">
        <v>0</v>
      </c>
    </row>
    <row r="14" spans="1:10" ht="15.75" thickBot="1">
      <c r="A14" s="24" t="s">
        <v>14</v>
      </c>
      <c r="B14" s="41">
        <v>421</v>
      </c>
      <c r="C14" s="39">
        <v>0</v>
      </c>
      <c r="D14" s="39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</row>
    <row r="15" spans="1:10" ht="15.75" thickBot="1">
      <c r="A15" s="24" t="s">
        <v>19</v>
      </c>
      <c r="B15" s="43">
        <v>422</v>
      </c>
      <c r="C15" s="39">
        <v>0</v>
      </c>
      <c r="D15" s="39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</row>
    <row r="16" spans="1:10" ht="15.75" thickBot="1">
      <c r="A16" s="24" t="s">
        <v>20</v>
      </c>
      <c r="B16" s="43">
        <v>423</v>
      </c>
      <c r="C16" s="39">
        <v>0</v>
      </c>
      <c r="D16" s="39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</row>
    <row r="17" spans="1:10" ht="15.75" thickBot="1">
      <c r="A17" s="24" t="s">
        <v>17</v>
      </c>
      <c r="B17" s="43">
        <v>424</v>
      </c>
      <c r="C17" s="39">
        <v>0</v>
      </c>
      <c r="D17" s="39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</row>
    <row r="18" spans="1:10" ht="26.25" thickBot="1">
      <c r="A18" s="24" t="s">
        <v>21</v>
      </c>
      <c r="B18" s="41">
        <v>425</v>
      </c>
      <c r="C18" s="39">
        <v>1</v>
      </c>
      <c r="D18" s="39">
        <v>1</v>
      </c>
      <c r="E18" s="42">
        <v>1</v>
      </c>
      <c r="F18" s="42">
        <v>1</v>
      </c>
      <c r="G18" s="42">
        <v>0</v>
      </c>
      <c r="H18" s="42">
        <v>0</v>
      </c>
      <c r="I18" s="42">
        <v>0</v>
      </c>
      <c r="J18" s="42">
        <v>0</v>
      </c>
    </row>
    <row r="19" spans="1:10" ht="15.75" thickBot="1">
      <c r="A19" s="45" t="s">
        <v>22</v>
      </c>
      <c r="B19" s="38">
        <v>430</v>
      </c>
      <c r="C19" s="39">
        <v>4</v>
      </c>
      <c r="D19" s="39">
        <v>1</v>
      </c>
      <c r="E19" s="39">
        <v>4</v>
      </c>
      <c r="F19" s="39">
        <v>1</v>
      </c>
      <c r="G19" s="39">
        <v>0</v>
      </c>
      <c r="H19" s="39">
        <v>0</v>
      </c>
      <c r="I19" s="39">
        <v>0</v>
      </c>
      <c r="J19" s="39">
        <v>0</v>
      </c>
    </row>
    <row r="20" spans="1:10" ht="15.75" thickBot="1">
      <c r="A20" s="25" t="s">
        <v>23</v>
      </c>
      <c r="B20" s="41">
        <v>431</v>
      </c>
      <c r="C20" s="39">
        <v>1</v>
      </c>
      <c r="D20" s="39">
        <v>0</v>
      </c>
      <c r="E20" s="42">
        <v>1</v>
      </c>
      <c r="F20" s="42">
        <v>0</v>
      </c>
      <c r="G20" s="39">
        <v>0</v>
      </c>
      <c r="H20" s="39">
        <v>0</v>
      </c>
      <c r="I20" s="39">
        <v>0</v>
      </c>
      <c r="J20" s="39">
        <v>0</v>
      </c>
    </row>
    <row r="21" spans="1:10" ht="16.5" customHeight="1" thickBot="1">
      <c r="A21" s="25" t="s">
        <v>24</v>
      </c>
      <c r="B21" s="41">
        <v>432</v>
      </c>
      <c r="C21" s="39">
        <v>3</v>
      </c>
      <c r="D21" s="39">
        <v>1</v>
      </c>
      <c r="E21" s="42">
        <v>3</v>
      </c>
      <c r="F21" s="42">
        <v>1</v>
      </c>
      <c r="G21" s="42">
        <v>0</v>
      </c>
      <c r="H21" s="42">
        <v>0</v>
      </c>
      <c r="I21" s="42">
        <v>0</v>
      </c>
      <c r="J21" s="42">
        <v>0</v>
      </c>
    </row>
    <row r="22" spans="1:10" ht="16.5" customHeight="1" thickBot="1">
      <c r="A22" s="24" t="s">
        <v>25</v>
      </c>
      <c r="B22" s="41">
        <v>433</v>
      </c>
      <c r="C22" s="39">
        <v>0</v>
      </c>
      <c r="D22" s="39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</row>
    <row r="23" spans="1:10" ht="15.75" thickBot="1">
      <c r="A23" s="24" t="s">
        <v>26</v>
      </c>
      <c r="B23" s="46">
        <v>434</v>
      </c>
      <c r="C23" s="39">
        <v>0</v>
      </c>
      <c r="D23" s="39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sheetPr>
    <tabColor rgb="FF7030A0"/>
  </sheetPr>
  <dimension ref="A1:J23"/>
  <sheetViews>
    <sheetView zoomScale="110" zoomScaleNormal="110" zoomScalePageLayoutView="0" workbookViewId="0" topLeftCell="A1">
      <selection activeCell="C23" sqref="C23:J23"/>
    </sheetView>
  </sheetViews>
  <sheetFormatPr defaultColWidth="9.140625" defaultRowHeight="15"/>
  <cols>
    <col min="1" max="1" width="38.8515625" style="0" customWidth="1"/>
  </cols>
  <sheetData>
    <row r="1" spans="1:10" ht="15">
      <c r="A1" s="22"/>
      <c r="B1" s="22"/>
      <c r="C1" s="2" t="s">
        <v>84</v>
      </c>
      <c r="D1" s="2"/>
      <c r="E1" s="22"/>
      <c r="F1" s="22"/>
      <c r="G1" s="22"/>
      <c r="H1" s="22"/>
      <c r="I1" s="22"/>
      <c r="J1" s="22"/>
    </row>
    <row r="2" spans="1:10" ht="15.75" thickBot="1">
      <c r="A2" s="26" t="s">
        <v>0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15.75" thickBot="1">
      <c r="A3" s="413" t="s">
        <v>1</v>
      </c>
      <c r="B3" s="413" t="s">
        <v>2</v>
      </c>
      <c r="C3" s="416" t="s">
        <v>3</v>
      </c>
      <c r="D3" s="417"/>
      <c r="E3" s="420" t="s">
        <v>4</v>
      </c>
      <c r="F3" s="421"/>
      <c r="G3" s="421"/>
      <c r="H3" s="421"/>
      <c r="I3" s="421"/>
      <c r="J3" s="422"/>
    </row>
    <row r="4" spans="1:10" ht="15.75" thickBot="1">
      <c r="A4" s="414"/>
      <c r="B4" s="414"/>
      <c r="C4" s="418"/>
      <c r="D4" s="419"/>
      <c r="E4" s="423" t="s">
        <v>5</v>
      </c>
      <c r="F4" s="422"/>
      <c r="G4" s="420" t="s">
        <v>6</v>
      </c>
      <c r="H4" s="422"/>
      <c r="I4" s="420" t="s">
        <v>7</v>
      </c>
      <c r="J4" s="422"/>
    </row>
    <row r="5" spans="1:10" ht="15.75" thickBot="1">
      <c r="A5" s="415"/>
      <c r="B5" s="415"/>
      <c r="C5" s="29" t="s">
        <v>8</v>
      </c>
      <c r="D5" s="28" t="s">
        <v>9</v>
      </c>
      <c r="E5" s="30" t="s">
        <v>8</v>
      </c>
      <c r="F5" s="31" t="s">
        <v>9</v>
      </c>
      <c r="G5" s="30" t="s">
        <v>8</v>
      </c>
      <c r="H5" s="31" t="s">
        <v>9</v>
      </c>
      <c r="I5" s="30" t="s">
        <v>8</v>
      </c>
      <c r="J5" s="31" t="s">
        <v>9</v>
      </c>
    </row>
    <row r="6" spans="1:10" ht="15.75" thickBot="1">
      <c r="A6" s="32" t="s">
        <v>10</v>
      </c>
      <c r="B6" s="33" t="s">
        <v>11</v>
      </c>
      <c r="C6" s="34">
        <v>1</v>
      </c>
      <c r="D6" s="35">
        <v>2</v>
      </c>
      <c r="E6" s="36">
        <v>3</v>
      </c>
      <c r="F6" s="33">
        <v>4</v>
      </c>
      <c r="G6" s="36">
        <v>5</v>
      </c>
      <c r="H6" s="33">
        <v>6</v>
      </c>
      <c r="I6" s="36">
        <v>7</v>
      </c>
      <c r="J6" s="33">
        <v>8</v>
      </c>
    </row>
    <row r="7" spans="1:10" ht="16.5" thickBot="1" thickTop="1">
      <c r="A7" s="37" t="s">
        <v>12</v>
      </c>
      <c r="B7" s="38">
        <v>400</v>
      </c>
      <c r="C7" s="39">
        <v>9</v>
      </c>
      <c r="D7" s="39">
        <v>6</v>
      </c>
      <c r="E7" s="39">
        <v>0</v>
      </c>
      <c r="F7" s="39">
        <v>4</v>
      </c>
      <c r="G7" s="39">
        <v>9</v>
      </c>
      <c r="H7" s="39">
        <v>0</v>
      </c>
      <c r="I7" s="39">
        <v>0</v>
      </c>
      <c r="J7" s="39">
        <v>2</v>
      </c>
    </row>
    <row r="8" spans="1:10" ht="26.25" thickBot="1">
      <c r="A8" s="40" t="s">
        <v>13</v>
      </c>
      <c r="B8" s="38">
        <v>410</v>
      </c>
      <c r="C8" s="39">
        <v>0</v>
      </c>
      <c r="D8" s="39">
        <v>2</v>
      </c>
      <c r="E8" s="39">
        <v>0</v>
      </c>
      <c r="F8" s="39">
        <v>1</v>
      </c>
      <c r="G8" s="42">
        <v>0</v>
      </c>
      <c r="H8" s="42">
        <v>0</v>
      </c>
      <c r="I8" s="42">
        <v>0</v>
      </c>
      <c r="J8" s="42">
        <v>0</v>
      </c>
    </row>
    <row r="9" spans="1:10" ht="15.75" thickBot="1">
      <c r="A9" s="24" t="s">
        <v>14</v>
      </c>
      <c r="B9" s="41">
        <v>411</v>
      </c>
      <c r="C9" s="42">
        <v>0</v>
      </c>
      <c r="D9" s="42">
        <v>0</v>
      </c>
      <c r="E9" s="42">
        <v>0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</row>
    <row r="10" spans="1:10" ht="15.75" thickBot="1">
      <c r="A10" s="24" t="s">
        <v>19</v>
      </c>
      <c r="B10" s="43">
        <v>412</v>
      </c>
      <c r="C10" s="39">
        <v>0</v>
      </c>
      <c r="D10" s="39">
        <v>2</v>
      </c>
      <c r="E10" s="42">
        <v>0</v>
      </c>
      <c r="F10" s="42">
        <v>1</v>
      </c>
      <c r="G10" s="42">
        <v>0</v>
      </c>
      <c r="H10" s="42">
        <v>0</v>
      </c>
      <c r="I10" s="42">
        <v>0</v>
      </c>
      <c r="J10" s="42">
        <v>0</v>
      </c>
    </row>
    <row r="11" spans="1:10" ht="15.75" thickBot="1">
      <c r="A11" s="24" t="s">
        <v>16</v>
      </c>
      <c r="B11" s="43">
        <v>413</v>
      </c>
      <c r="C11" s="42">
        <v>0</v>
      </c>
      <c r="D11" s="42">
        <v>0</v>
      </c>
      <c r="E11" s="42">
        <v>0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</row>
    <row r="12" spans="1:10" ht="15.75" thickBot="1">
      <c r="A12" s="24" t="s">
        <v>17</v>
      </c>
      <c r="B12" s="41">
        <v>414</v>
      </c>
      <c r="C12" s="42">
        <v>0</v>
      </c>
      <c r="D12" s="42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</row>
    <row r="13" spans="1:10" ht="15.75" thickBot="1">
      <c r="A13" s="40" t="s">
        <v>18</v>
      </c>
      <c r="B13" s="38">
        <v>420</v>
      </c>
      <c r="C13" s="44">
        <v>0</v>
      </c>
      <c r="D13" s="44">
        <v>2</v>
      </c>
      <c r="E13" s="44">
        <v>0</v>
      </c>
      <c r="F13" s="44">
        <v>1</v>
      </c>
      <c r="G13" s="44">
        <v>0</v>
      </c>
      <c r="H13" s="44">
        <v>0</v>
      </c>
      <c r="I13" s="44">
        <v>0</v>
      </c>
      <c r="J13" s="174">
        <v>1</v>
      </c>
    </row>
    <row r="14" spans="1:10" ht="15.75" thickBot="1">
      <c r="A14" s="24" t="s">
        <v>14</v>
      </c>
      <c r="B14" s="41">
        <v>421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</row>
    <row r="15" spans="1:10" ht="15.75" thickBot="1">
      <c r="A15" s="24" t="s">
        <v>19</v>
      </c>
      <c r="B15" s="43">
        <v>422</v>
      </c>
      <c r="C15" s="42">
        <v>0</v>
      </c>
      <c r="D15" s="42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</row>
    <row r="16" spans="1:10" ht="15.75" thickBot="1">
      <c r="A16" s="24" t="s">
        <v>20</v>
      </c>
      <c r="B16" s="43">
        <v>423</v>
      </c>
      <c r="C16" s="42">
        <v>0</v>
      </c>
      <c r="D16" s="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</row>
    <row r="17" spans="1:10" ht="15.75" thickBot="1">
      <c r="A17" s="24" t="s">
        <v>17</v>
      </c>
      <c r="B17" s="43">
        <v>424</v>
      </c>
      <c r="C17" s="42">
        <v>0</v>
      </c>
      <c r="D17" s="42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</row>
    <row r="18" spans="1:10" ht="26.25" thickBot="1">
      <c r="A18" s="24" t="s">
        <v>21</v>
      </c>
      <c r="B18" s="41">
        <v>425</v>
      </c>
      <c r="C18" s="39">
        <v>0</v>
      </c>
      <c r="D18" s="39">
        <v>2</v>
      </c>
      <c r="E18" s="42">
        <v>0</v>
      </c>
      <c r="F18" s="42">
        <v>1</v>
      </c>
      <c r="G18" s="42">
        <v>0</v>
      </c>
      <c r="H18" s="42">
        <v>0</v>
      </c>
      <c r="I18" s="42">
        <v>0</v>
      </c>
      <c r="J18" s="42">
        <v>1</v>
      </c>
    </row>
    <row r="19" spans="1:10" ht="15.75" thickBot="1">
      <c r="A19" s="45" t="s">
        <v>22</v>
      </c>
      <c r="B19" s="38">
        <v>430</v>
      </c>
      <c r="C19" s="39">
        <v>9</v>
      </c>
      <c r="D19" s="39">
        <v>2</v>
      </c>
      <c r="E19" s="39">
        <v>0</v>
      </c>
      <c r="F19" s="39">
        <v>2</v>
      </c>
      <c r="G19" s="39">
        <v>9</v>
      </c>
      <c r="H19" s="42">
        <v>0</v>
      </c>
      <c r="I19" s="42">
        <v>0</v>
      </c>
      <c r="J19" s="42">
        <v>0</v>
      </c>
    </row>
    <row r="20" spans="1:10" ht="15.75" thickBot="1">
      <c r="A20" s="25" t="s">
        <v>23</v>
      </c>
      <c r="B20" s="41">
        <v>431</v>
      </c>
      <c r="C20" s="39">
        <v>6</v>
      </c>
      <c r="D20" s="39">
        <v>0</v>
      </c>
      <c r="E20" s="42">
        <v>0</v>
      </c>
      <c r="F20" s="42">
        <v>0</v>
      </c>
      <c r="G20" s="42">
        <v>5</v>
      </c>
      <c r="H20" s="42">
        <v>0</v>
      </c>
      <c r="I20" s="42">
        <v>0</v>
      </c>
      <c r="J20" s="42">
        <v>0</v>
      </c>
    </row>
    <row r="21" spans="1:10" ht="16.5" customHeight="1" thickBot="1">
      <c r="A21" s="25" t="s">
        <v>24</v>
      </c>
      <c r="B21" s="41">
        <v>432</v>
      </c>
      <c r="C21" s="39">
        <v>3</v>
      </c>
      <c r="D21" s="39">
        <v>2</v>
      </c>
      <c r="E21" s="42">
        <v>0</v>
      </c>
      <c r="F21" s="42">
        <v>2</v>
      </c>
      <c r="G21" s="42">
        <v>4</v>
      </c>
      <c r="H21" s="42">
        <v>0</v>
      </c>
      <c r="I21" s="42">
        <v>0</v>
      </c>
      <c r="J21" s="42">
        <v>0</v>
      </c>
    </row>
    <row r="22" spans="1:10" ht="16.5" customHeight="1" thickBot="1">
      <c r="A22" s="24" t="s">
        <v>25</v>
      </c>
      <c r="B22" s="41">
        <v>433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</row>
    <row r="23" spans="1:10" ht="15.75" thickBot="1">
      <c r="A23" s="24" t="s">
        <v>26</v>
      </c>
      <c r="B23" s="46">
        <v>434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sheetPr>
    <tabColor rgb="FF7030A0"/>
  </sheetPr>
  <dimension ref="A1:J23"/>
  <sheetViews>
    <sheetView zoomScalePageLayoutView="0" workbookViewId="0" topLeftCell="A1">
      <selection activeCell="Q13" sqref="Q13"/>
    </sheetView>
  </sheetViews>
  <sheetFormatPr defaultColWidth="9.140625" defaultRowHeight="15"/>
  <cols>
    <col min="1" max="1" width="38.8515625" style="0" customWidth="1"/>
  </cols>
  <sheetData>
    <row r="1" spans="1:10" ht="15">
      <c r="A1" s="22"/>
      <c r="B1" s="22"/>
      <c r="C1" s="2" t="s">
        <v>135</v>
      </c>
      <c r="D1" s="2"/>
      <c r="E1" s="22"/>
      <c r="F1" s="22"/>
      <c r="G1" s="22"/>
      <c r="H1" s="22"/>
      <c r="I1" s="22"/>
      <c r="J1" s="22"/>
    </row>
    <row r="2" spans="1:10" ht="15.75" thickBot="1">
      <c r="A2" s="26" t="s">
        <v>0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15.75" thickBot="1">
      <c r="A3" s="413" t="s">
        <v>1</v>
      </c>
      <c r="B3" s="413" t="s">
        <v>2</v>
      </c>
      <c r="C3" s="416" t="s">
        <v>3</v>
      </c>
      <c r="D3" s="417"/>
      <c r="E3" s="420" t="s">
        <v>4</v>
      </c>
      <c r="F3" s="421"/>
      <c r="G3" s="421"/>
      <c r="H3" s="421"/>
      <c r="I3" s="421"/>
      <c r="J3" s="422"/>
    </row>
    <row r="4" spans="1:10" ht="15.75" thickBot="1">
      <c r="A4" s="414"/>
      <c r="B4" s="414"/>
      <c r="C4" s="418"/>
      <c r="D4" s="419"/>
      <c r="E4" s="423" t="s">
        <v>5</v>
      </c>
      <c r="F4" s="422"/>
      <c r="G4" s="420" t="s">
        <v>6</v>
      </c>
      <c r="H4" s="422"/>
      <c r="I4" s="420" t="s">
        <v>7</v>
      </c>
      <c r="J4" s="422"/>
    </row>
    <row r="5" spans="1:10" ht="15.75" thickBot="1">
      <c r="A5" s="415"/>
      <c r="B5" s="415"/>
      <c r="C5" s="29" t="s">
        <v>8</v>
      </c>
      <c r="D5" s="28" t="s">
        <v>9</v>
      </c>
      <c r="E5" s="30" t="s">
        <v>8</v>
      </c>
      <c r="F5" s="31" t="s">
        <v>9</v>
      </c>
      <c r="G5" s="30" t="s">
        <v>8</v>
      </c>
      <c r="H5" s="31" t="s">
        <v>9</v>
      </c>
      <c r="I5" s="30" t="s">
        <v>8</v>
      </c>
      <c r="J5" s="31" t="s">
        <v>9</v>
      </c>
    </row>
    <row r="6" spans="1:10" ht="15.75" thickBot="1">
      <c r="A6" s="32" t="s">
        <v>10</v>
      </c>
      <c r="B6" s="33" t="s">
        <v>11</v>
      </c>
      <c r="C6" s="34">
        <v>1</v>
      </c>
      <c r="D6" s="35">
        <v>2</v>
      </c>
      <c r="E6" s="36">
        <v>3</v>
      </c>
      <c r="F6" s="33">
        <v>4</v>
      </c>
      <c r="G6" s="36">
        <v>5</v>
      </c>
      <c r="H6" s="33">
        <v>6</v>
      </c>
      <c r="I6" s="36">
        <v>7</v>
      </c>
      <c r="J6" s="33">
        <v>8</v>
      </c>
    </row>
    <row r="7" spans="1:10" ht="16.5" thickBot="1" thickTop="1">
      <c r="A7" s="37" t="s">
        <v>12</v>
      </c>
      <c r="B7" s="38">
        <v>400</v>
      </c>
      <c r="C7" s="39">
        <v>1</v>
      </c>
      <c r="D7" s="39">
        <v>1</v>
      </c>
      <c r="E7" s="39">
        <v>1</v>
      </c>
      <c r="F7" s="39">
        <v>1</v>
      </c>
      <c r="G7" s="39">
        <v>0</v>
      </c>
      <c r="H7" s="39">
        <v>0</v>
      </c>
      <c r="I7" s="39">
        <v>0</v>
      </c>
      <c r="J7" s="39">
        <v>0</v>
      </c>
    </row>
    <row r="8" spans="1:10" ht="26.25" thickBot="1">
      <c r="A8" s="40" t="s">
        <v>13</v>
      </c>
      <c r="B8" s="38">
        <v>410</v>
      </c>
      <c r="C8" s="39">
        <v>0</v>
      </c>
      <c r="D8" s="39">
        <v>0</v>
      </c>
      <c r="E8" s="39">
        <v>0</v>
      </c>
      <c r="F8" s="39">
        <v>0</v>
      </c>
      <c r="G8" s="39">
        <v>0</v>
      </c>
      <c r="H8" s="39">
        <v>0</v>
      </c>
      <c r="I8" s="39">
        <v>0</v>
      </c>
      <c r="J8" s="39">
        <v>0</v>
      </c>
    </row>
    <row r="9" spans="1:10" ht="15.75" thickBot="1">
      <c r="A9" s="24" t="s">
        <v>14</v>
      </c>
      <c r="B9" s="41">
        <v>411</v>
      </c>
      <c r="C9" s="42">
        <v>0</v>
      </c>
      <c r="D9" s="42">
        <v>0</v>
      </c>
      <c r="E9" s="42">
        <v>0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</row>
    <row r="10" spans="1:10" ht="15.75" thickBot="1">
      <c r="A10" s="24" t="s">
        <v>19</v>
      </c>
      <c r="B10" s="43">
        <v>412</v>
      </c>
      <c r="C10" s="42">
        <v>0</v>
      </c>
      <c r="D10" s="42">
        <v>0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</row>
    <row r="11" spans="1:10" ht="15.75" thickBot="1">
      <c r="A11" s="24" t="s">
        <v>16</v>
      </c>
      <c r="B11" s="43">
        <v>413</v>
      </c>
      <c r="C11" s="42">
        <v>0</v>
      </c>
      <c r="D11" s="42">
        <v>0</v>
      </c>
      <c r="E11" s="42">
        <v>0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</row>
    <row r="12" spans="1:10" ht="15.75" thickBot="1">
      <c r="A12" s="24" t="s">
        <v>17</v>
      </c>
      <c r="B12" s="41">
        <v>414</v>
      </c>
      <c r="C12" s="42">
        <v>0</v>
      </c>
      <c r="D12" s="42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</row>
    <row r="13" spans="1:10" ht="15.75" thickBot="1">
      <c r="A13" s="40" t="s">
        <v>18</v>
      </c>
      <c r="B13" s="38">
        <v>420</v>
      </c>
      <c r="C13" s="44">
        <v>0</v>
      </c>
      <c r="D13" s="44">
        <v>0</v>
      </c>
      <c r="E13" s="44">
        <v>0</v>
      </c>
      <c r="F13" s="44">
        <v>0</v>
      </c>
      <c r="G13" s="44">
        <v>0</v>
      </c>
      <c r="H13" s="44">
        <v>0</v>
      </c>
      <c r="I13" s="44">
        <v>0</v>
      </c>
      <c r="J13" s="174">
        <v>0</v>
      </c>
    </row>
    <row r="14" spans="1:10" ht="15.75" thickBot="1">
      <c r="A14" s="24" t="s">
        <v>14</v>
      </c>
      <c r="B14" s="41">
        <v>421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</row>
    <row r="15" spans="1:10" ht="15.75" thickBot="1">
      <c r="A15" s="24" t="s">
        <v>19</v>
      </c>
      <c r="B15" s="43">
        <v>422</v>
      </c>
      <c r="C15" s="42">
        <v>0</v>
      </c>
      <c r="D15" s="42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</row>
    <row r="16" spans="1:10" ht="15.75" thickBot="1">
      <c r="A16" s="24" t="s">
        <v>20</v>
      </c>
      <c r="B16" s="43">
        <v>423</v>
      </c>
      <c r="C16" s="42">
        <v>0</v>
      </c>
      <c r="D16" s="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</row>
    <row r="17" spans="1:10" ht="15.75" thickBot="1">
      <c r="A17" s="24" t="s">
        <v>17</v>
      </c>
      <c r="B17" s="43">
        <v>424</v>
      </c>
      <c r="C17" s="42">
        <v>0</v>
      </c>
      <c r="D17" s="42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</row>
    <row r="18" spans="1:10" ht="26.25" thickBot="1">
      <c r="A18" s="24" t="s">
        <v>21</v>
      </c>
      <c r="B18" s="41">
        <v>425</v>
      </c>
      <c r="C18" s="42">
        <v>0</v>
      </c>
      <c r="D18" s="42">
        <v>0</v>
      </c>
      <c r="E18" s="42">
        <v>0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</row>
    <row r="19" spans="1:10" ht="15.75" thickBot="1">
      <c r="A19" s="45" t="s">
        <v>22</v>
      </c>
      <c r="B19" s="38">
        <v>430</v>
      </c>
      <c r="C19" s="39">
        <v>1</v>
      </c>
      <c r="D19" s="39">
        <v>1</v>
      </c>
      <c r="E19" s="39">
        <v>1</v>
      </c>
      <c r="F19" s="39">
        <v>1</v>
      </c>
      <c r="G19" s="39">
        <v>0</v>
      </c>
      <c r="H19" s="39">
        <v>0</v>
      </c>
      <c r="I19" s="39">
        <v>0</v>
      </c>
      <c r="J19" s="39">
        <v>0</v>
      </c>
    </row>
    <row r="20" spans="1:10" ht="15.75" thickBot="1">
      <c r="A20" s="25" t="s">
        <v>23</v>
      </c>
      <c r="B20" s="41">
        <v>431</v>
      </c>
      <c r="C20" s="42">
        <v>0</v>
      </c>
      <c r="D20" s="42">
        <v>0</v>
      </c>
      <c r="E20" s="42">
        <v>0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</row>
    <row r="21" spans="1:10" ht="16.5" customHeight="1" thickBot="1">
      <c r="A21" s="25" t="s">
        <v>24</v>
      </c>
      <c r="B21" s="41">
        <v>432</v>
      </c>
      <c r="C21" s="39">
        <v>1</v>
      </c>
      <c r="D21" s="39">
        <v>1</v>
      </c>
      <c r="E21" s="42">
        <v>1</v>
      </c>
      <c r="F21" s="42">
        <v>1</v>
      </c>
      <c r="G21" s="42">
        <v>0</v>
      </c>
      <c r="H21" s="42">
        <v>0</v>
      </c>
      <c r="I21" s="42">
        <v>0</v>
      </c>
      <c r="J21" s="42">
        <v>0</v>
      </c>
    </row>
    <row r="22" spans="1:10" ht="16.5" customHeight="1" thickBot="1">
      <c r="A22" s="24" t="s">
        <v>25</v>
      </c>
      <c r="B22" s="41">
        <v>433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</row>
    <row r="23" spans="1:10" ht="15.75" thickBot="1">
      <c r="A23" s="24" t="s">
        <v>26</v>
      </c>
      <c r="B23" s="46">
        <v>434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sheetPr>
    <tabColor rgb="FF7030A0"/>
  </sheetPr>
  <dimension ref="A1:J23"/>
  <sheetViews>
    <sheetView zoomScale="120" zoomScaleNormal="120" zoomScalePageLayoutView="0" workbookViewId="0" topLeftCell="A2">
      <selection activeCell="M14" sqref="M14"/>
    </sheetView>
  </sheetViews>
  <sheetFormatPr defaultColWidth="9.140625" defaultRowHeight="15"/>
  <cols>
    <col min="1" max="1" width="38.8515625" style="0" customWidth="1"/>
  </cols>
  <sheetData>
    <row r="1" spans="1:10" ht="15">
      <c r="A1" s="22"/>
      <c r="B1" s="22"/>
      <c r="C1" s="2" t="s">
        <v>85</v>
      </c>
      <c r="D1" s="2"/>
      <c r="E1" s="22"/>
      <c r="F1" s="22"/>
      <c r="G1" s="22"/>
      <c r="H1" s="22"/>
      <c r="I1" s="22"/>
      <c r="J1" s="22"/>
    </row>
    <row r="2" spans="1:10" ht="15.75" thickBot="1">
      <c r="A2" s="26" t="s">
        <v>0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15.75" thickBot="1">
      <c r="A3" s="413" t="s">
        <v>1</v>
      </c>
      <c r="B3" s="413" t="s">
        <v>2</v>
      </c>
      <c r="C3" s="416" t="s">
        <v>3</v>
      </c>
      <c r="D3" s="417"/>
      <c r="E3" s="420" t="s">
        <v>4</v>
      </c>
      <c r="F3" s="421"/>
      <c r="G3" s="421"/>
      <c r="H3" s="421"/>
      <c r="I3" s="421"/>
      <c r="J3" s="422"/>
    </row>
    <row r="4" spans="1:10" ht="15.75" thickBot="1">
      <c r="A4" s="414"/>
      <c r="B4" s="414"/>
      <c r="C4" s="418"/>
      <c r="D4" s="419"/>
      <c r="E4" s="423" t="s">
        <v>5</v>
      </c>
      <c r="F4" s="422"/>
      <c r="G4" s="420" t="s">
        <v>6</v>
      </c>
      <c r="H4" s="422"/>
      <c r="I4" s="420" t="s">
        <v>7</v>
      </c>
      <c r="J4" s="422"/>
    </row>
    <row r="5" spans="1:10" ht="15.75" thickBot="1">
      <c r="A5" s="415"/>
      <c r="B5" s="415"/>
      <c r="C5" s="29" t="s">
        <v>8</v>
      </c>
      <c r="D5" s="28" t="s">
        <v>9</v>
      </c>
      <c r="E5" s="30" t="s">
        <v>8</v>
      </c>
      <c r="F5" s="31" t="s">
        <v>9</v>
      </c>
      <c r="G5" s="30" t="s">
        <v>8</v>
      </c>
      <c r="H5" s="31" t="s">
        <v>9</v>
      </c>
      <c r="I5" s="30" t="s">
        <v>8</v>
      </c>
      <c r="J5" s="31" t="s">
        <v>9</v>
      </c>
    </row>
    <row r="6" spans="1:10" ht="15.75" thickBot="1">
      <c r="A6" s="32" t="s">
        <v>10</v>
      </c>
      <c r="B6" s="33" t="s">
        <v>11</v>
      </c>
      <c r="C6" s="34">
        <v>1</v>
      </c>
      <c r="D6" s="35">
        <v>2</v>
      </c>
      <c r="E6" s="36">
        <v>3</v>
      </c>
      <c r="F6" s="33">
        <v>4</v>
      </c>
      <c r="G6" s="36">
        <v>5</v>
      </c>
      <c r="H6" s="33">
        <v>6</v>
      </c>
      <c r="I6" s="36">
        <v>7</v>
      </c>
      <c r="J6" s="33">
        <v>8</v>
      </c>
    </row>
    <row r="7" spans="1:10" ht="16.5" thickBot="1" thickTop="1">
      <c r="A7" s="37" t="s">
        <v>12</v>
      </c>
      <c r="B7" s="38">
        <v>400</v>
      </c>
      <c r="C7" s="39">
        <v>10</v>
      </c>
      <c r="D7" s="39">
        <v>20</v>
      </c>
      <c r="E7" s="39">
        <v>10</v>
      </c>
      <c r="F7" s="39">
        <v>20</v>
      </c>
      <c r="G7" s="39">
        <v>0</v>
      </c>
      <c r="H7" s="39">
        <v>0</v>
      </c>
      <c r="I7" s="39">
        <v>0</v>
      </c>
      <c r="J7" s="39">
        <v>0</v>
      </c>
    </row>
    <row r="8" spans="1:10" ht="26.25" thickBot="1">
      <c r="A8" s="40" t="s">
        <v>13</v>
      </c>
      <c r="B8" s="38">
        <v>410</v>
      </c>
      <c r="C8" s="39">
        <v>0</v>
      </c>
      <c r="D8" s="39">
        <v>1</v>
      </c>
      <c r="E8" s="39">
        <v>0</v>
      </c>
      <c r="F8" s="39">
        <v>1</v>
      </c>
      <c r="G8" s="39">
        <v>0</v>
      </c>
      <c r="H8" s="39">
        <v>0</v>
      </c>
      <c r="I8" s="39">
        <v>0</v>
      </c>
      <c r="J8" s="39">
        <v>0</v>
      </c>
    </row>
    <row r="9" spans="1:10" ht="15.75" thickBot="1">
      <c r="A9" s="24" t="s">
        <v>14</v>
      </c>
      <c r="B9" s="41">
        <v>411</v>
      </c>
      <c r="C9" s="39">
        <v>0</v>
      </c>
      <c r="D9" s="39">
        <v>0</v>
      </c>
      <c r="E9" s="42">
        <v>0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</row>
    <row r="10" spans="1:10" ht="15.75" thickBot="1">
      <c r="A10" s="24" t="s">
        <v>19</v>
      </c>
      <c r="B10" s="43">
        <v>412</v>
      </c>
      <c r="C10" s="39">
        <v>0</v>
      </c>
      <c r="D10" s="39">
        <v>1</v>
      </c>
      <c r="E10" s="42">
        <v>0</v>
      </c>
      <c r="F10" s="42">
        <v>1</v>
      </c>
      <c r="G10" s="42">
        <v>0</v>
      </c>
      <c r="H10" s="42">
        <v>0</v>
      </c>
      <c r="I10" s="42">
        <v>0</v>
      </c>
      <c r="J10" s="42">
        <v>0</v>
      </c>
    </row>
    <row r="11" spans="1:10" ht="15.75" thickBot="1">
      <c r="A11" s="24" t="s">
        <v>16</v>
      </c>
      <c r="B11" s="43">
        <v>413</v>
      </c>
      <c r="C11" s="39">
        <v>0</v>
      </c>
      <c r="D11" s="39">
        <v>0</v>
      </c>
      <c r="E11" s="42">
        <v>0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</row>
    <row r="12" spans="1:10" ht="15.75" thickBot="1">
      <c r="A12" s="24" t="s">
        <v>17</v>
      </c>
      <c r="B12" s="41">
        <v>414</v>
      </c>
      <c r="C12" s="39">
        <v>0</v>
      </c>
      <c r="D12" s="39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</row>
    <row r="13" spans="1:10" ht="15.75" thickBot="1">
      <c r="A13" s="40" t="s">
        <v>18</v>
      </c>
      <c r="B13" s="38">
        <v>420</v>
      </c>
      <c r="C13" s="44">
        <v>7</v>
      </c>
      <c r="D13" s="44">
        <v>12</v>
      </c>
      <c r="E13" s="44">
        <v>7</v>
      </c>
      <c r="F13" s="44">
        <v>12</v>
      </c>
      <c r="G13" s="42">
        <v>0</v>
      </c>
      <c r="H13" s="42">
        <v>0</v>
      </c>
      <c r="I13" s="42">
        <v>0</v>
      </c>
      <c r="J13" s="42">
        <v>0</v>
      </c>
    </row>
    <row r="14" spans="1:10" ht="15.75" thickBot="1">
      <c r="A14" s="24" t="s">
        <v>14</v>
      </c>
      <c r="B14" s="41">
        <v>421</v>
      </c>
      <c r="C14" s="39">
        <v>0</v>
      </c>
      <c r="D14" s="39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</row>
    <row r="15" spans="1:10" ht="15.75" thickBot="1">
      <c r="A15" s="24" t="s">
        <v>19</v>
      </c>
      <c r="B15" s="43">
        <v>422</v>
      </c>
      <c r="C15" s="39">
        <v>0</v>
      </c>
      <c r="D15" s="39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</row>
    <row r="16" spans="1:10" ht="15.75" thickBot="1">
      <c r="A16" s="24" t="s">
        <v>20</v>
      </c>
      <c r="B16" s="43">
        <v>423</v>
      </c>
      <c r="C16" s="39">
        <v>0</v>
      </c>
      <c r="D16" s="39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</row>
    <row r="17" spans="1:10" ht="15.75" thickBot="1">
      <c r="A17" s="24" t="s">
        <v>17</v>
      </c>
      <c r="B17" s="43">
        <v>424</v>
      </c>
      <c r="C17" s="39">
        <v>0</v>
      </c>
      <c r="D17" s="39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</row>
    <row r="18" spans="1:10" ht="26.25" thickBot="1">
      <c r="A18" s="24" t="s">
        <v>21</v>
      </c>
      <c r="B18" s="41">
        <v>425</v>
      </c>
      <c r="C18" s="39">
        <v>7</v>
      </c>
      <c r="D18" s="39">
        <v>12</v>
      </c>
      <c r="E18" s="42">
        <v>7</v>
      </c>
      <c r="F18" s="42">
        <v>12</v>
      </c>
      <c r="G18" s="42">
        <v>0</v>
      </c>
      <c r="H18" s="42">
        <v>0</v>
      </c>
      <c r="I18" s="42">
        <v>0</v>
      </c>
      <c r="J18" s="42">
        <v>0</v>
      </c>
    </row>
    <row r="19" spans="1:10" ht="15.75" thickBot="1">
      <c r="A19" s="45" t="s">
        <v>22</v>
      </c>
      <c r="B19" s="38">
        <v>430</v>
      </c>
      <c r="C19" s="39">
        <v>3</v>
      </c>
      <c r="D19" s="39">
        <v>7</v>
      </c>
      <c r="E19" s="39">
        <v>3</v>
      </c>
      <c r="F19" s="39">
        <v>7</v>
      </c>
      <c r="G19" s="39">
        <v>0</v>
      </c>
      <c r="H19" s="39">
        <v>0</v>
      </c>
      <c r="I19" s="39">
        <v>0</v>
      </c>
      <c r="J19" s="39">
        <v>0</v>
      </c>
    </row>
    <row r="20" spans="1:10" ht="15.75" thickBot="1">
      <c r="A20" s="25" t="s">
        <v>23</v>
      </c>
      <c r="B20" s="41">
        <v>431</v>
      </c>
      <c r="C20" s="39">
        <v>0</v>
      </c>
      <c r="D20" s="39">
        <v>0</v>
      </c>
      <c r="E20" s="42">
        <v>0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</row>
    <row r="21" spans="1:10" ht="16.5" customHeight="1" thickBot="1">
      <c r="A21" s="25" t="s">
        <v>24</v>
      </c>
      <c r="B21" s="41">
        <v>432</v>
      </c>
      <c r="C21" s="39">
        <v>3</v>
      </c>
      <c r="D21" s="39">
        <v>7</v>
      </c>
      <c r="E21" s="42">
        <v>3</v>
      </c>
      <c r="F21" s="42">
        <v>7</v>
      </c>
      <c r="G21" s="42">
        <v>0</v>
      </c>
      <c r="H21" s="42">
        <v>0</v>
      </c>
      <c r="I21" s="42">
        <v>0</v>
      </c>
      <c r="J21" s="42">
        <v>0</v>
      </c>
    </row>
    <row r="22" spans="1:10" ht="16.5" customHeight="1" thickBot="1">
      <c r="A22" s="24" t="s">
        <v>25</v>
      </c>
      <c r="B22" s="41">
        <v>433</v>
      </c>
      <c r="C22" s="39">
        <v>0</v>
      </c>
      <c r="D22" s="39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</row>
    <row r="23" spans="1:10" ht="15.75" thickBot="1">
      <c r="A23" s="24" t="s">
        <v>26</v>
      </c>
      <c r="B23" s="46">
        <v>434</v>
      </c>
      <c r="C23" s="39">
        <v>0</v>
      </c>
      <c r="D23" s="39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sheetPr>
    <tabColor rgb="FF7030A0"/>
  </sheetPr>
  <dimension ref="A1:J23"/>
  <sheetViews>
    <sheetView zoomScalePageLayoutView="0" workbookViewId="0" topLeftCell="A1">
      <selection activeCell="N20" sqref="N20"/>
    </sheetView>
  </sheetViews>
  <sheetFormatPr defaultColWidth="9.140625" defaultRowHeight="15"/>
  <cols>
    <col min="1" max="1" width="38.8515625" style="0" customWidth="1"/>
  </cols>
  <sheetData>
    <row r="1" spans="1:10" ht="15">
      <c r="A1" s="22"/>
      <c r="B1" s="22"/>
      <c r="C1" s="2" t="s">
        <v>86</v>
      </c>
      <c r="D1" s="2"/>
      <c r="E1" s="22"/>
      <c r="F1" s="22"/>
      <c r="G1" s="22"/>
      <c r="H1" s="22"/>
      <c r="I1" s="22"/>
      <c r="J1" s="22"/>
    </row>
    <row r="2" spans="1:10" ht="15.75" thickBot="1">
      <c r="A2" s="26" t="s">
        <v>0</v>
      </c>
      <c r="B2" s="91"/>
      <c r="C2" s="91"/>
      <c r="D2" s="91"/>
      <c r="E2" s="91"/>
      <c r="F2" s="91"/>
      <c r="G2" s="91"/>
      <c r="H2" s="91"/>
      <c r="I2" s="91"/>
      <c r="J2" s="91"/>
    </row>
    <row r="3" spans="1:10" ht="15.75" thickBot="1">
      <c r="A3" s="413" t="s">
        <v>1</v>
      </c>
      <c r="B3" s="413" t="s">
        <v>2</v>
      </c>
      <c r="C3" s="416" t="s">
        <v>3</v>
      </c>
      <c r="D3" s="417"/>
      <c r="E3" s="420" t="s">
        <v>4</v>
      </c>
      <c r="F3" s="421"/>
      <c r="G3" s="421"/>
      <c r="H3" s="421"/>
      <c r="I3" s="421"/>
      <c r="J3" s="422"/>
    </row>
    <row r="4" spans="1:10" ht="15.75" thickBot="1">
      <c r="A4" s="414"/>
      <c r="B4" s="414"/>
      <c r="C4" s="418"/>
      <c r="D4" s="419"/>
      <c r="E4" s="423" t="s">
        <v>5</v>
      </c>
      <c r="F4" s="422"/>
      <c r="G4" s="420" t="s">
        <v>6</v>
      </c>
      <c r="H4" s="422"/>
      <c r="I4" s="420" t="s">
        <v>7</v>
      </c>
      <c r="J4" s="422"/>
    </row>
    <row r="5" spans="1:10" ht="15.75" thickBot="1">
      <c r="A5" s="415"/>
      <c r="B5" s="415"/>
      <c r="C5" s="29" t="s">
        <v>8</v>
      </c>
      <c r="D5" s="28" t="s">
        <v>9</v>
      </c>
      <c r="E5" s="30" t="s">
        <v>8</v>
      </c>
      <c r="F5" s="31" t="s">
        <v>9</v>
      </c>
      <c r="G5" s="30" t="s">
        <v>8</v>
      </c>
      <c r="H5" s="31" t="s">
        <v>9</v>
      </c>
      <c r="I5" s="30" t="s">
        <v>8</v>
      </c>
      <c r="J5" s="31" t="s">
        <v>9</v>
      </c>
    </row>
    <row r="6" spans="1:10" ht="15.75" thickBot="1">
      <c r="A6" s="32" t="s">
        <v>10</v>
      </c>
      <c r="B6" s="33" t="s">
        <v>11</v>
      </c>
      <c r="C6" s="34">
        <v>1</v>
      </c>
      <c r="D6" s="35">
        <v>2</v>
      </c>
      <c r="E6" s="36">
        <v>3</v>
      </c>
      <c r="F6" s="33">
        <v>4</v>
      </c>
      <c r="G6" s="36">
        <v>5</v>
      </c>
      <c r="H6" s="33">
        <v>6</v>
      </c>
      <c r="I6" s="36">
        <v>7</v>
      </c>
      <c r="J6" s="33">
        <v>8</v>
      </c>
    </row>
    <row r="7" spans="1:10" ht="16.5" thickBot="1" thickTop="1">
      <c r="A7" s="37" t="s">
        <v>12</v>
      </c>
      <c r="B7" s="38">
        <v>400</v>
      </c>
      <c r="C7" s="39">
        <v>4</v>
      </c>
      <c r="D7" s="39">
        <v>13</v>
      </c>
      <c r="E7" s="39">
        <v>4</v>
      </c>
      <c r="F7" s="39">
        <v>14</v>
      </c>
      <c r="G7" s="39">
        <v>1</v>
      </c>
      <c r="H7" s="39">
        <v>1</v>
      </c>
      <c r="I7" s="39">
        <v>1</v>
      </c>
      <c r="J7" s="39">
        <v>0</v>
      </c>
    </row>
    <row r="8" spans="1:10" ht="26.25" thickBot="1">
      <c r="A8" s="40" t="s">
        <v>13</v>
      </c>
      <c r="B8" s="38">
        <v>410</v>
      </c>
      <c r="C8" s="39">
        <v>1</v>
      </c>
      <c r="D8" s="39">
        <v>4</v>
      </c>
      <c r="E8" s="39">
        <v>1</v>
      </c>
      <c r="F8" s="39">
        <v>3</v>
      </c>
      <c r="G8" s="39">
        <v>0</v>
      </c>
      <c r="H8" s="39">
        <v>0</v>
      </c>
      <c r="I8" s="39">
        <v>1</v>
      </c>
      <c r="J8" s="39">
        <v>0</v>
      </c>
    </row>
    <row r="9" spans="1:10" ht="15.75" thickBot="1">
      <c r="A9" s="24" t="s">
        <v>14</v>
      </c>
      <c r="B9" s="41">
        <v>411</v>
      </c>
      <c r="C9" s="39">
        <v>0</v>
      </c>
      <c r="D9" s="39">
        <v>0</v>
      </c>
      <c r="E9" s="39">
        <v>0</v>
      </c>
      <c r="F9" s="39">
        <v>0</v>
      </c>
      <c r="G9" s="39">
        <v>0</v>
      </c>
      <c r="H9" s="39">
        <v>0</v>
      </c>
      <c r="I9" s="39">
        <v>0</v>
      </c>
      <c r="J9" s="42">
        <v>0</v>
      </c>
    </row>
    <row r="10" spans="1:10" ht="15.75" thickBot="1">
      <c r="A10" s="24" t="s">
        <v>19</v>
      </c>
      <c r="B10" s="43">
        <v>412</v>
      </c>
      <c r="C10" s="39">
        <v>1</v>
      </c>
      <c r="D10" s="39">
        <v>4</v>
      </c>
      <c r="E10" s="42">
        <v>1</v>
      </c>
      <c r="F10" s="42">
        <v>3</v>
      </c>
      <c r="G10" s="42">
        <v>0</v>
      </c>
      <c r="H10" s="42">
        <v>0</v>
      </c>
      <c r="I10" s="42">
        <v>1</v>
      </c>
      <c r="J10" s="42">
        <v>0</v>
      </c>
    </row>
    <row r="11" spans="1:10" ht="15.75" thickBot="1">
      <c r="A11" s="24" t="s">
        <v>16</v>
      </c>
      <c r="B11" s="43">
        <v>413</v>
      </c>
      <c r="C11" s="39">
        <v>0</v>
      </c>
      <c r="D11" s="39">
        <v>0</v>
      </c>
      <c r="E11" s="39">
        <v>0</v>
      </c>
      <c r="F11" s="39">
        <v>0</v>
      </c>
      <c r="G11" s="39">
        <v>0</v>
      </c>
      <c r="H11" s="39">
        <v>0</v>
      </c>
      <c r="I11" s="39">
        <v>0</v>
      </c>
      <c r="J11" s="42">
        <v>0</v>
      </c>
    </row>
    <row r="12" spans="1:10" ht="15.75" thickBot="1">
      <c r="A12" s="24" t="s">
        <v>17</v>
      </c>
      <c r="B12" s="41">
        <v>414</v>
      </c>
      <c r="C12" s="39">
        <v>0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42">
        <v>0</v>
      </c>
    </row>
    <row r="13" spans="1:10" ht="15.75" thickBot="1">
      <c r="A13" s="40" t="s">
        <v>18</v>
      </c>
      <c r="B13" s="38">
        <v>420</v>
      </c>
      <c r="C13" s="44">
        <v>1</v>
      </c>
      <c r="D13" s="44">
        <v>7</v>
      </c>
      <c r="E13" s="44">
        <v>1</v>
      </c>
      <c r="F13" s="44">
        <v>5</v>
      </c>
      <c r="G13" s="44">
        <v>1</v>
      </c>
      <c r="H13" s="44">
        <v>1</v>
      </c>
      <c r="I13" s="44">
        <v>0</v>
      </c>
      <c r="J13" s="174">
        <v>0</v>
      </c>
    </row>
    <row r="14" spans="1:10" ht="15.75" thickBot="1">
      <c r="A14" s="24" t="s">
        <v>14</v>
      </c>
      <c r="B14" s="41">
        <v>421</v>
      </c>
      <c r="C14" s="39">
        <v>0</v>
      </c>
      <c r="D14" s="39">
        <v>0</v>
      </c>
      <c r="E14" s="39">
        <v>0</v>
      </c>
      <c r="F14" s="39">
        <v>0</v>
      </c>
      <c r="G14" s="39">
        <v>0</v>
      </c>
      <c r="H14" s="39">
        <v>0</v>
      </c>
      <c r="I14" s="39">
        <v>0</v>
      </c>
      <c r="J14" s="42">
        <v>0</v>
      </c>
    </row>
    <row r="15" spans="1:10" ht="15.75" thickBot="1">
      <c r="A15" s="24" t="s">
        <v>19</v>
      </c>
      <c r="B15" s="43">
        <v>422</v>
      </c>
      <c r="C15" s="39">
        <v>1</v>
      </c>
      <c r="D15" s="39">
        <v>3</v>
      </c>
      <c r="E15" s="42">
        <v>1</v>
      </c>
      <c r="F15" s="42">
        <v>3</v>
      </c>
      <c r="G15" s="42">
        <v>0</v>
      </c>
      <c r="H15" s="42">
        <v>0</v>
      </c>
      <c r="I15" s="42">
        <v>0</v>
      </c>
      <c r="J15" s="42">
        <v>0</v>
      </c>
    </row>
    <row r="16" spans="1:10" ht="15.75" thickBot="1">
      <c r="A16" s="24" t="s">
        <v>20</v>
      </c>
      <c r="B16" s="43">
        <v>423</v>
      </c>
      <c r="C16" s="39">
        <v>0</v>
      </c>
      <c r="D16" s="39">
        <v>1</v>
      </c>
      <c r="E16" s="42">
        <v>0</v>
      </c>
      <c r="F16" s="42">
        <v>0</v>
      </c>
      <c r="G16" s="42">
        <v>1</v>
      </c>
      <c r="H16" s="42">
        <v>0</v>
      </c>
      <c r="I16" s="42">
        <v>0</v>
      </c>
      <c r="J16" s="42">
        <v>0</v>
      </c>
    </row>
    <row r="17" spans="1:10" ht="15.75" thickBot="1">
      <c r="A17" s="24" t="s">
        <v>17</v>
      </c>
      <c r="B17" s="43">
        <v>424</v>
      </c>
      <c r="C17" s="39">
        <v>0</v>
      </c>
      <c r="D17" s="39">
        <v>0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  <c r="J17" s="42">
        <v>0</v>
      </c>
    </row>
    <row r="18" spans="1:10" ht="26.25" thickBot="1">
      <c r="A18" s="24" t="s">
        <v>21</v>
      </c>
      <c r="B18" s="41">
        <v>425</v>
      </c>
      <c r="C18" s="39">
        <v>0</v>
      </c>
      <c r="D18" s="39">
        <v>3</v>
      </c>
      <c r="E18" s="42">
        <v>0</v>
      </c>
      <c r="F18" s="42">
        <v>2</v>
      </c>
      <c r="G18" s="42">
        <v>0</v>
      </c>
      <c r="H18" s="42">
        <v>1</v>
      </c>
      <c r="I18" s="42">
        <v>0</v>
      </c>
      <c r="J18" s="42">
        <v>0</v>
      </c>
    </row>
    <row r="19" spans="1:10" ht="15.75" thickBot="1">
      <c r="A19" s="45" t="s">
        <v>22</v>
      </c>
      <c r="B19" s="38">
        <v>430</v>
      </c>
      <c r="C19" s="39">
        <v>2</v>
      </c>
      <c r="D19" s="39">
        <v>6</v>
      </c>
      <c r="E19" s="39">
        <v>2</v>
      </c>
      <c r="F19" s="39">
        <v>6</v>
      </c>
      <c r="G19" s="42">
        <v>0</v>
      </c>
      <c r="H19" s="42">
        <v>0</v>
      </c>
      <c r="I19" s="42">
        <v>0</v>
      </c>
      <c r="J19" s="42">
        <v>0</v>
      </c>
    </row>
    <row r="20" spans="1:10" ht="15.75" thickBot="1">
      <c r="A20" s="25" t="s">
        <v>23</v>
      </c>
      <c r="B20" s="41">
        <v>431</v>
      </c>
      <c r="C20" s="39">
        <v>0</v>
      </c>
      <c r="D20" s="39">
        <v>0</v>
      </c>
      <c r="E20" s="39">
        <v>0</v>
      </c>
      <c r="F20" s="39">
        <v>0</v>
      </c>
      <c r="G20" s="42">
        <v>0</v>
      </c>
      <c r="H20" s="42">
        <v>0</v>
      </c>
      <c r="I20" s="42">
        <v>0</v>
      </c>
      <c r="J20" s="42">
        <v>0</v>
      </c>
    </row>
    <row r="21" spans="1:10" ht="16.5" customHeight="1" thickBot="1">
      <c r="A21" s="25" t="s">
        <v>24</v>
      </c>
      <c r="B21" s="41">
        <v>432</v>
      </c>
      <c r="C21" s="39">
        <v>2</v>
      </c>
      <c r="D21" s="39">
        <v>6</v>
      </c>
      <c r="E21" s="42">
        <v>2</v>
      </c>
      <c r="F21" s="42">
        <v>6</v>
      </c>
      <c r="G21" s="42">
        <v>0</v>
      </c>
      <c r="H21" s="42">
        <v>0</v>
      </c>
      <c r="I21" s="42">
        <v>0</v>
      </c>
      <c r="J21" s="42">
        <v>0</v>
      </c>
    </row>
    <row r="22" spans="1:10" ht="16.5" customHeight="1" thickBot="1">
      <c r="A22" s="24" t="s">
        <v>25</v>
      </c>
      <c r="B22" s="41">
        <v>433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42">
        <v>0</v>
      </c>
    </row>
    <row r="23" spans="1:10" ht="15.75" thickBot="1">
      <c r="A23" s="24" t="s">
        <v>26</v>
      </c>
      <c r="B23" s="46">
        <v>434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42">
        <v>0</v>
      </c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sheetPr>
    <tabColor rgb="FF7030A0"/>
  </sheetPr>
  <dimension ref="A1:J23"/>
  <sheetViews>
    <sheetView zoomScale="130" zoomScaleNormal="130" zoomScalePageLayoutView="0" workbookViewId="0" topLeftCell="A4">
      <selection activeCell="L17" sqref="L17"/>
    </sheetView>
  </sheetViews>
  <sheetFormatPr defaultColWidth="9.140625" defaultRowHeight="15"/>
  <cols>
    <col min="1" max="1" width="38.8515625" style="0" customWidth="1"/>
  </cols>
  <sheetData>
    <row r="1" spans="1:10" ht="15">
      <c r="A1" s="22"/>
      <c r="B1" s="22"/>
      <c r="C1" s="2" t="s">
        <v>87</v>
      </c>
      <c r="D1" s="2"/>
      <c r="E1" s="22"/>
      <c r="F1" s="22"/>
      <c r="G1" s="22"/>
      <c r="H1" s="22"/>
      <c r="I1" s="22"/>
      <c r="J1" s="22"/>
    </row>
    <row r="2" spans="1:10" ht="15.75" thickBot="1">
      <c r="A2" s="26" t="s">
        <v>0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15.75" thickBot="1">
      <c r="A3" s="413" t="s">
        <v>1</v>
      </c>
      <c r="B3" s="413" t="s">
        <v>2</v>
      </c>
      <c r="C3" s="416" t="s">
        <v>3</v>
      </c>
      <c r="D3" s="417"/>
      <c r="E3" s="420" t="s">
        <v>4</v>
      </c>
      <c r="F3" s="421"/>
      <c r="G3" s="421"/>
      <c r="H3" s="421"/>
      <c r="I3" s="421"/>
      <c r="J3" s="422"/>
    </row>
    <row r="4" spans="1:10" ht="15.75" thickBot="1">
      <c r="A4" s="414"/>
      <c r="B4" s="414"/>
      <c r="C4" s="418"/>
      <c r="D4" s="419"/>
      <c r="E4" s="423" t="s">
        <v>5</v>
      </c>
      <c r="F4" s="422"/>
      <c r="G4" s="420" t="s">
        <v>6</v>
      </c>
      <c r="H4" s="422"/>
      <c r="I4" s="420" t="s">
        <v>7</v>
      </c>
      <c r="J4" s="422"/>
    </row>
    <row r="5" spans="1:10" ht="15.75" thickBot="1">
      <c r="A5" s="415"/>
      <c r="B5" s="415"/>
      <c r="C5" s="29" t="s">
        <v>8</v>
      </c>
      <c r="D5" s="28" t="s">
        <v>9</v>
      </c>
      <c r="E5" s="30" t="s">
        <v>8</v>
      </c>
      <c r="F5" s="31" t="s">
        <v>9</v>
      </c>
      <c r="G5" s="30" t="s">
        <v>8</v>
      </c>
      <c r="H5" s="31" t="s">
        <v>9</v>
      </c>
      <c r="I5" s="30" t="s">
        <v>8</v>
      </c>
      <c r="J5" s="31" t="s">
        <v>9</v>
      </c>
    </row>
    <row r="6" spans="1:10" ht="15.75" thickBot="1">
      <c r="A6" s="32" t="s">
        <v>10</v>
      </c>
      <c r="B6" s="33" t="s">
        <v>11</v>
      </c>
      <c r="C6" s="34">
        <v>1</v>
      </c>
      <c r="D6" s="35">
        <v>2</v>
      </c>
      <c r="E6" s="36">
        <v>3</v>
      </c>
      <c r="F6" s="33">
        <v>4</v>
      </c>
      <c r="G6" s="36">
        <v>5</v>
      </c>
      <c r="H6" s="33">
        <v>6</v>
      </c>
      <c r="I6" s="36">
        <v>7</v>
      </c>
      <c r="J6" s="33">
        <v>8</v>
      </c>
    </row>
    <row r="7" spans="1:10" ht="16.5" thickBot="1" thickTop="1">
      <c r="A7" s="37" t="s">
        <v>12</v>
      </c>
      <c r="B7" s="38">
        <v>400</v>
      </c>
      <c r="C7" s="39">
        <v>9</v>
      </c>
      <c r="D7" s="39">
        <v>1</v>
      </c>
      <c r="E7" s="39">
        <v>8</v>
      </c>
      <c r="F7" s="39">
        <v>1</v>
      </c>
      <c r="G7" s="39">
        <v>1</v>
      </c>
      <c r="H7" s="39"/>
      <c r="I7" s="39"/>
      <c r="J7" s="39"/>
    </row>
    <row r="8" spans="1:10" ht="26.25" thickBot="1">
      <c r="A8" s="40" t="s">
        <v>13</v>
      </c>
      <c r="B8" s="38">
        <v>410</v>
      </c>
      <c r="C8" s="39">
        <v>0</v>
      </c>
      <c r="D8" s="39">
        <v>0</v>
      </c>
      <c r="E8" s="39">
        <v>0</v>
      </c>
      <c r="F8" s="39">
        <v>0</v>
      </c>
      <c r="G8" s="39">
        <v>0</v>
      </c>
      <c r="H8" s="39">
        <v>0</v>
      </c>
      <c r="I8" s="39">
        <v>0</v>
      </c>
      <c r="J8" s="39">
        <v>0</v>
      </c>
    </row>
    <row r="9" spans="1:10" ht="15.75" thickBot="1">
      <c r="A9" s="24" t="s">
        <v>14</v>
      </c>
      <c r="B9" s="41">
        <v>411</v>
      </c>
      <c r="C9" s="39">
        <v>0</v>
      </c>
      <c r="D9" s="39">
        <v>0</v>
      </c>
      <c r="E9" s="42">
        <v>0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</row>
    <row r="10" spans="1:10" ht="15.75" thickBot="1">
      <c r="A10" s="24" t="s">
        <v>19</v>
      </c>
      <c r="B10" s="43">
        <v>412</v>
      </c>
      <c r="C10" s="39">
        <v>0</v>
      </c>
      <c r="D10" s="39">
        <v>0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</row>
    <row r="11" spans="1:10" ht="15.75" thickBot="1">
      <c r="A11" s="24" t="s">
        <v>16</v>
      </c>
      <c r="B11" s="43">
        <v>413</v>
      </c>
      <c r="C11" s="39">
        <v>0</v>
      </c>
      <c r="D11" s="39">
        <v>0</v>
      </c>
      <c r="E11" s="42">
        <v>0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</row>
    <row r="12" spans="1:10" ht="15.75" thickBot="1">
      <c r="A12" s="24" t="s">
        <v>17</v>
      </c>
      <c r="B12" s="41">
        <v>414</v>
      </c>
      <c r="C12" s="39">
        <v>0</v>
      </c>
      <c r="D12" s="39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</row>
    <row r="13" spans="1:10" ht="15.75" thickBot="1">
      <c r="A13" s="40" t="s">
        <v>18</v>
      </c>
      <c r="B13" s="38">
        <v>420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</row>
    <row r="14" spans="1:10" ht="15.75" thickBot="1">
      <c r="A14" s="24" t="s">
        <v>14</v>
      </c>
      <c r="B14" s="41">
        <v>421</v>
      </c>
      <c r="C14" s="39">
        <v>0</v>
      </c>
      <c r="D14" s="39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</row>
    <row r="15" spans="1:10" ht="15.75" thickBot="1">
      <c r="A15" s="24" t="s">
        <v>19</v>
      </c>
      <c r="B15" s="43">
        <v>422</v>
      </c>
      <c r="C15" s="39">
        <v>0</v>
      </c>
      <c r="D15" s="39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</row>
    <row r="16" spans="1:10" ht="15.75" thickBot="1">
      <c r="A16" s="24" t="s">
        <v>20</v>
      </c>
      <c r="B16" s="43">
        <v>423</v>
      </c>
      <c r="C16" s="39">
        <v>0</v>
      </c>
      <c r="D16" s="39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</row>
    <row r="17" spans="1:10" ht="15.75" thickBot="1">
      <c r="A17" s="24" t="s">
        <v>17</v>
      </c>
      <c r="B17" s="43">
        <v>424</v>
      </c>
      <c r="C17" s="39">
        <v>0</v>
      </c>
      <c r="D17" s="39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</row>
    <row r="18" spans="1:10" ht="26.25" thickBot="1">
      <c r="A18" s="24" t="s">
        <v>21</v>
      </c>
      <c r="B18" s="41">
        <v>425</v>
      </c>
      <c r="C18" s="39">
        <v>0</v>
      </c>
      <c r="D18" s="39">
        <v>0</v>
      </c>
      <c r="E18" s="42">
        <v>0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</row>
    <row r="19" spans="1:10" ht="15.75" thickBot="1">
      <c r="A19" s="45" t="s">
        <v>22</v>
      </c>
      <c r="B19" s="38">
        <v>430</v>
      </c>
      <c r="C19" s="39">
        <v>9</v>
      </c>
      <c r="D19" s="39">
        <v>1</v>
      </c>
      <c r="E19" s="39">
        <v>8</v>
      </c>
      <c r="F19" s="39">
        <v>1</v>
      </c>
      <c r="G19" s="39">
        <v>1</v>
      </c>
      <c r="H19" s="39">
        <v>0</v>
      </c>
      <c r="I19" s="39">
        <v>0</v>
      </c>
      <c r="J19" s="39">
        <v>0</v>
      </c>
    </row>
    <row r="20" spans="1:10" ht="15.75" thickBot="1">
      <c r="A20" s="25" t="s">
        <v>23</v>
      </c>
      <c r="B20" s="41">
        <v>431</v>
      </c>
      <c r="C20" s="39">
        <v>5</v>
      </c>
      <c r="D20" s="39">
        <v>1</v>
      </c>
      <c r="E20" s="42">
        <v>4</v>
      </c>
      <c r="F20" s="42">
        <v>1</v>
      </c>
      <c r="G20" s="39">
        <v>1</v>
      </c>
      <c r="H20" s="42">
        <v>0</v>
      </c>
      <c r="I20" s="42">
        <v>0</v>
      </c>
      <c r="J20" s="42">
        <v>0</v>
      </c>
    </row>
    <row r="21" spans="1:10" ht="16.5" customHeight="1" thickBot="1">
      <c r="A21" s="25" t="s">
        <v>24</v>
      </c>
      <c r="B21" s="41">
        <v>432</v>
      </c>
      <c r="C21" s="39">
        <v>4</v>
      </c>
      <c r="D21" s="39">
        <v>0</v>
      </c>
      <c r="E21" s="42">
        <v>4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</row>
    <row r="22" spans="1:10" ht="16.5" customHeight="1" thickBot="1">
      <c r="A22" s="24" t="s">
        <v>25</v>
      </c>
      <c r="B22" s="41">
        <v>433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</row>
    <row r="23" spans="1:10" ht="15.75" thickBot="1">
      <c r="A23" s="24" t="s">
        <v>26</v>
      </c>
      <c r="B23" s="46">
        <v>434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sheetPr>
    <tabColor rgb="FF7030A0"/>
  </sheetPr>
  <dimension ref="A1:J23"/>
  <sheetViews>
    <sheetView zoomScalePageLayoutView="0" workbookViewId="0" topLeftCell="A1">
      <selection activeCell="C23" sqref="C23:J23"/>
    </sheetView>
  </sheetViews>
  <sheetFormatPr defaultColWidth="9.140625" defaultRowHeight="15"/>
  <cols>
    <col min="1" max="1" width="38.8515625" style="0" customWidth="1"/>
  </cols>
  <sheetData>
    <row r="1" spans="1:10" ht="15">
      <c r="A1" s="22"/>
      <c r="B1" s="22"/>
      <c r="C1" s="2" t="s">
        <v>88</v>
      </c>
      <c r="D1" s="2"/>
      <c r="E1" s="22"/>
      <c r="F1" s="22"/>
      <c r="G1" s="22"/>
      <c r="H1" s="22"/>
      <c r="I1" s="22"/>
      <c r="J1" s="22"/>
    </row>
    <row r="2" spans="1:10" ht="15.75" thickBot="1">
      <c r="A2" s="26" t="s">
        <v>0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15.75" thickBot="1">
      <c r="A3" s="413" t="s">
        <v>1</v>
      </c>
      <c r="B3" s="413" t="s">
        <v>2</v>
      </c>
      <c r="C3" s="416" t="s">
        <v>3</v>
      </c>
      <c r="D3" s="417"/>
      <c r="E3" s="420" t="s">
        <v>4</v>
      </c>
      <c r="F3" s="421"/>
      <c r="G3" s="421"/>
      <c r="H3" s="421"/>
      <c r="I3" s="421"/>
      <c r="J3" s="422"/>
    </row>
    <row r="4" spans="1:10" ht="15.75" thickBot="1">
      <c r="A4" s="414"/>
      <c r="B4" s="414"/>
      <c r="C4" s="418"/>
      <c r="D4" s="419"/>
      <c r="E4" s="423" t="s">
        <v>5</v>
      </c>
      <c r="F4" s="422"/>
      <c r="G4" s="420" t="s">
        <v>6</v>
      </c>
      <c r="H4" s="422"/>
      <c r="I4" s="420" t="s">
        <v>7</v>
      </c>
      <c r="J4" s="422"/>
    </row>
    <row r="5" spans="1:10" ht="15.75" thickBot="1">
      <c r="A5" s="415"/>
      <c r="B5" s="415"/>
      <c r="C5" s="29" t="s">
        <v>8</v>
      </c>
      <c r="D5" s="28" t="s">
        <v>9</v>
      </c>
      <c r="E5" s="30" t="s">
        <v>8</v>
      </c>
      <c r="F5" s="31" t="s">
        <v>9</v>
      </c>
      <c r="G5" s="30" t="s">
        <v>8</v>
      </c>
      <c r="H5" s="31" t="s">
        <v>9</v>
      </c>
      <c r="I5" s="30" t="s">
        <v>8</v>
      </c>
      <c r="J5" s="31" t="s">
        <v>9</v>
      </c>
    </row>
    <row r="6" spans="1:10" ht="15.75" thickBot="1">
      <c r="A6" s="32" t="s">
        <v>10</v>
      </c>
      <c r="B6" s="33" t="s">
        <v>11</v>
      </c>
      <c r="C6" s="34">
        <v>1</v>
      </c>
      <c r="D6" s="35">
        <v>2</v>
      </c>
      <c r="E6" s="36">
        <v>3</v>
      </c>
      <c r="F6" s="33">
        <v>4</v>
      </c>
      <c r="G6" s="36">
        <v>5</v>
      </c>
      <c r="H6" s="33">
        <v>6</v>
      </c>
      <c r="I6" s="36">
        <v>7</v>
      </c>
      <c r="J6" s="33">
        <v>8</v>
      </c>
    </row>
    <row r="7" spans="1:10" ht="16.5" thickBot="1" thickTop="1">
      <c r="A7" s="37" t="s">
        <v>12</v>
      </c>
      <c r="B7" s="38">
        <v>400</v>
      </c>
      <c r="C7" s="39">
        <v>2</v>
      </c>
      <c r="D7" s="39">
        <v>3</v>
      </c>
      <c r="E7" s="39">
        <v>2</v>
      </c>
      <c r="F7" s="39">
        <v>2</v>
      </c>
      <c r="G7" s="42">
        <v>0</v>
      </c>
      <c r="H7" s="42">
        <v>0</v>
      </c>
      <c r="I7" s="42">
        <v>0</v>
      </c>
      <c r="J7" s="42">
        <v>0</v>
      </c>
    </row>
    <row r="8" spans="1:10" ht="26.25" thickBot="1">
      <c r="A8" s="40" t="s">
        <v>13</v>
      </c>
      <c r="B8" s="38">
        <v>410</v>
      </c>
      <c r="C8" s="42">
        <v>0</v>
      </c>
      <c r="D8" s="42">
        <v>0</v>
      </c>
      <c r="E8" s="42">
        <v>0</v>
      </c>
      <c r="F8" s="42">
        <v>0</v>
      </c>
      <c r="G8" s="42">
        <v>0</v>
      </c>
      <c r="H8" s="42">
        <v>0</v>
      </c>
      <c r="I8" s="42">
        <v>0</v>
      </c>
      <c r="J8" s="42">
        <v>0</v>
      </c>
    </row>
    <row r="9" spans="1:10" ht="15.75" thickBot="1">
      <c r="A9" s="24" t="s">
        <v>14</v>
      </c>
      <c r="B9" s="41">
        <v>411</v>
      </c>
      <c r="C9" s="42">
        <v>0</v>
      </c>
      <c r="D9" s="42">
        <v>0</v>
      </c>
      <c r="E9" s="42">
        <v>0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</row>
    <row r="10" spans="1:10" ht="15.75" thickBot="1">
      <c r="A10" s="24" t="s">
        <v>19</v>
      </c>
      <c r="B10" s="43">
        <v>412</v>
      </c>
      <c r="C10" s="42">
        <v>0</v>
      </c>
      <c r="D10" s="42">
        <v>0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</row>
    <row r="11" spans="1:10" ht="15.75" thickBot="1">
      <c r="A11" s="24" t="s">
        <v>16</v>
      </c>
      <c r="B11" s="43">
        <v>413</v>
      </c>
      <c r="C11" s="42">
        <v>0</v>
      </c>
      <c r="D11" s="42">
        <v>0</v>
      </c>
      <c r="E11" s="42">
        <v>0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</row>
    <row r="12" spans="1:10" ht="15.75" thickBot="1">
      <c r="A12" s="24" t="s">
        <v>17</v>
      </c>
      <c r="B12" s="41">
        <v>414</v>
      </c>
      <c r="C12" s="42">
        <v>0</v>
      </c>
      <c r="D12" s="42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</row>
    <row r="13" spans="1:10" ht="15.75" thickBot="1">
      <c r="A13" s="40" t="s">
        <v>18</v>
      </c>
      <c r="B13" s="38">
        <v>420</v>
      </c>
      <c r="C13" s="42">
        <v>0</v>
      </c>
      <c r="D13" s="42">
        <v>0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</row>
    <row r="14" spans="1:10" ht="15.75" thickBot="1">
      <c r="A14" s="24" t="s">
        <v>14</v>
      </c>
      <c r="B14" s="41">
        <v>421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</row>
    <row r="15" spans="1:10" ht="15.75" thickBot="1">
      <c r="A15" s="24" t="s">
        <v>19</v>
      </c>
      <c r="B15" s="43">
        <v>422</v>
      </c>
      <c r="C15" s="42">
        <v>0</v>
      </c>
      <c r="D15" s="42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</row>
    <row r="16" spans="1:10" ht="15.75" thickBot="1">
      <c r="A16" s="24" t="s">
        <v>20</v>
      </c>
      <c r="B16" s="43">
        <v>423</v>
      </c>
      <c r="C16" s="42">
        <v>0</v>
      </c>
      <c r="D16" s="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</row>
    <row r="17" spans="1:10" ht="15.75" thickBot="1">
      <c r="A17" s="24" t="s">
        <v>17</v>
      </c>
      <c r="B17" s="43">
        <v>424</v>
      </c>
      <c r="C17" s="42">
        <v>0</v>
      </c>
      <c r="D17" s="42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</row>
    <row r="18" spans="1:10" ht="26.25" thickBot="1">
      <c r="A18" s="24" t="s">
        <v>21</v>
      </c>
      <c r="B18" s="41">
        <v>425</v>
      </c>
      <c r="C18" s="42">
        <v>0</v>
      </c>
      <c r="D18" s="42">
        <v>0</v>
      </c>
      <c r="E18" s="42">
        <v>0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</row>
    <row r="19" spans="1:10" ht="15.75" thickBot="1">
      <c r="A19" s="45" t="s">
        <v>22</v>
      </c>
      <c r="B19" s="38">
        <v>430</v>
      </c>
      <c r="C19" s="39">
        <v>2</v>
      </c>
      <c r="D19" s="39">
        <v>3</v>
      </c>
      <c r="E19" s="39">
        <v>2</v>
      </c>
      <c r="F19" s="39">
        <v>2</v>
      </c>
      <c r="G19" s="42">
        <v>0</v>
      </c>
      <c r="H19" s="42">
        <v>0</v>
      </c>
      <c r="I19" s="42">
        <v>0</v>
      </c>
      <c r="J19" s="42">
        <v>0</v>
      </c>
    </row>
    <row r="20" spans="1:10" ht="15.75" thickBot="1">
      <c r="A20" s="25" t="s">
        <v>23</v>
      </c>
      <c r="B20" s="41">
        <v>431</v>
      </c>
      <c r="C20" s="39">
        <v>1</v>
      </c>
      <c r="D20" s="39">
        <v>1</v>
      </c>
      <c r="E20" s="42">
        <v>1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</row>
    <row r="21" spans="1:10" ht="16.5" customHeight="1" thickBot="1">
      <c r="A21" s="25" t="s">
        <v>24</v>
      </c>
      <c r="B21" s="41">
        <v>432</v>
      </c>
      <c r="C21" s="39">
        <v>1</v>
      </c>
      <c r="D21" s="39">
        <v>2</v>
      </c>
      <c r="E21" s="42">
        <v>1</v>
      </c>
      <c r="F21" s="42">
        <v>2</v>
      </c>
      <c r="G21" s="42">
        <v>0</v>
      </c>
      <c r="H21" s="42">
        <v>0</v>
      </c>
      <c r="I21" s="42">
        <v>0</v>
      </c>
      <c r="J21" s="42">
        <v>0</v>
      </c>
    </row>
    <row r="22" spans="1:10" ht="16.5" customHeight="1" thickBot="1">
      <c r="A22" s="24" t="s">
        <v>25</v>
      </c>
      <c r="B22" s="41">
        <v>433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</row>
    <row r="23" spans="1:10" ht="15.75" thickBot="1">
      <c r="A23" s="24" t="s">
        <v>26</v>
      </c>
      <c r="B23" s="46">
        <v>434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sheetPr>
    <tabColor rgb="FF7030A0"/>
  </sheetPr>
  <dimension ref="A1:J23"/>
  <sheetViews>
    <sheetView zoomScalePageLayoutView="0" workbookViewId="0" topLeftCell="A1">
      <selection activeCell="C23" sqref="C23:J23"/>
    </sheetView>
  </sheetViews>
  <sheetFormatPr defaultColWidth="9.140625" defaultRowHeight="15"/>
  <cols>
    <col min="1" max="1" width="38.8515625" style="0" customWidth="1"/>
  </cols>
  <sheetData>
    <row r="1" spans="1:10" ht="15">
      <c r="A1" s="22"/>
      <c r="B1" s="22"/>
      <c r="C1" s="2" t="s">
        <v>89</v>
      </c>
      <c r="D1" s="2"/>
      <c r="E1" s="22"/>
      <c r="F1" s="22"/>
      <c r="G1" s="22"/>
      <c r="H1" s="22"/>
      <c r="I1" s="22"/>
      <c r="J1" s="22"/>
    </row>
    <row r="2" spans="1:10" ht="15.75" thickBot="1">
      <c r="A2" s="26" t="s">
        <v>0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15.75" thickBot="1">
      <c r="A3" s="413" t="s">
        <v>1</v>
      </c>
      <c r="B3" s="413" t="s">
        <v>2</v>
      </c>
      <c r="C3" s="416" t="s">
        <v>3</v>
      </c>
      <c r="D3" s="417"/>
      <c r="E3" s="420" t="s">
        <v>4</v>
      </c>
      <c r="F3" s="421"/>
      <c r="G3" s="421"/>
      <c r="H3" s="421"/>
      <c r="I3" s="421"/>
      <c r="J3" s="422"/>
    </row>
    <row r="4" spans="1:10" ht="15.75" thickBot="1">
      <c r="A4" s="414"/>
      <c r="B4" s="414"/>
      <c r="C4" s="418"/>
      <c r="D4" s="419"/>
      <c r="E4" s="423" t="s">
        <v>5</v>
      </c>
      <c r="F4" s="422"/>
      <c r="G4" s="420" t="s">
        <v>6</v>
      </c>
      <c r="H4" s="422"/>
      <c r="I4" s="420" t="s">
        <v>7</v>
      </c>
      <c r="J4" s="422"/>
    </row>
    <row r="5" spans="1:10" ht="15.75" thickBot="1">
      <c r="A5" s="415"/>
      <c r="B5" s="415"/>
      <c r="C5" s="29" t="s">
        <v>8</v>
      </c>
      <c r="D5" s="28" t="s">
        <v>9</v>
      </c>
      <c r="E5" s="30" t="s">
        <v>8</v>
      </c>
      <c r="F5" s="31" t="s">
        <v>9</v>
      </c>
      <c r="G5" s="30" t="s">
        <v>8</v>
      </c>
      <c r="H5" s="31" t="s">
        <v>9</v>
      </c>
      <c r="I5" s="30" t="s">
        <v>8</v>
      </c>
      <c r="J5" s="31" t="s">
        <v>9</v>
      </c>
    </row>
    <row r="6" spans="1:10" ht="15.75" thickBot="1">
      <c r="A6" s="32" t="s">
        <v>10</v>
      </c>
      <c r="B6" s="33" t="s">
        <v>11</v>
      </c>
      <c r="C6" s="34">
        <v>1</v>
      </c>
      <c r="D6" s="35">
        <v>2</v>
      </c>
      <c r="E6" s="36">
        <v>3</v>
      </c>
      <c r="F6" s="33">
        <v>4</v>
      </c>
      <c r="G6" s="36">
        <v>5</v>
      </c>
      <c r="H6" s="33">
        <v>6</v>
      </c>
      <c r="I6" s="36">
        <v>7</v>
      </c>
      <c r="J6" s="33">
        <v>8</v>
      </c>
    </row>
    <row r="7" spans="1:10" ht="16.5" thickBot="1" thickTop="1">
      <c r="A7" s="37" t="s">
        <v>12</v>
      </c>
      <c r="B7" s="38">
        <v>400</v>
      </c>
      <c r="C7" s="39">
        <v>21</v>
      </c>
      <c r="D7" s="39">
        <v>32</v>
      </c>
      <c r="E7" s="39">
        <v>19</v>
      </c>
      <c r="F7" s="39">
        <v>25</v>
      </c>
      <c r="G7" s="39">
        <v>2</v>
      </c>
      <c r="H7" s="39">
        <v>5</v>
      </c>
      <c r="I7" s="39"/>
      <c r="J7" s="39">
        <v>2</v>
      </c>
    </row>
    <row r="8" spans="1:10" ht="26.25" thickBot="1">
      <c r="A8" s="40" t="s">
        <v>13</v>
      </c>
      <c r="B8" s="38">
        <v>410</v>
      </c>
      <c r="C8" s="39">
        <v>0</v>
      </c>
      <c r="D8" s="39">
        <v>2</v>
      </c>
      <c r="E8" s="39">
        <v>0</v>
      </c>
      <c r="F8" s="39">
        <v>1</v>
      </c>
      <c r="G8" s="42">
        <v>0</v>
      </c>
      <c r="H8" s="42">
        <v>0</v>
      </c>
      <c r="I8" s="42">
        <v>0</v>
      </c>
      <c r="J8" s="39">
        <v>1</v>
      </c>
    </row>
    <row r="9" spans="1:10" ht="15.75" thickBot="1">
      <c r="A9" s="24" t="s">
        <v>14</v>
      </c>
      <c r="B9" s="41">
        <v>411</v>
      </c>
      <c r="C9" s="42">
        <v>0</v>
      </c>
      <c r="D9" s="42">
        <v>0</v>
      </c>
      <c r="E9" s="42">
        <v>0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</row>
    <row r="10" spans="1:10" ht="15.75" thickBot="1">
      <c r="A10" s="24" t="s">
        <v>19</v>
      </c>
      <c r="B10" s="43">
        <v>412</v>
      </c>
      <c r="C10" s="39">
        <v>0</v>
      </c>
      <c r="D10" s="39">
        <v>2</v>
      </c>
      <c r="E10" s="42">
        <v>0</v>
      </c>
      <c r="F10" s="42">
        <v>1</v>
      </c>
      <c r="G10" s="42">
        <v>0</v>
      </c>
      <c r="H10" s="42">
        <v>0</v>
      </c>
      <c r="I10" s="42">
        <v>0</v>
      </c>
      <c r="J10" s="42">
        <v>1</v>
      </c>
    </row>
    <row r="11" spans="1:10" ht="15.75" thickBot="1">
      <c r="A11" s="24" t="s">
        <v>16</v>
      </c>
      <c r="B11" s="43">
        <v>413</v>
      </c>
      <c r="C11" s="42">
        <v>0</v>
      </c>
      <c r="D11" s="42">
        <v>0</v>
      </c>
      <c r="E11" s="42">
        <v>0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</row>
    <row r="12" spans="1:10" ht="15.75" thickBot="1">
      <c r="A12" s="24" t="s">
        <v>17</v>
      </c>
      <c r="B12" s="41">
        <v>414</v>
      </c>
      <c r="C12" s="42">
        <v>0</v>
      </c>
      <c r="D12" s="42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</row>
    <row r="13" spans="1:10" ht="15.75" thickBot="1">
      <c r="A13" s="40" t="s">
        <v>18</v>
      </c>
      <c r="B13" s="38">
        <v>420</v>
      </c>
      <c r="C13" s="42">
        <v>0</v>
      </c>
      <c r="D13" s="42">
        <v>0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</row>
    <row r="14" spans="1:10" ht="15.75" thickBot="1">
      <c r="A14" s="24" t="s">
        <v>14</v>
      </c>
      <c r="B14" s="41">
        <v>421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</row>
    <row r="15" spans="1:10" ht="15.75" thickBot="1">
      <c r="A15" s="24" t="s">
        <v>19</v>
      </c>
      <c r="B15" s="43">
        <v>422</v>
      </c>
      <c r="C15" s="42">
        <v>0</v>
      </c>
      <c r="D15" s="42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</row>
    <row r="16" spans="1:10" ht="15.75" thickBot="1">
      <c r="A16" s="24" t="s">
        <v>20</v>
      </c>
      <c r="B16" s="43">
        <v>423</v>
      </c>
      <c r="C16" s="42">
        <v>0</v>
      </c>
      <c r="D16" s="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</row>
    <row r="17" spans="1:10" ht="15.75" thickBot="1">
      <c r="A17" s="24" t="s">
        <v>17</v>
      </c>
      <c r="B17" s="43">
        <v>424</v>
      </c>
      <c r="C17" s="42">
        <v>0</v>
      </c>
      <c r="D17" s="42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</row>
    <row r="18" spans="1:10" ht="26.25" thickBot="1">
      <c r="A18" s="24" t="s">
        <v>21</v>
      </c>
      <c r="B18" s="41">
        <v>425</v>
      </c>
      <c r="C18" s="39">
        <v>6</v>
      </c>
      <c r="D18" s="39">
        <v>17</v>
      </c>
      <c r="E18" s="42">
        <v>4</v>
      </c>
      <c r="F18" s="42">
        <v>11</v>
      </c>
      <c r="G18" s="42">
        <v>2</v>
      </c>
      <c r="H18" s="42">
        <v>5</v>
      </c>
      <c r="I18" s="42"/>
      <c r="J18" s="42">
        <v>1</v>
      </c>
    </row>
    <row r="19" spans="1:10" ht="15.75" thickBot="1">
      <c r="A19" s="45" t="s">
        <v>22</v>
      </c>
      <c r="B19" s="38">
        <v>430</v>
      </c>
      <c r="C19" s="42">
        <v>0</v>
      </c>
      <c r="D19" s="42">
        <v>0</v>
      </c>
      <c r="E19" s="42">
        <v>0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</row>
    <row r="20" spans="1:10" ht="15.75" thickBot="1">
      <c r="A20" s="25" t="s">
        <v>23</v>
      </c>
      <c r="B20" s="41">
        <v>431</v>
      </c>
      <c r="C20" s="42">
        <v>0</v>
      </c>
      <c r="D20" s="42">
        <v>0</v>
      </c>
      <c r="E20" s="42">
        <v>0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</row>
    <row r="21" spans="1:10" ht="16.5" customHeight="1" thickBot="1">
      <c r="A21" s="25" t="s">
        <v>24</v>
      </c>
      <c r="B21" s="41">
        <v>432</v>
      </c>
      <c r="C21" s="39">
        <v>15</v>
      </c>
      <c r="D21" s="39">
        <v>13</v>
      </c>
      <c r="E21" s="42">
        <v>15</v>
      </c>
      <c r="F21" s="42">
        <v>13</v>
      </c>
      <c r="G21" s="42">
        <v>0</v>
      </c>
      <c r="H21" s="42">
        <v>0</v>
      </c>
      <c r="I21" s="42">
        <v>0</v>
      </c>
      <c r="J21" s="42">
        <v>0</v>
      </c>
    </row>
    <row r="22" spans="1:10" ht="16.5" customHeight="1" thickBot="1">
      <c r="A22" s="24" t="s">
        <v>25</v>
      </c>
      <c r="B22" s="41">
        <v>433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</row>
    <row r="23" spans="1:10" ht="15.75" thickBot="1">
      <c r="A23" s="24" t="s">
        <v>26</v>
      </c>
      <c r="B23" s="46">
        <v>434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sheetPr>
    <tabColor rgb="FF7030A0"/>
  </sheetPr>
  <dimension ref="A1:J23"/>
  <sheetViews>
    <sheetView zoomScale="120" zoomScaleNormal="120" zoomScalePageLayoutView="0" workbookViewId="0" topLeftCell="A1">
      <selection activeCell="G8" sqref="G8"/>
    </sheetView>
  </sheetViews>
  <sheetFormatPr defaultColWidth="9.140625" defaultRowHeight="15"/>
  <cols>
    <col min="1" max="1" width="38.8515625" style="0" customWidth="1"/>
  </cols>
  <sheetData>
    <row r="1" spans="1:10" ht="15">
      <c r="A1" s="22"/>
      <c r="B1" s="22"/>
      <c r="C1" s="2" t="s">
        <v>157</v>
      </c>
      <c r="D1" s="2"/>
      <c r="E1" s="22"/>
      <c r="F1" s="22"/>
      <c r="G1" s="22"/>
      <c r="H1" s="22"/>
      <c r="I1" s="22"/>
      <c r="J1" s="22"/>
    </row>
    <row r="2" spans="1:10" ht="15.75" thickBot="1">
      <c r="A2" s="26" t="s">
        <v>0</v>
      </c>
      <c r="B2" s="91"/>
      <c r="C2" s="91"/>
      <c r="D2" s="91"/>
      <c r="E2" s="91"/>
      <c r="F2" s="91"/>
      <c r="G2" s="91"/>
      <c r="H2" s="91"/>
      <c r="I2" s="91"/>
      <c r="J2" s="91"/>
    </row>
    <row r="3" spans="1:10" ht="15.75" thickBot="1">
      <c r="A3" s="413" t="s">
        <v>1</v>
      </c>
      <c r="B3" s="413" t="s">
        <v>2</v>
      </c>
      <c r="C3" s="416" t="s">
        <v>3</v>
      </c>
      <c r="D3" s="417"/>
      <c r="E3" s="420" t="s">
        <v>4</v>
      </c>
      <c r="F3" s="421"/>
      <c r="G3" s="421"/>
      <c r="H3" s="421"/>
      <c r="I3" s="421"/>
      <c r="J3" s="422"/>
    </row>
    <row r="4" spans="1:10" ht="15.75" thickBot="1">
      <c r="A4" s="414"/>
      <c r="B4" s="414"/>
      <c r="C4" s="418"/>
      <c r="D4" s="419"/>
      <c r="E4" s="423" t="s">
        <v>5</v>
      </c>
      <c r="F4" s="422"/>
      <c r="G4" s="420" t="s">
        <v>6</v>
      </c>
      <c r="H4" s="422"/>
      <c r="I4" s="420" t="s">
        <v>7</v>
      </c>
      <c r="J4" s="422"/>
    </row>
    <row r="5" spans="1:10" ht="15.75" thickBot="1">
      <c r="A5" s="415"/>
      <c r="B5" s="415"/>
      <c r="C5" s="29" t="s">
        <v>8</v>
      </c>
      <c r="D5" s="28" t="s">
        <v>9</v>
      </c>
      <c r="E5" s="30" t="s">
        <v>8</v>
      </c>
      <c r="F5" s="31" t="s">
        <v>9</v>
      </c>
      <c r="G5" s="30" t="s">
        <v>8</v>
      </c>
      <c r="H5" s="31" t="s">
        <v>9</v>
      </c>
      <c r="I5" s="30" t="s">
        <v>8</v>
      </c>
      <c r="J5" s="31" t="s">
        <v>9</v>
      </c>
    </row>
    <row r="6" spans="1:10" ht="15.75" thickBot="1">
      <c r="A6" s="32" t="s">
        <v>10</v>
      </c>
      <c r="B6" s="33" t="s">
        <v>11</v>
      </c>
      <c r="C6" s="34">
        <v>1</v>
      </c>
      <c r="D6" s="35">
        <v>2</v>
      </c>
      <c r="E6" s="36">
        <v>3</v>
      </c>
      <c r="F6" s="33">
        <v>4</v>
      </c>
      <c r="G6" s="36">
        <v>5</v>
      </c>
      <c r="H6" s="33">
        <v>6</v>
      </c>
      <c r="I6" s="36">
        <v>7</v>
      </c>
      <c r="J6" s="33">
        <v>8</v>
      </c>
    </row>
    <row r="7" spans="1:10" ht="16.5" thickBot="1" thickTop="1">
      <c r="A7" s="37" t="s">
        <v>12</v>
      </c>
      <c r="B7" s="38">
        <v>400</v>
      </c>
      <c r="C7" s="39">
        <v>5</v>
      </c>
      <c r="D7" s="39">
        <v>9</v>
      </c>
      <c r="E7" s="39">
        <v>3</v>
      </c>
      <c r="F7" s="39">
        <v>5</v>
      </c>
      <c r="G7" s="39">
        <v>2</v>
      </c>
      <c r="H7" s="39">
        <v>2</v>
      </c>
      <c r="I7" s="39">
        <v>0</v>
      </c>
      <c r="J7" s="39">
        <v>2</v>
      </c>
    </row>
    <row r="8" spans="1:10" ht="26.25" thickBot="1">
      <c r="A8" s="40" t="s">
        <v>13</v>
      </c>
      <c r="B8" s="38">
        <v>410</v>
      </c>
      <c r="C8" s="39">
        <v>2</v>
      </c>
      <c r="D8" s="39">
        <v>4</v>
      </c>
      <c r="E8" s="39">
        <v>0</v>
      </c>
      <c r="F8" s="39">
        <v>0</v>
      </c>
      <c r="G8" s="39">
        <v>2</v>
      </c>
      <c r="H8" s="39">
        <v>2</v>
      </c>
      <c r="I8" s="39">
        <v>0</v>
      </c>
      <c r="J8" s="39">
        <v>2</v>
      </c>
    </row>
    <row r="9" spans="1:10" ht="15.75" thickBot="1">
      <c r="A9" s="24" t="s">
        <v>14</v>
      </c>
      <c r="B9" s="41">
        <v>411</v>
      </c>
      <c r="C9" s="39">
        <v>0</v>
      </c>
      <c r="D9" s="39">
        <v>0</v>
      </c>
      <c r="E9" s="42">
        <v>0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</row>
    <row r="10" spans="1:10" ht="15.75" thickBot="1">
      <c r="A10" s="24" t="s">
        <v>19</v>
      </c>
      <c r="B10" s="43">
        <v>412</v>
      </c>
      <c r="C10" s="39">
        <v>2</v>
      </c>
      <c r="D10" s="39">
        <v>4</v>
      </c>
      <c r="E10" s="42">
        <v>0</v>
      </c>
      <c r="F10" s="42">
        <v>0</v>
      </c>
      <c r="G10" s="42">
        <v>2</v>
      </c>
      <c r="H10" s="42">
        <v>2</v>
      </c>
      <c r="I10" s="42">
        <v>0</v>
      </c>
      <c r="J10" s="42">
        <v>2</v>
      </c>
    </row>
    <row r="11" spans="1:10" ht="15.75" thickBot="1">
      <c r="A11" s="24" t="s">
        <v>16</v>
      </c>
      <c r="B11" s="43">
        <v>413</v>
      </c>
      <c r="C11" s="39">
        <v>0</v>
      </c>
      <c r="D11" s="39">
        <v>0</v>
      </c>
      <c r="E11" s="42">
        <v>0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</row>
    <row r="12" spans="1:10" ht="15.75" thickBot="1">
      <c r="A12" s="24" t="s">
        <v>17</v>
      </c>
      <c r="B12" s="41">
        <v>414</v>
      </c>
      <c r="C12" s="39">
        <v>0</v>
      </c>
      <c r="D12" s="39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</row>
    <row r="13" spans="1:10" ht="15.75" thickBot="1">
      <c r="A13" s="40" t="s">
        <v>18</v>
      </c>
      <c r="B13" s="38">
        <v>420</v>
      </c>
      <c r="C13" s="333">
        <v>1</v>
      </c>
      <c r="D13" s="333">
        <v>2</v>
      </c>
      <c r="E13" s="333">
        <v>1</v>
      </c>
      <c r="F13" s="333">
        <v>2</v>
      </c>
      <c r="G13" s="42">
        <v>0</v>
      </c>
      <c r="H13" s="42">
        <v>0</v>
      </c>
      <c r="I13" s="42">
        <v>0</v>
      </c>
      <c r="J13" s="42">
        <v>0</v>
      </c>
    </row>
    <row r="14" spans="1:10" ht="15.75" thickBot="1">
      <c r="A14" s="24" t="s">
        <v>14</v>
      </c>
      <c r="B14" s="41">
        <v>421</v>
      </c>
      <c r="C14" s="39">
        <v>0</v>
      </c>
      <c r="D14" s="39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</row>
    <row r="15" spans="1:10" ht="15.75" thickBot="1">
      <c r="A15" s="24" t="s">
        <v>19</v>
      </c>
      <c r="B15" s="43">
        <v>422</v>
      </c>
      <c r="C15" s="39">
        <v>0</v>
      </c>
      <c r="D15" s="39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</row>
    <row r="16" spans="1:10" ht="15.75" thickBot="1">
      <c r="A16" s="24" t="s">
        <v>20</v>
      </c>
      <c r="B16" s="43">
        <v>423</v>
      </c>
      <c r="C16" s="39">
        <v>0</v>
      </c>
      <c r="D16" s="39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</row>
    <row r="17" spans="1:10" ht="15.75" thickBot="1">
      <c r="A17" s="24" t="s">
        <v>17</v>
      </c>
      <c r="B17" s="43">
        <v>424</v>
      </c>
      <c r="C17" s="39">
        <v>0</v>
      </c>
      <c r="D17" s="39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</row>
    <row r="18" spans="1:10" ht="26.25" thickBot="1">
      <c r="A18" s="24" t="s">
        <v>21</v>
      </c>
      <c r="B18" s="41">
        <v>425</v>
      </c>
      <c r="C18" s="39">
        <v>1</v>
      </c>
      <c r="D18" s="39">
        <v>2</v>
      </c>
      <c r="E18" s="42">
        <v>1</v>
      </c>
      <c r="F18" s="42">
        <v>2</v>
      </c>
      <c r="G18" s="42">
        <v>0</v>
      </c>
      <c r="H18" s="42">
        <v>0</v>
      </c>
      <c r="I18" s="42">
        <v>0</v>
      </c>
      <c r="J18" s="42">
        <v>0</v>
      </c>
    </row>
    <row r="19" spans="1:10" ht="15.75" thickBot="1">
      <c r="A19" s="45" t="s">
        <v>22</v>
      </c>
      <c r="B19" s="38">
        <v>430</v>
      </c>
      <c r="C19" s="39">
        <v>2</v>
      </c>
      <c r="D19" s="39">
        <v>3</v>
      </c>
      <c r="E19" s="39">
        <v>2</v>
      </c>
      <c r="F19" s="39">
        <v>3</v>
      </c>
      <c r="G19" s="42">
        <v>0</v>
      </c>
      <c r="H19" s="42">
        <v>0</v>
      </c>
      <c r="I19" s="42">
        <v>0</v>
      </c>
      <c r="J19" s="42">
        <v>0</v>
      </c>
    </row>
    <row r="20" spans="1:10" ht="15.75" thickBot="1">
      <c r="A20" s="25" t="s">
        <v>23</v>
      </c>
      <c r="B20" s="41">
        <v>431</v>
      </c>
      <c r="C20" s="39">
        <v>0</v>
      </c>
      <c r="D20" s="39">
        <v>0</v>
      </c>
      <c r="E20" s="42">
        <v>0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</row>
    <row r="21" spans="1:10" ht="16.5" customHeight="1" thickBot="1">
      <c r="A21" s="25" t="s">
        <v>24</v>
      </c>
      <c r="B21" s="41">
        <v>432</v>
      </c>
      <c r="C21" s="39">
        <v>2</v>
      </c>
      <c r="D21" s="39">
        <v>3</v>
      </c>
      <c r="E21" s="42">
        <v>2</v>
      </c>
      <c r="F21" s="42">
        <v>3</v>
      </c>
      <c r="G21" s="42">
        <v>0</v>
      </c>
      <c r="H21" s="42">
        <v>0</v>
      </c>
      <c r="I21" s="42">
        <v>0</v>
      </c>
      <c r="J21" s="42">
        <v>0</v>
      </c>
    </row>
    <row r="22" spans="1:10" ht="16.5" customHeight="1" thickBot="1">
      <c r="A22" s="24" t="s">
        <v>25</v>
      </c>
      <c r="B22" s="41">
        <v>433</v>
      </c>
      <c r="C22" s="39">
        <v>0</v>
      </c>
      <c r="D22" s="39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</row>
    <row r="23" spans="1:10" ht="15.75" thickBot="1">
      <c r="A23" s="24" t="s">
        <v>26</v>
      </c>
      <c r="B23" s="46">
        <v>434</v>
      </c>
      <c r="C23" s="39">
        <v>0</v>
      </c>
      <c r="D23" s="39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sheetPr>
    <tabColor rgb="FF7030A0"/>
  </sheetPr>
  <dimension ref="A1:J23"/>
  <sheetViews>
    <sheetView zoomScale="120" zoomScaleNormal="120" zoomScalePageLayoutView="0" workbookViewId="0" topLeftCell="A5">
      <selection activeCell="C19" sqref="C19"/>
    </sheetView>
  </sheetViews>
  <sheetFormatPr defaultColWidth="9.140625" defaultRowHeight="15"/>
  <cols>
    <col min="1" max="1" width="38.8515625" style="0" customWidth="1"/>
  </cols>
  <sheetData>
    <row r="1" spans="1:10" ht="15">
      <c r="A1" s="22"/>
      <c r="B1" s="22"/>
      <c r="C1" s="2" t="s">
        <v>90</v>
      </c>
      <c r="D1" s="2"/>
      <c r="E1" s="22"/>
      <c r="F1" s="22"/>
      <c r="G1" s="22"/>
      <c r="H1" s="22"/>
      <c r="I1" s="22"/>
      <c r="J1" s="22"/>
    </row>
    <row r="2" spans="1:10" ht="15.75" thickBot="1">
      <c r="A2" s="26" t="s">
        <v>0</v>
      </c>
      <c r="B2" s="91"/>
      <c r="C2" s="91"/>
      <c r="D2" s="91"/>
      <c r="E2" s="91"/>
      <c r="F2" s="91"/>
      <c r="G2" s="91"/>
      <c r="H2" s="91"/>
      <c r="I2" s="91"/>
      <c r="J2" s="91"/>
    </row>
    <row r="3" spans="1:10" ht="15.75" thickBot="1">
      <c r="A3" s="413" t="s">
        <v>1</v>
      </c>
      <c r="B3" s="413" t="s">
        <v>2</v>
      </c>
      <c r="C3" s="416" t="s">
        <v>3</v>
      </c>
      <c r="D3" s="417"/>
      <c r="E3" s="420" t="s">
        <v>4</v>
      </c>
      <c r="F3" s="421"/>
      <c r="G3" s="421"/>
      <c r="H3" s="421"/>
      <c r="I3" s="421"/>
      <c r="J3" s="422"/>
    </row>
    <row r="4" spans="1:10" ht="15.75" thickBot="1">
      <c r="A4" s="414"/>
      <c r="B4" s="414"/>
      <c r="C4" s="418"/>
      <c r="D4" s="419"/>
      <c r="E4" s="423" t="s">
        <v>5</v>
      </c>
      <c r="F4" s="422"/>
      <c r="G4" s="420" t="s">
        <v>6</v>
      </c>
      <c r="H4" s="422"/>
      <c r="I4" s="420" t="s">
        <v>7</v>
      </c>
      <c r="J4" s="422"/>
    </row>
    <row r="5" spans="1:10" ht="15.75" thickBot="1">
      <c r="A5" s="415"/>
      <c r="B5" s="415"/>
      <c r="C5" s="29" t="s">
        <v>8</v>
      </c>
      <c r="D5" s="28" t="s">
        <v>9</v>
      </c>
      <c r="E5" s="30" t="s">
        <v>8</v>
      </c>
      <c r="F5" s="31" t="s">
        <v>9</v>
      </c>
      <c r="G5" s="30" t="s">
        <v>8</v>
      </c>
      <c r="H5" s="31" t="s">
        <v>9</v>
      </c>
      <c r="I5" s="30" t="s">
        <v>8</v>
      </c>
      <c r="J5" s="31" t="s">
        <v>9</v>
      </c>
    </row>
    <row r="6" spans="1:10" ht="15.75" thickBot="1">
      <c r="A6" s="32" t="s">
        <v>10</v>
      </c>
      <c r="B6" s="33" t="s">
        <v>11</v>
      </c>
      <c r="C6" s="34">
        <v>1</v>
      </c>
      <c r="D6" s="35">
        <v>2</v>
      </c>
      <c r="E6" s="36">
        <v>3</v>
      </c>
      <c r="F6" s="33">
        <v>4</v>
      </c>
      <c r="G6" s="36">
        <v>5</v>
      </c>
      <c r="H6" s="33">
        <v>6</v>
      </c>
      <c r="I6" s="36">
        <v>7</v>
      </c>
      <c r="J6" s="33">
        <v>8</v>
      </c>
    </row>
    <row r="7" spans="1:10" ht="16.5" thickBot="1" thickTop="1">
      <c r="A7" s="37" t="s">
        <v>12</v>
      </c>
      <c r="B7" s="38">
        <v>400</v>
      </c>
      <c r="C7" s="39">
        <v>5</v>
      </c>
      <c r="D7" s="39">
        <v>2</v>
      </c>
      <c r="E7" s="39">
        <v>5</v>
      </c>
      <c r="F7" s="39">
        <v>2</v>
      </c>
      <c r="G7" s="42">
        <v>0</v>
      </c>
      <c r="H7" s="42">
        <v>0</v>
      </c>
      <c r="I7" s="42">
        <v>0</v>
      </c>
      <c r="J7" s="42">
        <v>0</v>
      </c>
    </row>
    <row r="8" spans="1:10" ht="26.25" thickBot="1">
      <c r="A8" s="40" t="s">
        <v>13</v>
      </c>
      <c r="B8" s="38">
        <v>410</v>
      </c>
      <c r="C8" s="39">
        <v>1</v>
      </c>
      <c r="D8" s="39"/>
      <c r="E8" s="39">
        <v>1</v>
      </c>
      <c r="F8" s="39"/>
      <c r="G8" s="42">
        <v>0</v>
      </c>
      <c r="H8" s="42">
        <v>0</v>
      </c>
      <c r="I8" s="42">
        <v>0</v>
      </c>
      <c r="J8" s="42">
        <v>0</v>
      </c>
    </row>
    <row r="9" spans="1:10" ht="15.75" thickBot="1">
      <c r="A9" s="24" t="s">
        <v>14</v>
      </c>
      <c r="B9" s="41">
        <v>411</v>
      </c>
      <c r="C9" s="39">
        <v>0</v>
      </c>
      <c r="D9" s="39">
        <v>0</v>
      </c>
      <c r="E9" s="39">
        <v>0</v>
      </c>
      <c r="F9" s="39">
        <v>0</v>
      </c>
      <c r="G9" s="39">
        <v>0</v>
      </c>
      <c r="H9" s="39">
        <v>0</v>
      </c>
      <c r="I9" s="39">
        <v>0</v>
      </c>
      <c r="J9" s="42">
        <v>0</v>
      </c>
    </row>
    <row r="10" spans="1:10" ht="15.75" thickBot="1">
      <c r="A10" s="24" t="s">
        <v>19</v>
      </c>
      <c r="B10" s="43">
        <v>412</v>
      </c>
      <c r="C10" s="39">
        <v>1</v>
      </c>
      <c r="D10" s="39">
        <v>0</v>
      </c>
      <c r="E10" s="42">
        <v>1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</row>
    <row r="11" spans="1:10" ht="15.75" thickBot="1">
      <c r="A11" s="24" t="s">
        <v>16</v>
      </c>
      <c r="B11" s="43">
        <v>413</v>
      </c>
      <c r="C11" s="39">
        <v>0</v>
      </c>
      <c r="D11" s="39">
        <v>4</v>
      </c>
      <c r="E11" s="42">
        <v>0</v>
      </c>
      <c r="F11" s="42">
        <v>2</v>
      </c>
      <c r="G11" s="42">
        <v>0</v>
      </c>
      <c r="H11" s="42">
        <v>2</v>
      </c>
      <c r="I11" s="42">
        <v>0</v>
      </c>
      <c r="J11" s="42">
        <v>0</v>
      </c>
    </row>
    <row r="12" spans="1:10" ht="15.75" thickBot="1">
      <c r="A12" s="24" t="s">
        <v>17</v>
      </c>
      <c r="B12" s="41">
        <v>414</v>
      </c>
      <c r="C12" s="39">
        <v>0</v>
      </c>
      <c r="D12" s="39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</row>
    <row r="13" spans="1:10" ht="15.75" thickBot="1">
      <c r="A13" s="40" t="s">
        <v>18</v>
      </c>
      <c r="B13" s="38">
        <v>420</v>
      </c>
      <c r="C13" s="44">
        <v>1</v>
      </c>
      <c r="D13" s="44">
        <v>2</v>
      </c>
      <c r="E13" s="44">
        <v>1</v>
      </c>
      <c r="F13" s="44">
        <v>2</v>
      </c>
      <c r="G13" s="44">
        <v>0</v>
      </c>
      <c r="H13" s="44">
        <v>0</v>
      </c>
      <c r="I13" s="44">
        <v>0</v>
      </c>
      <c r="J13" s="174">
        <v>0</v>
      </c>
    </row>
    <row r="14" spans="1:10" ht="15.75" thickBot="1">
      <c r="A14" s="24" t="s">
        <v>14</v>
      </c>
      <c r="B14" s="41">
        <v>421</v>
      </c>
      <c r="C14" s="39">
        <v>0</v>
      </c>
      <c r="D14" s="39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</row>
    <row r="15" spans="1:10" ht="15.75" thickBot="1">
      <c r="A15" s="24" t="s">
        <v>19</v>
      </c>
      <c r="B15" s="43">
        <v>422</v>
      </c>
      <c r="C15" s="39">
        <v>0</v>
      </c>
      <c r="D15" s="39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</row>
    <row r="16" spans="1:10" ht="15.75" thickBot="1">
      <c r="A16" s="24" t="s">
        <v>20</v>
      </c>
      <c r="B16" s="43">
        <v>423</v>
      </c>
      <c r="C16" s="39">
        <v>0</v>
      </c>
      <c r="D16" s="39">
        <v>1</v>
      </c>
      <c r="E16" s="42">
        <v>0</v>
      </c>
      <c r="F16" s="42">
        <v>1</v>
      </c>
      <c r="G16" s="42">
        <v>0</v>
      </c>
      <c r="H16" s="42">
        <v>2</v>
      </c>
      <c r="I16" s="42">
        <v>0</v>
      </c>
      <c r="J16" s="42">
        <v>0</v>
      </c>
    </row>
    <row r="17" spans="1:10" ht="15.75" thickBot="1">
      <c r="A17" s="24" t="s">
        <v>17</v>
      </c>
      <c r="B17" s="43">
        <v>424</v>
      </c>
      <c r="C17" s="39">
        <v>0</v>
      </c>
      <c r="D17" s="39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</row>
    <row r="18" spans="1:10" ht="26.25" thickBot="1">
      <c r="A18" s="24" t="s">
        <v>21</v>
      </c>
      <c r="B18" s="41">
        <v>425</v>
      </c>
      <c r="C18" s="39">
        <v>1</v>
      </c>
      <c r="D18" s="39">
        <v>1</v>
      </c>
      <c r="E18" s="42">
        <v>1</v>
      </c>
      <c r="F18" s="42">
        <v>1</v>
      </c>
      <c r="G18" s="42">
        <v>0</v>
      </c>
      <c r="H18" s="42">
        <v>0</v>
      </c>
      <c r="I18" s="42">
        <v>0</v>
      </c>
      <c r="J18" s="42">
        <v>0</v>
      </c>
    </row>
    <row r="19" spans="1:10" ht="15.75" thickBot="1">
      <c r="A19" s="45" t="s">
        <v>22</v>
      </c>
      <c r="B19" s="38">
        <v>430</v>
      </c>
      <c r="C19" s="39">
        <v>4</v>
      </c>
      <c r="D19" s="39">
        <v>1</v>
      </c>
      <c r="E19" s="39">
        <v>4</v>
      </c>
      <c r="F19" s="39">
        <v>1</v>
      </c>
      <c r="G19" s="39">
        <v>0</v>
      </c>
      <c r="H19" s="39">
        <v>0</v>
      </c>
      <c r="I19" s="39">
        <v>0</v>
      </c>
      <c r="J19" s="39">
        <v>0</v>
      </c>
    </row>
    <row r="20" spans="1:10" ht="15.75" thickBot="1">
      <c r="A20" s="25" t="s">
        <v>23</v>
      </c>
      <c r="B20" s="41">
        <v>431</v>
      </c>
      <c r="C20" s="39">
        <v>2</v>
      </c>
      <c r="D20" s="39">
        <v>0</v>
      </c>
      <c r="E20" s="42">
        <v>2</v>
      </c>
      <c r="F20" s="42">
        <v>0</v>
      </c>
      <c r="G20" s="39">
        <v>0</v>
      </c>
      <c r="H20" s="39">
        <v>0</v>
      </c>
      <c r="I20" s="39">
        <v>0</v>
      </c>
      <c r="J20" s="39">
        <v>0</v>
      </c>
    </row>
    <row r="21" spans="1:10" ht="16.5" customHeight="1" thickBot="1">
      <c r="A21" s="25" t="s">
        <v>24</v>
      </c>
      <c r="B21" s="41">
        <v>432</v>
      </c>
      <c r="C21" s="39">
        <v>2</v>
      </c>
      <c r="D21" s="39">
        <v>1</v>
      </c>
      <c r="E21" s="42">
        <v>2</v>
      </c>
      <c r="F21" s="42">
        <v>1</v>
      </c>
      <c r="G21" s="42">
        <v>0</v>
      </c>
      <c r="H21" s="42">
        <v>0</v>
      </c>
      <c r="I21" s="42">
        <v>0</v>
      </c>
      <c r="J21" s="42">
        <v>0</v>
      </c>
    </row>
    <row r="22" spans="1:10" ht="19.5" customHeight="1" thickBot="1">
      <c r="A22" s="24" t="s">
        <v>25</v>
      </c>
      <c r="B22" s="41">
        <v>433</v>
      </c>
      <c r="C22" s="39">
        <v>0</v>
      </c>
      <c r="D22" s="39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</row>
    <row r="23" spans="1:10" ht="15.75" thickBot="1">
      <c r="A23" s="24" t="s">
        <v>26</v>
      </c>
      <c r="B23" s="46">
        <v>434</v>
      </c>
      <c r="C23" s="39">
        <v>0</v>
      </c>
      <c r="D23" s="39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</sheetPr>
  <dimension ref="A1:J23"/>
  <sheetViews>
    <sheetView zoomScalePageLayoutView="0" workbookViewId="0" topLeftCell="A1">
      <selection activeCell="O25" sqref="O25"/>
    </sheetView>
  </sheetViews>
  <sheetFormatPr defaultColWidth="9.140625" defaultRowHeight="15"/>
  <cols>
    <col min="1" max="1" width="38.8515625" style="0" customWidth="1"/>
  </cols>
  <sheetData>
    <row r="1" spans="1:10" ht="15">
      <c r="A1" s="1"/>
      <c r="B1" s="1"/>
      <c r="C1" s="2" t="s">
        <v>33</v>
      </c>
      <c r="D1" s="2"/>
      <c r="E1" s="1"/>
      <c r="F1" s="1"/>
      <c r="G1" s="1"/>
      <c r="H1" s="1"/>
      <c r="I1" s="1"/>
      <c r="J1" s="1"/>
    </row>
    <row r="2" spans="1:10" ht="15.75" thickBot="1">
      <c r="A2" s="26" t="s">
        <v>0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15.75" thickBot="1">
      <c r="A3" s="413" t="s">
        <v>1</v>
      </c>
      <c r="B3" s="413" t="s">
        <v>2</v>
      </c>
      <c r="C3" s="416" t="s">
        <v>3</v>
      </c>
      <c r="D3" s="417"/>
      <c r="E3" s="420" t="s">
        <v>4</v>
      </c>
      <c r="F3" s="421"/>
      <c r="G3" s="421"/>
      <c r="H3" s="421"/>
      <c r="I3" s="421"/>
      <c r="J3" s="422"/>
    </row>
    <row r="4" spans="1:10" ht="15.75" thickBot="1">
      <c r="A4" s="414"/>
      <c r="B4" s="414"/>
      <c r="C4" s="418"/>
      <c r="D4" s="419"/>
      <c r="E4" s="423" t="s">
        <v>5</v>
      </c>
      <c r="F4" s="422"/>
      <c r="G4" s="420" t="s">
        <v>6</v>
      </c>
      <c r="H4" s="422"/>
      <c r="I4" s="420" t="s">
        <v>7</v>
      </c>
      <c r="J4" s="422"/>
    </row>
    <row r="5" spans="1:10" ht="15.75" thickBot="1">
      <c r="A5" s="415"/>
      <c r="B5" s="415"/>
      <c r="C5" s="29" t="s">
        <v>8</v>
      </c>
      <c r="D5" s="28" t="s">
        <v>9</v>
      </c>
      <c r="E5" s="30" t="s">
        <v>8</v>
      </c>
      <c r="F5" s="31" t="s">
        <v>9</v>
      </c>
      <c r="G5" s="30" t="s">
        <v>8</v>
      </c>
      <c r="H5" s="31" t="s">
        <v>9</v>
      </c>
      <c r="I5" s="30" t="s">
        <v>8</v>
      </c>
      <c r="J5" s="31" t="s">
        <v>9</v>
      </c>
    </row>
    <row r="6" spans="1:10" ht="15.75" thickBot="1">
      <c r="A6" s="32" t="s">
        <v>10</v>
      </c>
      <c r="B6" s="33" t="s">
        <v>11</v>
      </c>
      <c r="C6" s="34">
        <v>1</v>
      </c>
      <c r="D6" s="35">
        <v>2</v>
      </c>
      <c r="E6" s="36">
        <v>3</v>
      </c>
      <c r="F6" s="33">
        <v>4</v>
      </c>
      <c r="G6" s="36">
        <v>5</v>
      </c>
      <c r="H6" s="33">
        <v>6</v>
      </c>
      <c r="I6" s="36">
        <v>7</v>
      </c>
      <c r="J6" s="33">
        <v>8</v>
      </c>
    </row>
    <row r="7" spans="1:10" ht="16.5" thickBot="1" thickTop="1">
      <c r="A7" s="37" t="s">
        <v>12</v>
      </c>
      <c r="B7" s="38">
        <v>400</v>
      </c>
      <c r="C7" s="39">
        <v>15</v>
      </c>
      <c r="D7" s="39">
        <v>22</v>
      </c>
      <c r="E7" s="39">
        <v>15</v>
      </c>
      <c r="F7" s="39">
        <v>22</v>
      </c>
      <c r="G7" s="39">
        <v>0</v>
      </c>
      <c r="H7" s="39">
        <v>0</v>
      </c>
      <c r="I7" s="39">
        <v>0</v>
      </c>
      <c r="J7" s="39">
        <v>0</v>
      </c>
    </row>
    <row r="8" spans="1:10" ht="26.25" thickBot="1">
      <c r="A8" s="40" t="s">
        <v>13</v>
      </c>
      <c r="B8" s="38">
        <v>410</v>
      </c>
      <c r="C8" s="39">
        <v>0</v>
      </c>
      <c r="D8" s="39">
        <v>0</v>
      </c>
      <c r="E8" s="39">
        <v>0</v>
      </c>
      <c r="F8" s="39">
        <v>0</v>
      </c>
      <c r="G8" s="39">
        <v>0</v>
      </c>
      <c r="H8" s="39">
        <v>0</v>
      </c>
      <c r="I8" s="39">
        <v>0</v>
      </c>
      <c r="J8" s="39">
        <v>0</v>
      </c>
    </row>
    <row r="9" spans="1:10" ht="15.75" thickBot="1">
      <c r="A9" s="24" t="s">
        <v>14</v>
      </c>
      <c r="B9" s="41">
        <v>411</v>
      </c>
      <c r="C9" s="39">
        <v>0</v>
      </c>
      <c r="D9" s="39">
        <v>0</v>
      </c>
      <c r="E9" s="39">
        <v>0</v>
      </c>
      <c r="F9" s="39">
        <v>0</v>
      </c>
      <c r="G9" s="39">
        <v>0</v>
      </c>
      <c r="H9" s="39">
        <v>0</v>
      </c>
      <c r="I9" s="39">
        <v>0</v>
      </c>
      <c r="J9" s="42">
        <v>0</v>
      </c>
    </row>
    <row r="10" spans="1:10" ht="15.75" thickBot="1">
      <c r="A10" s="24" t="s">
        <v>19</v>
      </c>
      <c r="B10" s="43">
        <v>412</v>
      </c>
      <c r="C10" s="39">
        <v>0</v>
      </c>
      <c r="D10" s="39">
        <v>0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</row>
    <row r="11" spans="1:10" ht="15.75" thickBot="1">
      <c r="A11" s="24" t="s">
        <v>16</v>
      </c>
      <c r="B11" s="43">
        <v>413</v>
      </c>
      <c r="C11" s="39">
        <v>0</v>
      </c>
      <c r="D11" s="39">
        <v>0</v>
      </c>
      <c r="E11" s="42">
        <v>0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</row>
    <row r="12" spans="1:10" ht="15.75" thickBot="1">
      <c r="A12" s="24" t="s">
        <v>17</v>
      </c>
      <c r="B12" s="41">
        <v>414</v>
      </c>
      <c r="C12" s="39">
        <v>0</v>
      </c>
      <c r="D12" s="39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</row>
    <row r="13" spans="1:10" ht="15.75" thickBot="1">
      <c r="A13" s="40" t="s">
        <v>18</v>
      </c>
      <c r="B13" s="38">
        <v>420</v>
      </c>
      <c r="C13" s="70">
        <v>4</v>
      </c>
      <c r="D13" s="70">
        <v>11</v>
      </c>
      <c r="E13" s="70">
        <v>4</v>
      </c>
      <c r="F13" s="70">
        <v>11</v>
      </c>
      <c r="G13" s="70">
        <v>0</v>
      </c>
      <c r="H13" s="70">
        <v>0</v>
      </c>
      <c r="I13" s="70">
        <v>0</v>
      </c>
      <c r="J13" s="348">
        <v>0</v>
      </c>
    </row>
    <row r="14" spans="1:10" ht="15.75" thickBot="1">
      <c r="A14" s="24" t="s">
        <v>14</v>
      </c>
      <c r="B14" s="41">
        <v>421</v>
      </c>
      <c r="C14" s="39">
        <v>0</v>
      </c>
      <c r="D14" s="39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</row>
    <row r="15" spans="1:10" ht="15.75" thickBot="1">
      <c r="A15" s="24" t="s">
        <v>19</v>
      </c>
      <c r="B15" s="43">
        <v>422</v>
      </c>
      <c r="C15" s="39">
        <v>0</v>
      </c>
      <c r="D15" s="39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</row>
    <row r="16" spans="1:10" ht="15.75" thickBot="1">
      <c r="A16" s="24" t="s">
        <v>20</v>
      </c>
      <c r="B16" s="43">
        <v>423</v>
      </c>
      <c r="C16" s="39">
        <v>0</v>
      </c>
      <c r="D16" s="39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</row>
    <row r="17" spans="1:10" ht="15.75" thickBot="1">
      <c r="A17" s="24" t="s">
        <v>17</v>
      </c>
      <c r="B17" s="43">
        <v>424</v>
      </c>
      <c r="C17" s="39">
        <v>0</v>
      </c>
      <c r="D17" s="39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</row>
    <row r="18" spans="1:10" ht="26.25" thickBot="1">
      <c r="A18" s="24" t="s">
        <v>21</v>
      </c>
      <c r="B18" s="41">
        <v>425</v>
      </c>
      <c r="C18" s="39">
        <v>4</v>
      </c>
      <c r="D18" s="39">
        <v>11</v>
      </c>
      <c r="E18" s="42">
        <v>4</v>
      </c>
      <c r="F18" s="42">
        <v>11</v>
      </c>
      <c r="G18" s="42">
        <v>0</v>
      </c>
      <c r="H18" s="42">
        <v>0</v>
      </c>
      <c r="I18" s="42">
        <v>0</v>
      </c>
      <c r="J18" s="42">
        <v>0</v>
      </c>
    </row>
    <row r="19" spans="1:10" ht="15.75" thickBot="1">
      <c r="A19" s="45" t="s">
        <v>22</v>
      </c>
      <c r="B19" s="38">
        <v>430</v>
      </c>
      <c r="C19" s="39">
        <v>11</v>
      </c>
      <c r="D19" s="39">
        <v>11</v>
      </c>
      <c r="E19" s="39">
        <v>11</v>
      </c>
      <c r="F19" s="39">
        <v>11</v>
      </c>
      <c r="G19" s="39">
        <v>0</v>
      </c>
      <c r="H19" s="39">
        <v>0</v>
      </c>
      <c r="I19" s="39">
        <v>0</v>
      </c>
      <c r="J19" s="39">
        <v>0</v>
      </c>
    </row>
    <row r="20" spans="1:10" ht="15.75" thickBot="1">
      <c r="A20" s="25" t="s">
        <v>23</v>
      </c>
      <c r="B20" s="41">
        <v>431</v>
      </c>
      <c r="C20" s="39">
        <v>4</v>
      </c>
      <c r="D20" s="39">
        <v>0</v>
      </c>
      <c r="E20" s="42">
        <v>4</v>
      </c>
      <c r="F20" s="42">
        <v>0</v>
      </c>
      <c r="G20" s="39">
        <v>0</v>
      </c>
      <c r="H20" s="39">
        <v>0</v>
      </c>
      <c r="I20" s="39">
        <v>0</v>
      </c>
      <c r="J20" s="39">
        <v>0</v>
      </c>
    </row>
    <row r="21" spans="1:10" ht="16.5" customHeight="1" thickBot="1">
      <c r="A21" s="25" t="s">
        <v>24</v>
      </c>
      <c r="B21" s="41">
        <v>432</v>
      </c>
      <c r="C21" s="39">
        <v>7</v>
      </c>
      <c r="D21" s="39">
        <v>10</v>
      </c>
      <c r="E21" s="42">
        <v>7</v>
      </c>
      <c r="F21" s="42">
        <v>10</v>
      </c>
      <c r="G21" s="42">
        <v>0</v>
      </c>
      <c r="H21" s="42">
        <v>0</v>
      </c>
      <c r="I21" s="42">
        <v>0</v>
      </c>
      <c r="J21" s="42">
        <v>0</v>
      </c>
    </row>
    <row r="22" spans="1:10" ht="16.5" customHeight="1" thickBot="1">
      <c r="A22" s="24" t="s">
        <v>25</v>
      </c>
      <c r="B22" s="41">
        <v>433</v>
      </c>
      <c r="C22" s="39">
        <v>0</v>
      </c>
      <c r="D22" s="39">
        <v>1</v>
      </c>
      <c r="E22" s="42">
        <v>0</v>
      </c>
      <c r="F22" s="42">
        <v>1</v>
      </c>
      <c r="G22" s="42">
        <v>0</v>
      </c>
      <c r="H22" s="42">
        <v>0</v>
      </c>
      <c r="I22" s="42">
        <v>0</v>
      </c>
      <c r="J22" s="42">
        <v>0</v>
      </c>
    </row>
    <row r="23" spans="1:10" ht="15.75" thickBot="1">
      <c r="A23" s="24" t="s">
        <v>26</v>
      </c>
      <c r="B23" s="46">
        <v>434</v>
      </c>
      <c r="C23" s="39">
        <v>0</v>
      </c>
      <c r="D23" s="39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80.xml><?xml version="1.0" encoding="utf-8"?>
<worksheet xmlns="http://schemas.openxmlformats.org/spreadsheetml/2006/main" xmlns:r="http://schemas.openxmlformats.org/officeDocument/2006/relationships">
  <sheetPr>
    <tabColor rgb="FF7030A0"/>
  </sheetPr>
  <dimension ref="A1:J23"/>
  <sheetViews>
    <sheetView zoomScalePageLayoutView="0" workbookViewId="0" topLeftCell="A1">
      <selection activeCell="C23" sqref="C23:J23"/>
    </sheetView>
  </sheetViews>
  <sheetFormatPr defaultColWidth="9.140625" defaultRowHeight="15"/>
  <cols>
    <col min="1" max="1" width="38.8515625" style="0" customWidth="1"/>
  </cols>
  <sheetData>
    <row r="1" spans="1:10" ht="15">
      <c r="A1" s="22"/>
      <c r="B1" s="22"/>
      <c r="C1" s="2" t="s">
        <v>91</v>
      </c>
      <c r="D1" s="2"/>
      <c r="E1" s="22"/>
      <c r="F1" s="22"/>
      <c r="G1" s="22"/>
      <c r="H1" s="22"/>
      <c r="I1" s="22"/>
      <c r="J1" s="22"/>
    </row>
    <row r="2" spans="1:10" ht="15.75" thickBot="1">
      <c r="A2" s="26" t="s">
        <v>0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15.75" customHeight="1" thickBot="1">
      <c r="A3" s="413" t="s">
        <v>1</v>
      </c>
      <c r="B3" s="413" t="s">
        <v>2</v>
      </c>
      <c r="C3" s="416" t="s">
        <v>3</v>
      </c>
      <c r="D3" s="417"/>
      <c r="E3" s="420" t="s">
        <v>4</v>
      </c>
      <c r="F3" s="421"/>
      <c r="G3" s="421"/>
      <c r="H3" s="421"/>
      <c r="I3" s="421"/>
      <c r="J3" s="422"/>
    </row>
    <row r="4" spans="1:10" ht="15.75" customHeight="1" thickBot="1">
      <c r="A4" s="414"/>
      <c r="B4" s="414"/>
      <c r="C4" s="418"/>
      <c r="D4" s="419"/>
      <c r="E4" s="423" t="s">
        <v>5</v>
      </c>
      <c r="F4" s="422"/>
      <c r="G4" s="420" t="s">
        <v>6</v>
      </c>
      <c r="H4" s="422"/>
      <c r="I4" s="420" t="s">
        <v>7</v>
      </c>
      <c r="J4" s="422"/>
    </row>
    <row r="5" spans="1:10" ht="15.75" thickBot="1">
      <c r="A5" s="415"/>
      <c r="B5" s="415"/>
      <c r="C5" s="29" t="s">
        <v>8</v>
      </c>
      <c r="D5" s="28" t="s">
        <v>9</v>
      </c>
      <c r="E5" s="30" t="s">
        <v>8</v>
      </c>
      <c r="F5" s="31" t="s">
        <v>9</v>
      </c>
      <c r="G5" s="30" t="s">
        <v>8</v>
      </c>
      <c r="H5" s="31" t="s">
        <v>9</v>
      </c>
      <c r="I5" s="30" t="s">
        <v>8</v>
      </c>
      <c r="J5" s="31" t="s">
        <v>9</v>
      </c>
    </row>
    <row r="6" spans="1:10" ht="15.75" thickBot="1">
      <c r="A6" s="32" t="s">
        <v>10</v>
      </c>
      <c r="B6" s="33" t="s">
        <v>11</v>
      </c>
      <c r="C6" s="34">
        <v>1</v>
      </c>
      <c r="D6" s="35">
        <v>2</v>
      </c>
      <c r="E6" s="36">
        <v>3</v>
      </c>
      <c r="F6" s="33">
        <v>4</v>
      </c>
      <c r="G6" s="36">
        <v>5</v>
      </c>
      <c r="H6" s="33">
        <v>6</v>
      </c>
      <c r="I6" s="36">
        <v>7</v>
      </c>
      <c r="J6" s="33">
        <v>8</v>
      </c>
    </row>
    <row r="7" spans="1:10" ht="16.5" thickBot="1" thickTop="1">
      <c r="A7" s="37" t="s">
        <v>12</v>
      </c>
      <c r="B7" s="38">
        <v>400</v>
      </c>
      <c r="C7" s="39">
        <v>4</v>
      </c>
      <c r="D7" s="39">
        <v>2</v>
      </c>
      <c r="E7" s="39">
        <v>4</v>
      </c>
      <c r="F7" s="39">
        <v>2</v>
      </c>
      <c r="G7" s="39">
        <v>0</v>
      </c>
      <c r="H7" s="39">
        <v>0</v>
      </c>
      <c r="I7" s="39">
        <v>0</v>
      </c>
      <c r="J7" s="39">
        <v>0</v>
      </c>
    </row>
    <row r="8" spans="1:10" ht="26.25" thickBot="1">
      <c r="A8" s="40" t="s">
        <v>13</v>
      </c>
      <c r="B8" s="38">
        <v>410</v>
      </c>
      <c r="C8" s="39">
        <v>0</v>
      </c>
      <c r="D8" s="39">
        <v>0</v>
      </c>
      <c r="E8" s="39">
        <v>4</v>
      </c>
      <c r="F8" s="39">
        <v>2</v>
      </c>
      <c r="G8" s="39">
        <v>0</v>
      </c>
      <c r="H8" s="39">
        <v>0</v>
      </c>
      <c r="I8" s="39">
        <v>0</v>
      </c>
      <c r="J8" s="39">
        <v>0</v>
      </c>
    </row>
    <row r="9" spans="1:10" ht="15.75" thickBot="1">
      <c r="A9" s="24" t="s">
        <v>14</v>
      </c>
      <c r="B9" s="41">
        <v>411</v>
      </c>
      <c r="C9" s="39">
        <v>4</v>
      </c>
      <c r="D9" s="39">
        <v>2</v>
      </c>
      <c r="E9" s="39">
        <v>4</v>
      </c>
      <c r="F9" s="39">
        <v>2</v>
      </c>
      <c r="G9" s="42">
        <v>0</v>
      </c>
      <c r="H9" s="42">
        <v>0</v>
      </c>
      <c r="I9" s="42">
        <v>0</v>
      </c>
      <c r="J9" s="42">
        <v>0</v>
      </c>
    </row>
    <row r="10" spans="1:10" ht="15.75" thickBot="1">
      <c r="A10" s="24" t="s">
        <v>19</v>
      </c>
      <c r="B10" s="43">
        <v>412</v>
      </c>
      <c r="C10" s="39">
        <v>1</v>
      </c>
      <c r="D10" s="42">
        <v>0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</row>
    <row r="11" spans="1:10" ht="15.75" thickBot="1">
      <c r="A11" s="24" t="s">
        <v>16</v>
      </c>
      <c r="B11" s="43">
        <v>413</v>
      </c>
      <c r="C11" s="42">
        <v>0</v>
      </c>
      <c r="D11" s="42">
        <v>0</v>
      </c>
      <c r="E11" s="42">
        <v>0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</row>
    <row r="12" spans="1:10" ht="15.75" thickBot="1">
      <c r="A12" s="24" t="s">
        <v>17</v>
      </c>
      <c r="B12" s="41">
        <v>414</v>
      </c>
      <c r="C12" s="42">
        <v>0</v>
      </c>
      <c r="D12" s="42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</row>
    <row r="13" spans="1:10" ht="15.75" thickBot="1">
      <c r="A13" s="40" t="s">
        <v>18</v>
      </c>
      <c r="B13" s="38">
        <v>420</v>
      </c>
      <c r="C13" s="42">
        <v>0</v>
      </c>
      <c r="D13" s="42">
        <v>0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</row>
    <row r="14" spans="1:10" ht="15.75" thickBot="1">
      <c r="A14" s="24" t="s">
        <v>14</v>
      </c>
      <c r="B14" s="41">
        <v>421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</row>
    <row r="15" spans="1:10" ht="15.75" thickBot="1">
      <c r="A15" s="24" t="s">
        <v>19</v>
      </c>
      <c r="B15" s="43">
        <v>422</v>
      </c>
      <c r="C15" s="42">
        <v>0</v>
      </c>
      <c r="D15" s="42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</row>
    <row r="16" spans="1:10" ht="15.75" thickBot="1">
      <c r="A16" s="24" t="s">
        <v>20</v>
      </c>
      <c r="B16" s="43">
        <v>423</v>
      </c>
      <c r="C16" s="42">
        <v>0</v>
      </c>
      <c r="D16" s="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</row>
    <row r="17" spans="1:10" ht="15.75" thickBot="1">
      <c r="A17" s="24" t="s">
        <v>17</v>
      </c>
      <c r="B17" s="43">
        <v>424</v>
      </c>
      <c r="C17" s="42">
        <v>0</v>
      </c>
      <c r="D17" s="42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</row>
    <row r="18" spans="1:10" ht="26.25" thickBot="1">
      <c r="A18" s="24" t="s">
        <v>21</v>
      </c>
      <c r="B18" s="41">
        <v>425</v>
      </c>
      <c r="C18" s="42">
        <v>0</v>
      </c>
      <c r="D18" s="42">
        <v>0</v>
      </c>
      <c r="E18" s="42">
        <v>0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</row>
    <row r="19" spans="1:10" ht="15.75" thickBot="1">
      <c r="A19" s="45" t="s">
        <v>22</v>
      </c>
      <c r="B19" s="38">
        <v>430</v>
      </c>
      <c r="C19" s="39">
        <v>3</v>
      </c>
      <c r="D19" s="39">
        <v>2</v>
      </c>
      <c r="E19" s="39">
        <v>3</v>
      </c>
      <c r="F19" s="39">
        <v>2</v>
      </c>
      <c r="G19" s="42">
        <v>0</v>
      </c>
      <c r="H19" s="42">
        <v>0</v>
      </c>
      <c r="I19" s="42">
        <v>0</v>
      </c>
      <c r="J19" s="42">
        <v>0</v>
      </c>
    </row>
    <row r="20" spans="1:10" ht="15.75" thickBot="1">
      <c r="A20" s="25" t="s">
        <v>23</v>
      </c>
      <c r="B20" s="41">
        <v>431</v>
      </c>
      <c r="C20" s="39">
        <v>2</v>
      </c>
      <c r="D20" s="39">
        <v>0</v>
      </c>
      <c r="E20" s="42">
        <v>2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</row>
    <row r="21" spans="1:10" ht="16.5" customHeight="1" thickBot="1">
      <c r="A21" s="25" t="s">
        <v>24</v>
      </c>
      <c r="B21" s="41">
        <v>432</v>
      </c>
      <c r="C21" s="39">
        <v>1</v>
      </c>
      <c r="D21" s="39">
        <v>2</v>
      </c>
      <c r="E21" s="42">
        <v>1</v>
      </c>
      <c r="F21" s="42">
        <v>2</v>
      </c>
      <c r="G21" s="42">
        <v>0</v>
      </c>
      <c r="H21" s="42">
        <v>0</v>
      </c>
      <c r="I21" s="42">
        <v>0</v>
      </c>
      <c r="J21" s="42">
        <v>0</v>
      </c>
    </row>
    <row r="22" spans="1:10" ht="16.5" customHeight="1" thickBot="1">
      <c r="A22" s="24" t="s">
        <v>25</v>
      </c>
      <c r="B22" s="41">
        <v>433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</row>
    <row r="23" spans="1:10" ht="15.75" thickBot="1">
      <c r="A23" s="24" t="s">
        <v>26</v>
      </c>
      <c r="B23" s="46">
        <v>434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81.xml><?xml version="1.0" encoding="utf-8"?>
<worksheet xmlns="http://schemas.openxmlformats.org/spreadsheetml/2006/main" xmlns:r="http://schemas.openxmlformats.org/officeDocument/2006/relationships">
  <sheetPr>
    <tabColor rgb="FF7030A0"/>
  </sheetPr>
  <dimension ref="A1:J23"/>
  <sheetViews>
    <sheetView zoomScalePageLayoutView="0" workbookViewId="0" topLeftCell="A1">
      <selection activeCell="N15" sqref="M15:N15"/>
    </sheetView>
  </sheetViews>
  <sheetFormatPr defaultColWidth="9.140625" defaultRowHeight="15"/>
  <cols>
    <col min="1" max="1" width="38.8515625" style="0" customWidth="1"/>
  </cols>
  <sheetData>
    <row r="1" spans="1:10" ht="15">
      <c r="A1" s="22"/>
      <c r="B1" s="22"/>
      <c r="C1" s="2" t="s">
        <v>92</v>
      </c>
      <c r="D1" s="2"/>
      <c r="E1" s="22"/>
      <c r="F1" s="22"/>
      <c r="G1" s="22"/>
      <c r="H1" s="22"/>
      <c r="I1" s="22"/>
      <c r="J1" s="22"/>
    </row>
    <row r="2" spans="1:10" ht="15.75" thickBot="1">
      <c r="A2" s="26" t="s">
        <v>0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15.75" thickBot="1">
      <c r="A3" s="413" t="s">
        <v>1</v>
      </c>
      <c r="B3" s="413" t="s">
        <v>2</v>
      </c>
      <c r="C3" s="416" t="s">
        <v>3</v>
      </c>
      <c r="D3" s="417"/>
      <c r="E3" s="420" t="s">
        <v>4</v>
      </c>
      <c r="F3" s="421"/>
      <c r="G3" s="421"/>
      <c r="H3" s="421"/>
      <c r="I3" s="421"/>
      <c r="J3" s="422"/>
    </row>
    <row r="4" spans="1:10" ht="15.75" thickBot="1">
      <c r="A4" s="414"/>
      <c r="B4" s="414"/>
      <c r="C4" s="418"/>
      <c r="D4" s="419"/>
      <c r="E4" s="423" t="s">
        <v>5</v>
      </c>
      <c r="F4" s="422"/>
      <c r="G4" s="420" t="s">
        <v>6</v>
      </c>
      <c r="H4" s="422"/>
      <c r="I4" s="420" t="s">
        <v>7</v>
      </c>
      <c r="J4" s="422"/>
    </row>
    <row r="5" spans="1:10" ht="15.75" thickBot="1">
      <c r="A5" s="415"/>
      <c r="B5" s="415"/>
      <c r="C5" s="29" t="s">
        <v>8</v>
      </c>
      <c r="D5" s="28" t="s">
        <v>9</v>
      </c>
      <c r="E5" s="30" t="s">
        <v>8</v>
      </c>
      <c r="F5" s="31" t="s">
        <v>9</v>
      </c>
      <c r="G5" s="30" t="s">
        <v>8</v>
      </c>
      <c r="H5" s="31" t="s">
        <v>9</v>
      </c>
      <c r="I5" s="30" t="s">
        <v>8</v>
      </c>
      <c r="J5" s="31" t="s">
        <v>9</v>
      </c>
    </row>
    <row r="6" spans="1:10" ht="15.75" thickBot="1">
      <c r="A6" s="32" t="s">
        <v>10</v>
      </c>
      <c r="B6" s="33" t="s">
        <v>11</v>
      </c>
      <c r="C6" s="34">
        <v>1</v>
      </c>
      <c r="D6" s="35">
        <v>2</v>
      </c>
      <c r="E6" s="36">
        <v>3</v>
      </c>
      <c r="F6" s="33">
        <v>4</v>
      </c>
      <c r="G6" s="36">
        <v>5</v>
      </c>
      <c r="H6" s="33">
        <v>6</v>
      </c>
      <c r="I6" s="36">
        <v>7</v>
      </c>
      <c r="J6" s="33">
        <v>8</v>
      </c>
    </row>
    <row r="7" spans="1:10" ht="16.5" thickBot="1" thickTop="1">
      <c r="A7" s="37" t="s">
        <v>12</v>
      </c>
      <c r="B7" s="38">
        <v>400</v>
      </c>
      <c r="C7" s="39">
        <v>1</v>
      </c>
      <c r="D7" s="39">
        <v>0</v>
      </c>
      <c r="E7" s="39">
        <v>1</v>
      </c>
      <c r="F7" s="39">
        <v>0</v>
      </c>
      <c r="G7" s="39">
        <v>0</v>
      </c>
      <c r="H7" s="39">
        <v>0</v>
      </c>
      <c r="I7" s="39">
        <v>0</v>
      </c>
      <c r="J7" s="39">
        <v>0</v>
      </c>
    </row>
    <row r="8" spans="1:10" ht="26.25" thickBot="1">
      <c r="A8" s="40" t="s">
        <v>13</v>
      </c>
      <c r="B8" s="38">
        <v>410</v>
      </c>
      <c r="C8" s="39">
        <v>1</v>
      </c>
      <c r="D8" s="39">
        <v>1</v>
      </c>
      <c r="E8" s="39">
        <v>1</v>
      </c>
      <c r="F8" s="39">
        <v>1</v>
      </c>
      <c r="G8" s="39">
        <v>0</v>
      </c>
      <c r="H8" s="39">
        <v>0</v>
      </c>
      <c r="I8" s="39">
        <v>0</v>
      </c>
      <c r="J8" s="39">
        <v>0</v>
      </c>
    </row>
    <row r="9" spans="1:10" ht="15.75" thickBot="1">
      <c r="A9" s="24" t="s">
        <v>14</v>
      </c>
      <c r="B9" s="41">
        <v>411</v>
      </c>
      <c r="C9" s="39">
        <v>0</v>
      </c>
      <c r="D9" s="39">
        <v>0</v>
      </c>
      <c r="E9" s="39">
        <v>0</v>
      </c>
      <c r="F9" s="39">
        <v>0</v>
      </c>
      <c r="G9" s="39">
        <v>0</v>
      </c>
      <c r="H9" s="39">
        <v>0</v>
      </c>
      <c r="I9" s="39">
        <v>0</v>
      </c>
      <c r="J9" s="42">
        <v>0</v>
      </c>
    </row>
    <row r="10" spans="1:10" ht="15.75" thickBot="1">
      <c r="A10" s="24" t="s">
        <v>19</v>
      </c>
      <c r="B10" s="43">
        <v>412</v>
      </c>
      <c r="C10" s="39">
        <v>1</v>
      </c>
      <c r="D10" s="39">
        <v>1</v>
      </c>
      <c r="E10" s="42">
        <v>1</v>
      </c>
      <c r="F10" s="42">
        <v>1</v>
      </c>
      <c r="G10" s="42">
        <v>0</v>
      </c>
      <c r="H10" s="42">
        <v>0</v>
      </c>
      <c r="I10" s="42">
        <v>0</v>
      </c>
      <c r="J10" s="42">
        <v>0</v>
      </c>
    </row>
    <row r="11" spans="1:10" ht="15.75" thickBot="1">
      <c r="A11" s="24" t="s">
        <v>16</v>
      </c>
      <c r="B11" s="43">
        <v>413</v>
      </c>
      <c r="C11" s="39">
        <v>0</v>
      </c>
      <c r="D11" s="39">
        <v>0</v>
      </c>
      <c r="E11" s="42">
        <v>0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</row>
    <row r="12" spans="1:10" ht="15.75" thickBot="1">
      <c r="A12" s="24" t="s">
        <v>17</v>
      </c>
      <c r="B12" s="41">
        <v>414</v>
      </c>
      <c r="C12" s="39">
        <v>0</v>
      </c>
      <c r="D12" s="39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</row>
    <row r="13" spans="1:10" ht="15.75" thickBot="1">
      <c r="A13" s="40" t="s">
        <v>18</v>
      </c>
      <c r="B13" s="38">
        <v>420</v>
      </c>
      <c r="C13" s="44"/>
      <c r="D13" s="44"/>
      <c r="E13" s="44"/>
      <c r="F13" s="44"/>
      <c r="G13" s="44"/>
      <c r="H13" s="44"/>
      <c r="I13" s="44"/>
      <c r="J13" s="174"/>
    </row>
    <row r="14" spans="1:10" ht="15.75" thickBot="1">
      <c r="A14" s="24" t="s">
        <v>14</v>
      </c>
      <c r="B14" s="41">
        <v>421</v>
      </c>
      <c r="C14" s="39">
        <v>0</v>
      </c>
      <c r="D14" s="39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</row>
    <row r="15" spans="1:10" ht="15.75" thickBot="1">
      <c r="A15" s="24" t="s">
        <v>19</v>
      </c>
      <c r="B15" s="43">
        <v>422</v>
      </c>
      <c r="C15" s="39">
        <v>1</v>
      </c>
      <c r="D15" s="39">
        <v>0</v>
      </c>
      <c r="E15" s="42">
        <v>1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</row>
    <row r="16" spans="1:10" ht="15.75" thickBot="1">
      <c r="A16" s="24" t="s">
        <v>20</v>
      </c>
      <c r="B16" s="43">
        <v>423</v>
      </c>
      <c r="C16" s="39">
        <v>0</v>
      </c>
      <c r="D16" s="39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</row>
    <row r="17" spans="1:10" ht="15.75" thickBot="1">
      <c r="A17" s="24" t="s">
        <v>17</v>
      </c>
      <c r="B17" s="43">
        <v>424</v>
      </c>
      <c r="C17" s="39">
        <v>0</v>
      </c>
      <c r="D17" s="39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</row>
    <row r="18" spans="1:10" ht="26.25" thickBot="1">
      <c r="A18" s="24" t="s">
        <v>21</v>
      </c>
      <c r="B18" s="41">
        <v>425</v>
      </c>
      <c r="C18" s="39">
        <v>1</v>
      </c>
      <c r="D18" s="39">
        <v>0</v>
      </c>
      <c r="E18" s="42">
        <v>1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</row>
    <row r="19" spans="1:10" ht="15.75" thickBot="1">
      <c r="A19" s="45" t="s">
        <v>22</v>
      </c>
      <c r="B19" s="38">
        <v>430</v>
      </c>
      <c r="C19" s="39">
        <v>1</v>
      </c>
      <c r="D19" s="39">
        <v>1</v>
      </c>
      <c r="E19" s="39">
        <v>1</v>
      </c>
      <c r="F19" s="39">
        <v>1</v>
      </c>
      <c r="G19" s="39">
        <v>0</v>
      </c>
      <c r="H19" s="39">
        <v>0</v>
      </c>
      <c r="I19" s="39">
        <v>0</v>
      </c>
      <c r="J19" s="39">
        <v>0</v>
      </c>
    </row>
    <row r="20" spans="1:10" ht="15.75" thickBot="1">
      <c r="A20" s="25" t="s">
        <v>23</v>
      </c>
      <c r="B20" s="41">
        <v>431</v>
      </c>
      <c r="C20" s="39">
        <v>0</v>
      </c>
      <c r="D20" s="39">
        <v>0</v>
      </c>
      <c r="E20" s="42">
        <v>0</v>
      </c>
      <c r="F20" s="42">
        <v>0</v>
      </c>
      <c r="G20" s="39">
        <v>0</v>
      </c>
      <c r="H20" s="39">
        <v>0</v>
      </c>
      <c r="I20" s="39">
        <v>0</v>
      </c>
      <c r="J20" s="39">
        <v>0</v>
      </c>
    </row>
    <row r="21" spans="1:10" ht="16.5" customHeight="1" thickBot="1">
      <c r="A21" s="25" t="s">
        <v>24</v>
      </c>
      <c r="B21" s="41">
        <v>432</v>
      </c>
      <c r="C21" s="39">
        <v>1</v>
      </c>
      <c r="D21" s="39">
        <v>1</v>
      </c>
      <c r="E21" s="42">
        <v>1</v>
      </c>
      <c r="F21" s="42">
        <v>1</v>
      </c>
      <c r="G21" s="42">
        <v>0</v>
      </c>
      <c r="H21" s="42">
        <v>0</v>
      </c>
      <c r="I21" s="42">
        <v>0</v>
      </c>
      <c r="J21" s="42">
        <v>0</v>
      </c>
    </row>
    <row r="22" spans="1:10" ht="16.5" customHeight="1" thickBot="1">
      <c r="A22" s="24" t="s">
        <v>25</v>
      </c>
      <c r="B22" s="41">
        <v>433</v>
      </c>
      <c r="C22" s="39">
        <v>0</v>
      </c>
      <c r="D22" s="39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</row>
    <row r="23" spans="1:10" ht="15.75" thickBot="1">
      <c r="A23" s="24" t="s">
        <v>26</v>
      </c>
      <c r="B23" s="46">
        <v>434</v>
      </c>
      <c r="C23" s="39">
        <v>0</v>
      </c>
      <c r="D23" s="39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82.xml><?xml version="1.0" encoding="utf-8"?>
<worksheet xmlns="http://schemas.openxmlformats.org/spreadsheetml/2006/main" xmlns:r="http://schemas.openxmlformats.org/officeDocument/2006/relationships">
  <sheetPr>
    <tabColor rgb="FF7030A0"/>
  </sheetPr>
  <dimension ref="A1:J23"/>
  <sheetViews>
    <sheetView zoomScale="120" zoomScaleNormal="120" zoomScalePageLayoutView="0" workbookViewId="0" topLeftCell="A2">
      <selection activeCell="I15" sqref="I15"/>
    </sheetView>
  </sheetViews>
  <sheetFormatPr defaultColWidth="9.140625" defaultRowHeight="15"/>
  <cols>
    <col min="1" max="1" width="38.8515625" style="0" customWidth="1"/>
  </cols>
  <sheetData>
    <row r="1" spans="1:10" ht="15">
      <c r="A1" s="22"/>
      <c r="B1" s="22"/>
      <c r="C1" s="2" t="s">
        <v>93</v>
      </c>
      <c r="D1" s="2"/>
      <c r="E1" s="22"/>
      <c r="F1" s="22"/>
      <c r="G1" s="22"/>
      <c r="H1" s="22"/>
      <c r="I1" s="22"/>
      <c r="J1" s="22"/>
    </row>
    <row r="2" spans="1:10" ht="15.75" thickBot="1">
      <c r="A2" s="97" t="s">
        <v>0</v>
      </c>
      <c r="B2" s="98"/>
      <c r="C2" s="98"/>
      <c r="D2" s="98"/>
      <c r="E2" s="98"/>
      <c r="F2" s="98"/>
      <c r="G2" s="98"/>
      <c r="H2" s="98"/>
      <c r="I2" s="98"/>
      <c r="J2" s="98"/>
    </row>
    <row r="3" spans="1:10" ht="15.75" thickBot="1">
      <c r="A3" s="427" t="s">
        <v>1</v>
      </c>
      <c r="B3" s="427" t="s">
        <v>2</v>
      </c>
      <c r="C3" s="430" t="s">
        <v>3</v>
      </c>
      <c r="D3" s="431"/>
      <c r="E3" s="434" t="s">
        <v>4</v>
      </c>
      <c r="F3" s="435"/>
      <c r="G3" s="435"/>
      <c r="H3" s="435"/>
      <c r="I3" s="435"/>
      <c r="J3" s="436"/>
    </row>
    <row r="4" spans="1:10" ht="15.75" thickBot="1">
      <c r="A4" s="428"/>
      <c r="B4" s="428"/>
      <c r="C4" s="432"/>
      <c r="D4" s="433"/>
      <c r="E4" s="437" t="s">
        <v>5</v>
      </c>
      <c r="F4" s="436"/>
      <c r="G4" s="434" t="s">
        <v>6</v>
      </c>
      <c r="H4" s="436"/>
      <c r="I4" s="434" t="s">
        <v>7</v>
      </c>
      <c r="J4" s="436"/>
    </row>
    <row r="5" spans="1:10" ht="15.75" thickBot="1">
      <c r="A5" s="429"/>
      <c r="B5" s="429"/>
      <c r="C5" s="100" t="s">
        <v>8</v>
      </c>
      <c r="D5" s="99" t="s">
        <v>9</v>
      </c>
      <c r="E5" s="101" t="s">
        <v>8</v>
      </c>
      <c r="F5" s="102" t="s">
        <v>9</v>
      </c>
      <c r="G5" s="101" t="s">
        <v>8</v>
      </c>
      <c r="H5" s="102" t="s">
        <v>9</v>
      </c>
      <c r="I5" s="101" t="s">
        <v>8</v>
      </c>
      <c r="J5" s="102" t="s">
        <v>9</v>
      </c>
    </row>
    <row r="6" spans="1:10" ht="15.75" thickBot="1">
      <c r="A6" s="103" t="s">
        <v>10</v>
      </c>
      <c r="B6" s="104" t="s">
        <v>11</v>
      </c>
      <c r="C6" s="105">
        <v>1</v>
      </c>
      <c r="D6" s="106">
        <v>2</v>
      </c>
      <c r="E6" s="107">
        <v>3</v>
      </c>
      <c r="F6" s="104">
        <v>4</v>
      </c>
      <c r="G6" s="107">
        <v>5</v>
      </c>
      <c r="H6" s="104">
        <v>6</v>
      </c>
      <c r="I6" s="107">
        <v>7</v>
      </c>
      <c r="J6" s="104">
        <v>8</v>
      </c>
    </row>
    <row r="7" spans="1:10" ht="16.5" thickBot="1" thickTop="1">
      <c r="A7" s="108" t="s">
        <v>12</v>
      </c>
      <c r="B7" s="109">
        <v>400</v>
      </c>
      <c r="C7" s="110">
        <v>2</v>
      </c>
      <c r="D7" s="110">
        <v>5</v>
      </c>
      <c r="E7" s="110">
        <v>2</v>
      </c>
      <c r="F7" s="110">
        <v>5</v>
      </c>
      <c r="G7" s="110">
        <v>0</v>
      </c>
      <c r="H7" s="110">
        <v>0</v>
      </c>
      <c r="I7" s="110">
        <v>0</v>
      </c>
      <c r="J7" s="110">
        <v>0</v>
      </c>
    </row>
    <row r="8" spans="1:10" ht="26.25" thickBot="1">
      <c r="A8" s="111" t="s">
        <v>13</v>
      </c>
      <c r="B8" s="109">
        <v>410</v>
      </c>
      <c r="C8" s="110">
        <v>0</v>
      </c>
      <c r="D8" s="110">
        <v>1</v>
      </c>
      <c r="E8" s="110">
        <v>0</v>
      </c>
      <c r="F8" s="110">
        <v>1</v>
      </c>
      <c r="G8" s="110">
        <v>0</v>
      </c>
      <c r="H8" s="110">
        <v>0</v>
      </c>
      <c r="I8" s="110">
        <v>0</v>
      </c>
      <c r="J8" s="110">
        <v>0</v>
      </c>
    </row>
    <row r="9" spans="1:10" ht="15.75" thickBot="1">
      <c r="A9" s="95" t="s">
        <v>14</v>
      </c>
      <c r="B9" s="112">
        <v>411</v>
      </c>
      <c r="C9" s="110">
        <v>0</v>
      </c>
      <c r="D9" s="110">
        <v>0</v>
      </c>
      <c r="E9" s="113">
        <v>0</v>
      </c>
      <c r="F9" s="113">
        <v>0</v>
      </c>
      <c r="G9" s="113">
        <v>0</v>
      </c>
      <c r="H9" s="113">
        <v>0</v>
      </c>
      <c r="I9" s="113">
        <v>0</v>
      </c>
      <c r="J9" s="113">
        <v>0</v>
      </c>
    </row>
    <row r="10" spans="1:10" ht="15.75" thickBot="1">
      <c r="A10" s="95" t="s">
        <v>19</v>
      </c>
      <c r="B10" s="114">
        <v>412</v>
      </c>
      <c r="C10" s="110">
        <v>0</v>
      </c>
      <c r="D10" s="110">
        <v>1</v>
      </c>
      <c r="E10" s="113">
        <v>0</v>
      </c>
      <c r="F10" s="113">
        <v>1</v>
      </c>
      <c r="G10" s="113">
        <v>0</v>
      </c>
      <c r="H10" s="113">
        <v>0</v>
      </c>
      <c r="I10" s="113">
        <v>0</v>
      </c>
      <c r="J10" s="113">
        <v>0</v>
      </c>
    </row>
    <row r="11" spans="1:10" ht="15.75" thickBot="1">
      <c r="A11" s="95" t="s">
        <v>16</v>
      </c>
      <c r="B11" s="114">
        <v>413</v>
      </c>
      <c r="C11" s="110">
        <v>0</v>
      </c>
      <c r="D11" s="110">
        <v>0</v>
      </c>
      <c r="E11" s="113">
        <v>0</v>
      </c>
      <c r="F11" s="113">
        <v>0</v>
      </c>
      <c r="G11" s="113">
        <v>0</v>
      </c>
      <c r="H11" s="113">
        <v>0</v>
      </c>
      <c r="I11" s="113">
        <v>0</v>
      </c>
      <c r="J11" s="113">
        <v>0</v>
      </c>
    </row>
    <row r="12" spans="1:10" ht="15.75" thickBot="1">
      <c r="A12" s="95" t="s">
        <v>17</v>
      </c>
      <c r="B12" s="112">
        <v>414</v>
      </c>
      <c r="C12" s="110">
        <v>0</v>
      </c>
      <c r="D12" s="110">
        <v>0</v>
      </c>
      <c r="E12" s="113">
        <v>0</v>
      </c>
      <c r="F12" s="113">
        <v>0</v>
      </c>
      <c r="G12" s="113">
        <v>0</v>
      </c>
      <c r="H12" s="113">
        <v>0</v>
      </c>
      <c r="I12" s="113">
        <v>0</v>
      </c>
      <c r="J12" s="113">
        <v>0</v>
      </c>
    </row>
    <row r="13" spans="1:10" ht="15.75" thickBot="1">
      <c r="A13" s="111" t="s">
        <v>18</v>
      </c>
      <c r="B13" s="109">
        <v>420</v>
      </c>
      <c r="C13" s="313">
        <v>0</v>
      </c>
      <c r="D13" s="313">
        <v>4</v>
      </c>
      <c r="E13" s="313">
        <v>0</v>
      </c>
      <c r="F13" s="313">
        <v>4</v>
      </c>
      <c r="G13" s="229">
        <v>0</v>
      </c>
      <c r="H13" s="229">
        <v>0</v>
      </c>
      <c r="I13" s="229">
        <v>0</v>
      </c>
      <c r="J13" s="229">
        <v>0</v>
      </c>
    </row>
    <row r="14" spans="1:10" ht="15.75" thickBot="1">
      <c r="A14" s="95" t="s">
        <v>14</v>
      </c>
      <c r="B14" s="112">
        <v>421</v>
      </c>
      <c r="C14" s="110">
        <v>0</v>
      </c>
      <c r="D14" s="110">
        <v>0</v>
      </c>
      <c r="E14" s="113">
        <v>0</v>
      </c>
      <c r="F14" s="113">
        <v>0</v>
      </c>
      <c r="G14" s="113">
        <v>0</v>
      </c>
      <c r="H14" s="113">
        <v>0</v>
      </c>
      <c r="I14" s="113">
        <v>0</v>
      </c>
      <c r="J14" s="113">
        <v>0</v>
      </c>
    </row>
    <row r="15" spans="1:10" ht="15.75" thickBot="1">
      <c r="A15" s="95" t="s">
        <v>19</v>
      </c>
      <c r="B15" s="114">
        <v>422</v>
      </c>
      <c r="C15" s="110">
        <v>0</v>
      </c>
      <c r="D15" s="110">
        <v>0</v>
      </c>
      <c r="E15" s="113">
        <v>0</v>
      </c>
      <c r="F15" s="113">
        <v>0</v>
      </c>
      <c r="G15" s="113">
        <v>0</v>
      </c>
      <c r="H15" s="113">
        <v>0</v>
      </c>
      <c r="I15" s="113">
        <v>0</v>
      </c>
      <c r="J15" s="113">
        <v>0</v>
      </c>
    </row>
    <row r="16" spans="1:10" ht="15.75" thickBot="1">
      <c r="A16" s="95" t="s">
        <v>20</v>
      </c>
      <c r="B16" s="114">
        <v>423</v>
      </c>
      <c r="C16" s="110">
        <v>0</v>
      </c>
      <c r="D16" s="110">
        <v>0</v>
      </c>
      <c r="E16" s="113">
        <v>0</v>
      </c>
      <c r="F16" s="113">
        <v>0</v>
      </c>
      <c r="G16" s="113">
        <v>0</v>
      </c>
      <c r="H16" s="113">
        <v>0</v>
      </c>
      <c r="I16" s="113">
        <v>0</v>
      </c>
      <c r="J16" s="113">
        <v>0</v>
      </c>
    </row>
    <row r="17" spans="1:10" ht="15.75" thickBot="1">
      <c r="A17" s="95" t="s">
        <v>17</v>
      </c>
      <c r="B17" s="114">
        <v>424</v>
      </c>
      <c r="C17" s="110">
        <v>0</v>
      </c>
      <c r="D17" s="110">
        <v>0</v>
      </c>
      <c r="E17" s="113">
        <v>0</v>
      </c>
      <c r="F17" s="113">
        <v>0</v>
      </c>
      <c r="G17" s="113">
        <v>0</v>
      </c>
      <c r="H17" s="113">
        <v>0</v>
      </c>
      <c r="I17" s="113">
        <v>0</v>
      </c>
      <c r="J17" s="113">
        <v>0</v>
      </c>
    </row>
    <row r="18" spans="1:10" ht="26.25" thickBot="1">
      <c r="A18" s="95" t="s">
        <v>21</v>
      </c>
      <c r="B18" s="112">
        <v>425</v>
      </c>
      <c r="C18" s="110"/>
      <c r="D18" s="110">
        <v>4</v>
      </c>
      <c r="E18" s="113"/>
      <c r="F18" s="113">
        <v>4</v>
      </c>
      <c r="G18" s="113"/>
      <c r="H18" s="113"/>
      <c r="I18" s="113"/>
      <c r="J18" s="113"/>
    </row>
    <row r="19" spans="1:10" ht="15.75" thickBot="1">
      <c r="A19" s="115" t="s">
        <v>22</v>
      </c>
      <c r="B19" s="109">
        <v>430</v>
      </c>
      <c r="C19" s="110">
        <v>2</v>
      </c>
      <c r="D19" s="110">
        <v>0</v>
      </c>
      <c r="E19" s="110">
        <v>2</v>
      </c>
      <c r="F19" s="110">
        <v>0</v>
      </c>
      <c r="G19" s="110">
        <v>0</v>
      </c>
      <c r="H19" s="110">
        <v>0</v>
      </c>
      <c r="I19" s="110">
        <v>0</v>
      </c>
      <c r="J19" s="110">
        <v>0</v>
      </c>
    </row>
    <row r="20" spans="1:10" ht="15.75" thickBot="1">
      <c r="A20" s="96" t="s">
        <v>23</v>
      </c>
      <c r="B20" s="112">
        <v>431</v>
      </c>
      <c r="C20" s="110">
        <v>0</v>
      </c>
      <c r="D20" s="110">
        <v>0</v>
      </c>
      <c r="E20" s="113">
        <v>0</v>
      </c>
      <c r="F20" s="113">
        <v>0</v>
      </c>
      <c r="G20" s="113">
        <v>0</v>
      </c>
      <c r="H20" s="113">
        <v>0</v>
      </c>
      <c r="I20" s="113">
        <v>0</v>
      </c>
      <c r="J20" s="113">
        <v>0</v>
      </c>
    </row>
    <row r="21" spans="1:10" ht="15.75" customHeight="1" thickBot="1">
      <c r="A21" s="96" t="s">
        <v>24</v>
      </c>
      <c r="B21" s="112">
        <v>432</v>
      </c>
      <c r="C21" s="110">
        <v>2</v>
      </c>
      <c r="D21" s="110">
        <v>0</v>
      </c>
      <c r="E21" s="113">
        <v>2</v>
      </c>
      <c r="F21" s="113">
        <v>0</v>
      </c>
      <c r="G21" s="113">
        <v>0</v>
      </c>
      <c r="H21" s="113">
        <v>0</v>
      </c>
      <c r="I21" s="113">
        <v>0</v>
      </c>
      <c r="J21" s="113">
        <v>0</v>
      </c>
    </row>
    <row r="22" spans="1:10" ht="16.5" customHeight="1" thickBot="1">
      <c r="A22" s="95" t="s">
        <v>25</v>
      </c>
      <c r="B22" s="112">
        <v>433</v>
      </c>
      <c r="C22" s="110">
        <v>0</v>
      </c>
      <c r="D22" s="110">
        <v>0</v>
      </c>
      <c r="E22" s="113">
        <v>0</v>
      </c>
      <c r="F22" s="113">
        <v>0</v>
      </c>
      <c r="G22" s="113">
        <v>0</v>
      </c>
      <c r="H22" s="113">
        <v>0</v>
      </c>
      <c r="I22" s="113">
        <v>0</v>
      </c>
      <c r="J22" s="113">
        <v>0</v>
      </c>
    </row>
    <row r="23" spans="1:10" ht="15.75" thickBot="1">
      <c r="A23" s="95" t="s">
        <v>26</v>
      </c>
      <c r="B23" s="116">
        <v>434</v>
      </c>
      <c r="C23" s="110">
        <v>0</v>
      </c>
      <c r="D23" s="110">
        <v>0</v>
      </c>
      <c r="E23" s="113">
        <v>0</v>
      </c>
      <c r="F23" s="113">
        <v>0</v>
      </c>
      <c r="G23" s="113">
        <v>0</v>
      </c>
      <c r="H23" s="113">
        <v>0</v>
      </c>
      <c r="I23" s="113">
        <v>0</v>
      </c>
      <c r="J23" s="113">
        <v>0</v>
      </c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83.xml><?xml version="1.0" encoding="utf-8"?>
<worksheet xmlns="http://schemas.openxmlformats.org/spreadsheetml/2006/main" xmlns:r="http://schemas.openxmlformats.org/officeDocument/2006/relationships">
  <sheetPr>
    <tabColor rgb="FF7030A0"/>
  </sheetPr>
  <dimension ref="A1:J23"/>
  <sheetViews>
    <sheetView zoomScalePageLayoutView="0" workbookViewId="0" topLeftCell="A1">
      <selection activeCell="N15" sqref="N15"/>
    </sheetView>
  </sheetViews>
  <sheetFormatPr defaultColWidth="9.140625" defaultRowHeight="15"/>
  <cols>
    <col min="1" max="1" width="38.8515625" style="0" customWidth="1"/>
  </cols>
  <sheetData>
    <row r="1" spans="1:10" ht="15">
      <c r="A1" s="22"/>
      <c r="B1" s="22"/>
      <c r="C1" s="2" t="s">
        <v>94</v>
      </c>
      <c r="D1" s="2"/>
      <c r="E1" s="22"/>
      <c r="F1" s="22"/>
      <c r="G1" s="22"/>
      <c r="H1" s="22"/>
      <c r="I1" s="22"/>
      <c r="J1" s="22"/>
    </row>
    <row r="2" spans="1:10" ht="15.75" thickBot="1">
      <c r="A2" s="26" t="s">
        <v>0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15.75" thickBot="1">
      <c r="A3" s="413" t="s">
        <v>1</v>
      </c>
      <c r="B3" s="413" t="s">
        <v>2</v>
      </c>
      <c r="C3" s="416" t="s">
        <v>3</v>
      </c>
      <c r="D3" s="417"/>
      <c r="E3" s="420" t="s">
        <v>4</v>
      </c>
      <c r="F3" s="421"/>
      <c r="G3" s="421"/>
      <c r="H3" s="421"/>
      <c r="I3" s="421"/>
      <c r="J3" s="422"/>
    </row>
    <row r="4" spans="1:10" ht="15.75" thickBot="1">
      <c r="A4" s="414"/>
      <c r="B4" s="414"/>
      <c r="C4" s="418"/>
      <c r="D4" s="419"/>
      <c r="E4" s="423" t="s">
        <v>5</v>
      </c>
      <c r="F4" s="422"/>
      <c r="G4" s="420" t="s">
        <v>6</v>
      </c>
      <c r="H4" s="422"/>
      <c r="I4" s="420" t="s">
        <v>7</v>
      </c>
      <c r="J4" s="422"/>
    </row>
    <row r="5" spans="1:10" ht="15.75" thickBot="1">
      <c r="A5" s="415"/>
      <c r="B5" s="415"/>
      <c r="C5" s="29" t="s">
        <v>8</v>
      </c>
      <c r="D5" s="28" t="s">
        <v>9</v>
      </c>
      <c r="E5" s="30" t="s">
        <v>8</v>
      </c>
      <c r="F5" s="31" t="s">
        <v>9</v>
      </c>
      <c r="G5" s="30" t="s">
        <v>8</v>
      </c>
      <c r="H5" s="31" t="s">
        <v>9</v>
      </c>
      <c r="I5" s="30" t="s">
        <v>8</v>
      </c>
      <c r="J5" s="31" t="s">
        <v>9</v>
      </c>
    </row>
    <row r="6" spans="1:10" ht="15.75" thickBot="1">
      <c r="A6" s="32" t="s">
        <v>10</v>
      </c>
      <c r="B6" s="33" t="s">
        <v>11</v>
      </c>
      <c r="C6" s="34">
        <v>1</v>
      </c>
      <c r="D6" s="35">
        <v>2</v>
      </c>
      <c r="E6" s="36">
        <v>3</v>
      </c>
      <c r="F6" s="33">
        <v>4</v>
      </c>
      <c r="G6" s="36">
        <v>5</v>
      </c>
      <c r="H6" s="33">
        <v>6</v>
      </c>
      <c r="I6" s="36">
        <v>7</v>
      </c>
      <c r="J6" s="33">
        <v>8</v>
      </c>
    </row>
    <row r="7" spans="1:10" ht="16.5" thickBot="1" thickTop="1">
      <c r="A7" s="37" t="s">
        <v>12</v>
      </c>
      <c r="B7" s="38">
        <v>400</v>
      </c>
      <c r="C7" s="39">
        <v>5</v>
      </c>
      <c r="D7" s="39">
        <v>7</v>
      </c>
      <c r="E7" s="39">
        <v>5</v>
      </c>
      <c r="F7" s="39">
        <v>7</v>
      </c>
      <c r="G7" s="39">
        <v>0</v>
      </c>
      <c r="H7" s="39">
        <v>0</v>
      </c>
      <c r="I7" s="39">
        <v>0</v>
      </c>
      <c r="J7" s="39">
        <v>0</v>
      </c>
    </row>
    <row r="8" spans="1:10" ht="26.25" thickBot="1">
      <c r="A8" s="40" t="s">
        <v>13</v>
      </c>
      <c r="B8" s="38">
        <v>410</v>
      </c>
      <c r="C8" s="39">
        <v>1</v>
      </c>
      <c r="D8" s="39">
        <v>0</v>
      </c>
      <c r="E8" s="39">
        <v>1</v>
      </c>
      <c r="F8" s="39">
        <v>0</v>
      </c>
      <c r="G8" s="39">
        <v>0</v>
      </c>
      <c r="H8" s="39">
        <v>0</v>
      </c>
      <c r="I8" s="39">
        <v>0</v>
      </c>
      <c r="J8" s="39"/>
    </row>
    <row r="9" spans="1:10" ht="15.75" thickBot="1">
      <c r="A9" s="24" t="s">
        <v>14</v>
      </c>
      <c r="B9" s="41">
        <v>411</v>
      </c>
      <c r="C9" s="39">
        <v>0</v>
      </c>
      <c r="D9" s="39">
        <v>0</v>
      </c>
      <c r="E9" s="39">
        <v>0</v>
      </c>
      <c r="F9" s="39">
        <v>0</v>
      </c>
      <c r="G9" s="39">
        <v>0</v>
      </c>
      <c r="H9" s="39">
        <v>0</v>
      </c>
      <c r="I9" s="39">
        <v>0</v>
      </c>
      <c r="J9" s="42">
        <v>0</v>
      </c>
    </row>
    <row r="10" spans="1:10" ht="15.75" thickBot="1">
      <c r="A10" s="24" t="s">
        <v>15</v>
      </c>
      <c r="B10" s="43">
        <v>412</v>
      </c>
      <c r="C10" s="39">
        <v>0</v>
      </c>
      <c r="D10" s="39">
        <v>0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</row>
    <row r="11" spans="1:10" ht="15.75" thickBot="1">
      <c r="A11" s="24" t="s">
        <v>16</v>
      </c>
      <c r="B11" s="43">
        <v>413</v>
      </c>
      <c r="C11" s="39">
        <v>0</v>
      </c>
      <c r="D11" s="39">
        <v>0</v>
      </c>
      <c r="E11" s="42">
        <v>0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</row>
    <row r="12" spans="1:10" ht="15.75" thickBot="1">
      <c r="A12" s="24" t="s">
        <v>17</v>
      </c>
      <c r="B12" s="41">
        <v>414</v>
      </c>
      <c r="C12" s="39">
        <v>0</v>
      </c>
      <c r="D12" s="39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</row>
    <row r="13" spans="1:10" ht="15.75" thickBot="1">
      <c r="A13" s="40" t="s">
        <v>18</v>
      </c>
      <c r="B13" s="38">
        <v>420</v>
      </c>
      <c r="C13" s="44">
        <v>3</v>
      </c>
      <c r="D13" s="44">
        <v>6</v>
      </c>
      <c r="E13" s="44">
        <v>3</v>
      </c>
      <c r="F13" s="44">
        <v>6</v>
      </c>
      <c r="G13" s="44">
        <v>0</v>
      </c>
      <c r="H13" s="44">
        <v>0</v>
      </c>
      <c r="I13" s="44">
        <v>0</v>
      </c>
      <c r="J13" s="174">
        <v>0</v>
      </c>
    </row>
    <row r="14" spans="1:10" ht="15.75" thickBot="1">
      <c r="A14" s="24" t="s">
        <v>14</v>
      </c>
      <c r="B14" s="41">
        <v>421</v>
      </c>
      <c r="C14" s="39">
        <v>0</v>
      </c>
      <c r="D14" s="39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</row>
    <row r="15" spans="1:10" ht="15.75" thickBot="1">
      <c r="A15" s="24" t="s">
        <v>19</v>
      </c>
      <c r="B15" s="43">
        <v>422</v>
      </c>
      <c r="C15" s="39">
        <v>0</v>
      </c>
      <c r="D15" s="39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</row>
    <row r="16" spans="1:10" ht="15.75" thickBot="1">
      <c r="A16" s="24" t="s">
        <v>20</v>
      </c>
      <c r="B16" s="43">
        <v>423</v>
      </c>
      <c r="C16" s="39">
        <v>0</v>
      </c>
      <c r="D16" s="39">
        <v>1</v>
      </c>
      <c r="E16" s="42">
        <v>0</v>
      </c>
      <c r="F16" s="42">
        <v>1</v>
      </c>
      <c r="G16" s="42">
        <v>0</v>
      </c>
      <c r="H16" s="42">
        <v>0</v>
      </c>
      <c r="I16" s="42">
        <v>0</v>
      </c>
      <c r="J16" s="42">
        <v>0</v>
      </c>
    </row>
    <row r="17" spans="1:10" ht="15.75" thickBot="1">
      <c r="A17" s="24" t="s">
        <v>17</v>
      </c>
      <c r="B17" s="43">
        <v>424</v>
      </c>
      <c r="C17" s="39">
        <v>0</v>
      </c>
      <c r="D17" s="39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</row>
    <row r="18" spans="1:10" ht="26.25" thickBot="1">
      <c r="A18" s="24" t="s">
        <v>21</v>
      </c>
      <c r="B18" s="41">
        <v>425</v>
      </c>
      <c r="C18" s="39">
        <v>3</v>
      </c>
      <c r="D18" s="39">
        <v>5</v>
      </c>
      <c r="E18" s="42">
        <v>3</v>
      </c>
      <c r="F18" s="42">
        <v>5</v>
      </c>
      <c r="G18" s="42">
        <v>0</v>
      </c>
      <c r="H18" s="42">
        <v>0</v>
      </c>
      <c r="I18" s="42">
        <v>0</v>
      </c>
      <c r="J18" s="42">
        <v>0</v>
      </c>
    </row>
    <row r="19" spans="1:10" ht="15.75" thickBot="1">
      <c r="A19" s="45" t="s">
        <v>22</v>
      </c>
      <c r="B19" s="38">
        <v>430</v>
      </c>
      <c r="C19" s="39">
        <v>1</v>
      </c>
      <c r="D19" s="39">
        <v>1</v>
      </c>
      <c r="E19" s="39">
        <v>0</v>
      </c>
      <c r="F19" s="39">
        <v>1</v>
      </c>
      <c r="G19" s="39">
        <v>1</v>
      </c>
      <c r="H19" s="39">
        <v>0</v>
      </c>
      <c r="I19" s="39">
        <v>0</v>
      </c>
      <c r="J19" s="39">
        <v>0</v>
      </c>
    </row>
    <row r="20" spans="1:10" ht="15.75" thickBot="1">
      <c r="A20" s="25" t="s">
        <v>23</v>
      </c>
      <c r="B20" s="41">
        <v>431</v>
      </c>
      <c r="C20" s="39">
        <v>0</v>
      </c>
      <c r="D20" s="39">
        <v>0</v>
      </c>
      <c r="E20" s="42">
        <v>0</v>
      </c>
      <c r="F20" s="42">
        <v>0</v>
      </c>
      <c r="G20" s="39">
        <v>0</v>
      </c>
      <c r="H20" s="39">
        <v>0</v>
      </c>
      <c r="I20" s="39">
        <v>0</v>
      </c>
      <c r="J20" s="39">
        <v>0</v>
      </c>
    </row>
    <row r="21" spans="1:10" ht="16.5" customHeight="1" thickBot="1">
      <c r="A21" s="25" t="s">
        <v>24</v>
      </c>
      <c r="B21" s="41">
        <v>432</v>
      </c>
      <c r="C21" s="39">
        <v>1</v>
      </c>
      <c r="D21" s="39">
        <v>1</v>
      </c>
      <c r="E21" s="42">
        <v>0</v>
      </c>
      <c r="F21" s="42">
        <v>1</v>
      </c>
      <c r="G21" s="42">
        <v>1</v>
      </c>
      <c r="H21" s="42">
        <v>0</v>
      </c>
      <c r="I21" s="42">
        <v>0</v>
      </c>
      <c r="J21" s="42">
        <v>0</v>
      </c>
    </row>
    <row r="22" spans="1:10" ht="16.5" customHeight="1" thickBot="1">
      <c r="A22" s="24" t="s">
        <v>25</v>
      </c>
      <c r="B22" s="41">
        <v>433</v>
      </c>
      <c r="C22" s="39">
        <v>0</v>
      </c>
      <c r="D22" s="39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</row>
    <row r="23" spans="1:10" ht="15.75" thickBot="1">
      <c r="A23" s="24" t="s">
        <v>26</v>
      </c>
      <c r="B23" s="46">
        <v>434</v>
      </c>
      <c r="C23" s="39">
        <v>0</v>
      </c>
      <c r="D23" s="39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84.xml><?xml version="1.0" encoding="utf-8"?>
<worksheet xmlns="http://schemas.openxmlformats.org/spreadsheetml/2006/main" xmlns:r="http://schemas.openxmlformats.org/officeDocument/2006/relationships">
  <sheetPr>
    <tabColor rgb="FF7030A0"/>
  </sheetPr>
  <dimension ref="A1:J23"/>
  <sheetViews>
    <sheetView zoomScalePageLayoutView="0" workbookViewId="0" topLeftCell="A1">
      <selection activeCell="M17" sqref="M17"/>
    </sheetView>
  </sheetViews>
  <sheetFormatPr defaultColWidth="9.140625" defaultRowHeight="15"/>
  <cols>
    <col min="1" max="1" width="38.8515625" style="0" customWidth="1"/>
  </cols>
  <sheetData>
    <row r="1" spans="1:10" ht="15">
      <c r="A1" s="22"/>
      <c r="B1" s="22"/>
      <c r="C1" s="2" t="s">
        <v>95</v>
      </c>
      <c r="D1" s="2"/>
      <c r="E1" s="22"/>
      <c r="F1" s="22"/>
      <c r="G1" s="22"/>
      <c r="H1" s="22"/>
      <c r="I1" s="22"/>
      <c r="J1" s="22"/>
    </row>
    <row r="2" spans="1:10" ht="15.75" thickBot="1">
      <c r="A2" s="26" t="s">
        <v>0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15.75" thickBot="1">
      <c r="A3" s="413" t="s">
        <v>1</v>
      </c>
      <c r="B3" s="413" t="s">
        <v>2</v>
      </c>
      <c r="C3" s="416" t="s">
        <v>3</v>
      </c>
      <c r="D3" s="417"/>
      <c r="E3" s="420" t="s">
        <v>4</v>
      </c>
      <c r="F3" s="421"/>
      <c r="G3" s="421"/>
      <c r="H3" s="421"/>
      <c r="I3" s="421"/>
      <c r="J3" s="422"/>
    </row>
    <row r="4" spans="1:10" ht="15.75" thickBot="1">
      <c r="A4" s="414"/>
      <c r="B4" s="414"/>
      <c r="C4" s="418"/>
      <c r="D4" s="419"/>
      <c r="E4" s="423" t="s">
        <v>5</v>
      </c>
      <c r="F4" s="422"/>
      <c r="G4" s="420" t="s">
        <v>6</v>
      </c>
      <c r="H4" s="422"/>
      <c r="I4" s="420" t="s">
        <v>7</v>
      </c>
      <c r="J4" s="422"/>
    </row>
    <row r="5" spans="1:10" ht="15.75" thickBot="1">
      <c r="A5" s="415"/>
      <c r="B5" s="415"/>
      <c r="C5" s="29" t="s">
        <v>8</v>
      </c>
      <c r="D5" s="28" t="s">
        <v>9</v>
      </c>
      <c r="E5" s="30" t="s">
        <v>8</v>
      </c>
      <c r="F5" s="31" t="s">
        <v>9</v>
      </c>
      <c r="G5" s="30" t="s">
        <v>8</v>
      </c>
      <c r="H5" s="31" t="s">
        <v>9</v>
      </c>
      <c r="I5" s="30" t="s">
        <v>8</v>
      </c>
      <c r="J5" s="31" t="s">
        <v>9</v>
      </c>
    </row>
    <row r="6" spans="1:10" ht="15.75" thickBot="1">
      <c r="A6" s="32" t="s">
        <v>10</v>
      </c>
      <c r="B6" s="33" t="s">
        <v>11</v>
      </c>
      <c r="C6" s="34">
        <v>1</v>
      </c>
      <c r="D6" s="35">
        <v>2</v>
      </c>
      <c r="E6" s="36">
        <v>3</v>
      </c>
      <c r="F6" s="33">
        <v>4</v>
      </c>
      <c r="G6" s="36">
        <v>5</v>
      </c>
      <c r="H6" s="33">
        <v>6</v>
      </c>
      <c r="I6" s="36">
        <v>7</v>
      </c>
      <c r="J6" s="33">
        <v>8</v>
      </c>
    </row>
    <row r="7" spans="1:10" ht="16.5" thickBot="1" thickTop="1">
      <c r="A7" s="37" t="s">
        <v>12</v>
      </c>
      <c r="B7" s="38">
        <v>400</v>
      </c>
      <c r="C7" s="364">
        <v>6</v>
      </c>
      <c r="D7" s="364">
        <v>5</v>
      </c>
      <c r="E7" s="364">
        <v>3</v>
      </c>
      <c r="F7" s="364">
        <v>3</v>
      </c>
      <c r="G7" s="364">
        <v>1</v>
      </c>
      <c r="H7" s="364">
        <v>1</v>
      </c>
      <c r="I7" s="364">
        <v>2</v>
      </c>
      <c r="J7" s="364">
        <v>1</v>
      </c>
    </row>
    <row r="8" spans="1:10" ht="26.25" thickBot="1">
      <c r="A8" s="40" t="s">
        <v>13</v>
      </c>
      <c r="B8" s="38">
        <v>410</v>
      </c>
      <c r="C8" s="364">
        <v>2</v>
      </c>
      <c r="D8" s="364">
        <v>3</v>
      </c>
      <c r="E8" s="364">
        <v>1</v>
      </c>
      <c r="F8" s="364">
        <v>1</v>
      </c>
      <c r="G8" s="364">
        <v>0</v>
      </c>
      <c r="H8" s="364">
        <v>1</v>
      </c>
      <c r="I8" s="364">
        <v>1</v>
      </c>
      <c r="J8" s="364">
        <v>1</v>
      </c>
    </row>
    <row r="9" spans="1:10" ht="15.75" thickBot="1">
      <c r="A9" s="24" t="s">
        <v>14</v>
      </c>
      <c r="B9" s="41">
        <v>411</v>
      </c>
      <c r="C9" s="363">
        <v>0</v>
      </c>
      <c r="D9" s="363">
        <v>0</v>
      </c>
      <c r="E9" s="363">
        <v>0</v>
      </c>
      <c r="F9" s="363">
        <v>0</v>
      </c>
      <c r="G9" s="363">
        <v>0</v>
      </c>
      <c r="H9" s="363">
        <v>0</v>
      </c>
      <c r="I9" s="363">
        <v>0</v>
      </c>
      <c r="J9" s="363">
        <v>0</v>
      </c>
    </row>
    <row r="10" spans="1:10" ht="15.75" thickBot="1">
      <c r="A10" s="24" t="s">
        <v>19</v>
      </c>
      <c r="B10" s="43">
        <v>412</v>
      </c>
      <c r="C10" s="364">
        <v>2</v>
      </c>
      <c r="D10" s="364">
        <v>3</v>
      </c>
      <c r="E10" s="363">
        <v>1</v>
      </c>
      <c r="F10" s="363">
        <v>1</v>
      </c>
      <c r="G10" s="363">
        <v>0</v>
      </c>
      <c r="H10" s="363">
        <v>1</v>
      </c>
      <c r="I10" s="363">
        <v>1</v>
      </c>
      <c r="J10" s="363">
        <v>1</v>
      </c>
    </row>
    <row r="11" spans="1:10" ht="15.75" thickBot="1">
      <c r="A11" s="24" t="s">
        <v>16</v>
      </c>
      <c r="B11" s="43">
        <v>413</v>
      </c>
      <c r="C11" s="363">
        <v>0</v>
      </c>
      <c r="D11" s="363">
        <v>0</v>
      </c>
      <c r="E11" s="363">
        <v>0</v>
      </c>
      <c r="F11" s="363">
        <v>0</v>
      </c>
      <c r="G11" s="363">
        <v>0</v>
      </c>
      <c r="H11" s="363">
        <v>0</v>
      </c>
      <c r="I11" s="363">
        <v>0</v>
      </c>
      <c r="J11" s="363">
        <v>0</v>
      </c>
    </row>
    <row r="12" spans="1:10" ht="15.75" thickBot="1">
      <c r="A12" s="24" t="s">
        <v>17</v>
      </c>
      <c r="B12" s="41">
        <v>414</v>
      </c>
      <c r="C12" s="363">
        <v>0</v>
      </c>
      <c r="D12" s="363">
        <v>0</v>
      </c>
      <c r="E12" s="363">
        <v>0</v>
      </c>
      <c r="F12" s="363">
        <v>0</v>
      </c>
      <c r="G12" s="363">
        <v>0</v>
      </c>
      <c r="H12" s="363">
        <v>0</v>
      </c>
      <c r="I12" s="363">
        <v>0</v>
      </c>
      <c r="J12" s="363">
        <v>0</v>
      </c>
    </row>
    <row r="13" spans="1:10" ht="15.75" thickBot="1">
      <c r="A13" s="40" t="s">
        <v>18</v>
      </c>
      <c r="B13" s="38">
        <v>420</v>
      </c>
      <c r="C13" s="363">
        <v>0</v>
      </c>
      <c r="D13" s="363">
        <v>0</v>
      </c>
      <c r="E13" s="363">
        <v>0</v>
      </c>
      <c r="F13" s="363">
        <v>0</v>
      </c>
      <c r="G13" s="363">
        <v>0</v>
      </c>
      <c r="H13" s="363">
        <v>0</v>
      </c>
      <c r="I13" s="363">
        <v>0</v>
      </c>
      <c r="J13" s="363">
        <v>0</v>
      </c>
    </row>
    <row r="14" spans="1:10" ht="15.75" thickBot="1">
      <c r="A14" s="24" t="s">
        <v>14</v>
      </c>
      <c r="B14" s="41">
        <v>421</v>
      </c>
      <c r="C14" s="363">
        <v>0</v>
      </c>
      <c r="D14" s="363">
        <v>0</v>
      </c>
      <c r="E14" s="363">
        <v>0</v>
      </c>
      <c r="F14" s="363">
        <v>0</v>
      </c>
      <c r="G14" s="363">
        <v>0</v>
      </c>
      <c r="H14" s="363">
        <v>0</v>
      </c>
      <c r="I14" s="363">
        <v>0</v>
      </c>
      <c r="J14" s="363">
        <v>0</v>
      </c>
    </row>
    <row r="15" spans="1:10" ht="15.75" thickBot="1">
      <c r="A15" s="24" t="s">
        <v>19</v>
      </c>
      <c r="B15" s="43">
        <v>422</v>
      </c>
      <c r="C15" s="363">
        <v>0</v>
      </c>
      <c r="D15" s="363">
        <v>0</v>
      </c>
      <c r="E15" s="363">
        <v>0</v>
      </c>
      <c r="F15" s="363">
        <v>0</v>
      </c>
      <c r="G15" s="363">
        <v>0</v>
      </c>
      <c r="H15" s="363">
        <v>0</v>
      </c>
      <c r="I15" s="363">
        <v>0</v>
      </c>
      <c r="J15" s="363">
        <v>0</v>
      </c>
    </row>
    <row r="16" spans="1:10" ht="15.75" thickBot="1">
      <c r="A16" s="24" t="s">
        <v>20</v>
      </c>
      <c r="B16" s="43">
        <v>423</v>
      </c>
      <c r="C16" s="363">
        <v>0</v>
      </c>
      <c r="D16" s="363">
        <v>0</v>
      </c>
      <c r="E16" s="363">
        <v>0</v>
      </c>
      <c r="F16" s="363">
        <v>0</v>
      </c>
      <c r="G16" s="363">
        <v>0</v>
      </c>
      <c r="H16" s="363">
        <v>0</v>
      </c>
      <c r="I16" s="363">
        <v>0</v>
      </c>
      <c r="J16" s="363">
        <v>0</v>
      </c>
    </row>
    <row r="17" spans="1:10" ht="15.75" thickBot="1">
      <c r="A17" s="24" t="s">
        <v>17</v>
      </c>
      <c r="B17" s="43">
        <v>424</v>
      </c>
      <c r="C17" s="363">
        <v>0</v>
      </c>
      <c r="D17" s="363">
        <v>0</v>
      </c>
      <c r="E17" s="363">
        <v>0</v>
      </c>
      <c r="F17" s="363">
        <v>0</v>
      </c>
      <c r="G17" s="363">
        <v>0</v>
      </c>
      <c r="H17" s="363">
        <v>0</v>
      </c>
      <c r="I17" s="363">
        <v>0</v>
      </c>
      <c r="J17" s="363">
        <v>0</v>
      </c>
    </row>
    <row r="18" spans="1:10" ht="26.25" thickBot="1">
      <c r="A18" s="24" t="s">
        <v>21</v>
      </c>
      <c r="B18" s="41">
        <v>425</v>
      </c>
      <c r="C18" s="363">
        <v>0</v>
      </c>
      <c r="D18" s="363">
        <v>0</v>
      </c>
      <c r="E18" s="363">
        <v>0</v>
      </c>
      <c r="F18" s="363">
        <v>0</v>
      </c>
      <c r="G18" s="363">
        <v>0</v>
      </c>
      <c r="H18" s="363">
        <v>0</v>
      </c>
      <c r="I18" s="363">
        <v>0</v>
      </c>
      <c r="J18" s="363">
        <v>0</v>
      </c>
    </row>
    <row r="19" spans="1:10" ht="15.75" thickBot="1">
      <c r="A19" s="45" t="s">
        <v>22</v>
      </c>
      <c r="B19" s="38">
        <v>430</v>
      </c>
      <c r="C19" s="364">
        <v>4</v>
      </c>
      <c r="D19" s="364">
        <v>2</v>
      </c>
      <c r="E19" s="364">
        <v>2</v>
      </c>
      <c r="F19" s="364">
        <v>2</v>
      </c>
      <c r="G19" s="364">
        <v>1</v>
      </c>
      <c r="H19" s="364">
        <v>0</v>
      </c>
      <c r="I19" s="364">
        <v>1</v>
      </c>
      <c r="J19" s="364">
        <v>0</v>
      </c>
    </row>
    <row r="20" spans="1:10" ht="15.75" thickBot="1">
      <c r="A20" s="25" t="s">
        <v>23</v>
      </c>
      <c r="B20" s="41">
        <v>431</v>
      </c>
      <c r="C20" s="364">
        <v>3</v>
      </c>
      <c r="D20" s="364">
        <v>0</v>
      </c>
      <c r="E20" s="363">
        <v>2</v>
      </c>
      <c r="F20" s="363">
        <v>0</v>
      </c>
      <c r="G20" s="364">
        <v>0</v>
      </c>
      <c r="H20" s="364">
        <v>0</v>
      </c>
      <c r="I20" s="364">
        <v>1</v>
      </c>
      <c r="J20" s="364">
        <v>0</v>
      </c>
    </row>
    <row r="21" spans="1:10" ht="16.5" customHeight="1" thickBot="1">
      <c r="A21" s="25" t="s">
        <v>24</v>
      </c>
      <c r="B21" s="41">
        <v>432</v>
      </c>
      <c r="C21" s="364">
        <v>0</v>
      </c>
      <c r="D21" s="364">
        <v>1</v>
      </c>
      <c r="E21" s="363">
        <v>0</v>
      </c>
      <c r="F21" s="363">
        <v>1</v>
      </c>
      <c r="G21" s="363">
        <v>1</v>
      </c>
      <c r="H21" s="363">
        <v>0</v>
      </c>
      <c r="I21" s="363">
        <v>0</v>
      </c>
      <c r="J21" s="363">
        <v>0</v>
      </c>
    </row>
    <row r="22" spans="1:10" ht="16.5" customHeight="1" thickBot="1">
      <c r="A22" s="24" t="s">
        <v>25</v>
      </c>
      <c r="B22" s="41">
        <v>433</v>
      </c>
      <c r="C22" s="364">
        <v>1</v>
      </c>
      <c r="D22" s="364">
        <v>1</v>
      </c>
      <c r="E22" s="363">
        <v>1</v>
      </c>
      <c r="F22" s="363">
        <v>1</v>
      </c>
      <c r="G22" s="363">
        <v>0</v>
      </c>
      <c r="H22" s="363">
        <v>0</v>
      </c>
      <c r="I22" s="363">
        <v>0</v>
      </c>
      <c r="J22" s="363">
        <v>0</v>
      </c>
    </row>
    <row r="23" spans="1:10" ht="15.75" thickBot="1">
      <c r="A23" s="24" t="s">
        <v>26</v>
      </c>
      <c r="B23" s="46">
        <v>434</v>
      </c>
      <c r="C23" s="363">
        <v>0</v>
      </c>
      <c r="D23" s="363">
        <v>0</v>
      </c>
      <c r="E23" s="363">
        <v>0</v>
      </c>
      <c r="F23" s="363">
        <v>0</v>
      </c>
      <c r="G23" s="363">
        <v>0</v>
      </c>
      <c r="H23" s="363">
        <v>0</v>
      </c>
      <c r="I23" s="363">
        <v>0</v>
      </c>
      <c r="J23" s="363">
        <v>0</v>
      </c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85.xml><?xml version="1.0" encoding="utf-8"?>
<worksheet xmlns="http://schemas.openxmlformats.org/spreadsheetml/2006/main" xmlns:r="http://schemas.openxmlformats.org/officeDocument/2006/relationships">
  <sheetPr>
    <tabColor rgb="FF7030A0"/>
  </sheetPr>
  <dimension ref="A1:J23"/>
  <sheetViews>
    <sheetView zoomScalePageLayoutView="0" workbookViewId="0" topLeftCell="A1">
      <selection activeCell="K23" sqref="K23"/>
    </sheetView>
  </sheetViews>
  <sheetFormatPr defaultColWidth="9.140625" defaultRowHeight="15"/>
  <cols>
    <col min="1" max="1" width="38.8515625" style="0" customWidth="1"/>
  </cols>
  <sheetData>
    <row r="1" spans="1:10" ht="15">
      <c r="A1" s="22"/>
      <c r="B1" s="22"/>
      <c r="C1" s="2" t="s">
        <v>96</v>
      </c>
      <c r="D1" s="2"/>
      <c r="E1" s="22"/>
      <c r="F1" s="22"/>
      <c r="G1" s="22"/>
      <c r="H1" s="22"/>
      <c r="I1" s="22"/>
      <c r="J1" s="22"/>
    </row>
    <row r="2" spans="1:10" ht="15.75" thickBot="1">
      <c r="A2" s="26" t="s">
        <v>0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15.75" thickBot="1">
      <c r="A3" s="413" t="s">
        <v>1</v>
      </c>
      <c r="B3" s="413" t="s">
        <v>2</v>
      </c>
      <c r="C3" s="416" t="s">
        <v>3</v>
      </c>
      <c r="D3" s="417"/>
      <c r="E3" s="420" t="s">
        <v>4</v>
      </c>
      <c r="F3" s="421"/>
      <c r="G3" s="421"/>
      <c r="H3" s="421"/>
      <c r="I3" s="421"/>
      <c r="J3" s="422"/>
    </row>
    <row r="4" spans="1:10" ht="15.75" thickBot="1">
      <c r="A4" s="414"/>
      <c r="B4" s="414"/>
      <c r="C4" s="418"/>
      <c r="D4" s="419"/>
      <c r="E4" s="423" t="s">
        <v>5</v>
      </c>
      <c r="F4" s="422"/>
      <c r="G4" s="420" t="s">
        <v>6</v>
      </c>
      <c r="H4" s="422"/>
      <c r="I4" s="420" t="s">
        <v>7</v>
      </c>
      <c r="J4" s="422"/>
    </row>
    <row r="5" spans="1:10" ht="15.75" thickBot="1">
      <c r="A5" s="415"/>
      <c r="B5" s="415"/>
      <c r="C5" s="29" t="s">
        <v>8</v>
      </c>
      <c r="D5" s="28" t="s">
        <v>9</v>
      </c>
      <c r="E5" s="30" t="s">
        <v>8</v>
      </c>
      <c r="F5" s="31" t="s">
        <v>9</v>
      </c>
      <c r="G5" s="30" t="s">
        <v>8</v>
      </c>
      <c r="H5" s="31" t="s">
        <v>9</v>
      </c>
      <c r="I5" s="30" t="s">
        <v>8</v>
      </c>
      <c r="J5" s="31" t="s">
        <v>9</v>
      </c>
    </row>
    <row r="6" spans="1:10" ht="15.75" thickBot="1">
      <c r="A6" s="32" t="s">
        <v>10</v>
      </c>
      <c r="B6" s="33" t="s">
        <v>11</v>
      </c>
      <c r="C6" s="34">
        <v>1</v>
      </c>
      <c r="D6" s="35">
        <v>2</v>
      </c>
      <c r="E6" s="36">
        <v>3</v>
      </c>
      <c r="F6" s="33">
        <v>4</v>
      </c>
      <c r="G6" s="36">
        <v>5</v>
      </c>
      <c r="H6" s="33">
        <v>6</v>
      </c>
      <c r="I6" s="36">
        <v>7</v>
      </c>
      <c r="J6" s="33">
        <v>8</v>
      </c>
    </row>
    <row r="7" spans="1:10" ht="16.5" thickBot="1" thickTop="1">
      <c r="A7" s="37" t="s">
        <v>12</v>
      </c>
      <c r="B7" s="38">
        <v>400</v>
      </c>
      <c r="C7" s="39">
        <v>5</v>
      </c>
      <c r="D7" s="39">
        <v>10</v>
      </c>
      <c r="E7" s="39">
        <v>5</v>
      </c>
      <c r="F7" s="39">
        <v>10</v>
      </c>
      <c r="G7" s="39">
        <v>0</v>
      </c>
      <c r="H7" s="39">
        <v>0</v>
      </c>
      <c r="I7" s="39">
        <v>0</v>
      </c>
      <c r="J7" s="39">
        <v>0</v>
      </c>
    </row>
    <row r="8" spans="1:10" ht="26.25" thickBot="1">
      <c r="A8" s="40" t="s">
        <v>13</v>
      </c>
      <c r="B8" s="38">
        <v>410</v>
      </c>
      <c r="C8" s="39">
        <v>1</v>
      </c>
      <c r="D8" s="39">
        <v>1</v>
      </c>
      <c r="E8" s="39">
        <v>1</v>
      </c>
      <c r="F8" s="39">
        <v>1</v>
      </c>
      <c r="G8" s="39">
        <v>0</v>
      </c>
      <c r="H8" s="39">
        <v>0</v>
      </c>
      <c r="I8" s="39">
        <v>0</v>
      </c>
      <c r="J8" s="39">
        <v>0</v>
      </c>
    </row>
    <row r="9" spans="1:10" ht="15.75" thickBot="1">
      <c r="A9" s="24" t="s">
        <v>14</v>
      </c>
      <c r="B9" s="41">
        <v>411</v>
      </c>
      <c r="C9" s="39">
        <v>0</v>
      </c>
      <c r="D9" s="39">
        <v>0</v>
      </c>
      <c r="E9" s="42">
        <v>0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</row>
    <row r="10" spans="1:10" ht="15.75" thickBot="1">
      <c r="A10" s="24" t="s">
        <v>19</v>
      </c>
      <c r="B10" s="43">
        <v>412</v>
      </c>
      <c r="C10" s="39">
        <v>1</v>
      </c>
      <c r="D10" s="39">
        <v>1</v>
      </c>
      <c r="E10" s="42">
        <v>1</v>
      </c>
      <c r="F10" s="42">
        <v>1</v>
      </c>
      <c r="G10" s="42">
        <v>0</v>
      </c>
      <c r="H10" s="42">
        <v>0</v>
      </c>
      <c r="I10" s="42">
        <v>0</v>
      </c>
      <c r="J10" s="42">
        <v>0</v>
      </c>
    </row>
    <row r="11" spans="1:10" ht="15.75" thickBot="1">
      <c r="A11" s="24" t="s">
        <v>16</v>
      </c>
      <c r="B11" s="43">
        <v>413</v>
      </c>
      <c r="C11" s="39">
        <v>0</v>
      </c>
      <c r="D11" s="39">
        <v>0</v>
      </c>
      <c r="E11" s="42">
        <v>0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</row>
    <row r="12" spans="1:10" ht="15.75" thickBot="1">
      <c r="A12" s="24" t="s">
        <v>17</v>
      </c>
      <c r="B12" s="41">
        <v>414</v>
      </c>
      <c r="C12" s="39">
        <v>0</v>
      </c>
      <c r="D12" s="39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</row>
    <row r="13" spans="1:10" ht="15.75" thickBot="1">
      <c r="A13" s="40" t="s">
        <v>18</v>
      </c>
      <c r="B13" s="38">
        <v>420</v>
      </c>
      <c r="C13" s="44">
        <v>4</v>
      </c>
      <c r="D13" s="44">
        <v>8</v>
      </c>
      <c r="E13" s="44">
        <v>4</v>
      </c>
      <c r="F13" s="44">
        <v>8</v>
      </c>
      <c r="G13" s="42">
        <v>0</v>
      </c>
      <c r="H13" s="42">
        <v>0</v>
      </c>
      <c r="I13" s="42">
        <v>0</v>
      </c>
      <c r="J13" s="42">
        <v>0</v>
      </c>
    </row>
    <row r="14" spans="1:10" ht="15.75" thickBot="1">
      <c r="A14" s="24" t="s">
        <v>14</v>
      </c>
      <c r="B14" s="41">
        <v>421</v>
      </c>
      <c r="C14" s="39">
        <v>0</v>
      </c>
      <c r="D14" s="39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</row>
    <row r="15" spans="1:10" ht="15.75" thickBot="1">
      <c r="A15" s="24" t="s">
        <v>19</v>
      </c>
      <c r="B15" s="43">
        <v>422</v>
      </c>
      <c r="C15" s="39">
        <v>4</v>
      </c>
      <c r="D15" s="39">
        <v>8</v>
      </c>
      <c r="E15" s="42">
        <v>4</v>
      </c>
      <c r="F15" s="42">
        <v>8</v>
      </c>
      <c r="G15" s="42">
        <v>0</v>
      </c>
      <c r="H15" s="42">
        <v>0</v>
      </c>
      <c r="I15" s="42">
        <v>0</v>
      </c>
      <c r="J15" s="42">
        <v>0</v>
      </c>
    </row>
    <row r="16" spans="1:10" ht="15.75" thickBot="1">
      <c r="A16" s="24" t="s">
        <v>20</v>
      </c>
      <c r="B16" s="43">
        <v>423</v>
      </c>
      <c r="C16" s="39">
        <v>0</v>
      </c>
      <c r="D16" s="39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</row>
    <row r="17" spans="1:10" ht="15.75" thickBot="1">
      <c r="A17" s="24" t="s">
        <v>17</v>
      </c>
      <c r="B17" s="43">
        <v>424</v>
      </c>
      <c r="C17" s="39">
        <v>0</v>
      </c>
      <c r="D17" s="39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</row>
    <row r="18" spans="1:10" ht="26.25" thickBot="1">
      <c r="A18" s="24" t="s">
        <v>21</v>
      </c>
      <c r="B18" s="41">
        <v>425</v>
      </c>
      <c r="C18" s="39">
        <v>0</v>
      </c>
      <c r="D18" s="39">
        <v>0</v>
      </c>
      <c r="E18" s="42">
        <v>0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</row>
    <row r="19" spans="1:10" ht="15.75" thickBot="1">
      <c r="A19" s="45" t="s">
        <v>22</v>
      </c>
      <c r="B19" s="38">
        <v>430</v>
      </c>
      <c r="C19" s="39">
        <v>4</v>
      </c>
      <c r="D19" s="39">
        <v>2</v>
      </c>
      <c r="E19" s="39">
        <v>4</v>
      </c>
      <c r="F19" s="39">
        <v>2</v>
      </c>
      <c r="G19" s="39">
        <v>0</v>
      </c>
      <c r="H19" s="39">
        <v>0</v>
      </c>
      <c r="I19" s="39">
        <v>0</v>
      </c>
      <c r="J19" s="39">
        <v>0</v>
      </c>
    </row>
    <row r="20" spans="1:10" ht="15.75" thickBot="1">
      <c r="A20" s="25" t="s">
        <v>23</v>
      </c>
      <c r="B20" s="41">
        <v>431</v>
      </c>
      <c r="C20" s="39">
        <v>0</v>
      </c>
      <c r="D20" s="39">
        <v>1</v>
      </c>
      <c r="E20" s="42">
        <v>0</v>
      </c>
      <c r="F20" s="42">
        <v>1</v>
      </c>
      <c r="G20" s="42">
        <v>0</v>
      </c>
      <c r="H20" s="42">
        <v>0</v>
      </c>
      <c r="I20" s="42">
        <v>0</v>
      </c>
      <c r="J20" s="42">
        <v>0</v>
      </c>
    </row>
    <row r="21" spans="1:10" ht="16.5" customHeight="1" thickBot="1">
      <c r="A21" s="25" t="s">
        <v>24</v>
      </c>
      <c r="B21" s="41">
        <v>432</v>
      </c>
      <c r="C21" s="39">
        <v>4</v>
      </c>
      <c r="D21" s="39">
        <v>1</v>
      </c>
      <c r="E21" s="42">
        <v>4</v>
      </c>
      <c r="F21" s="42">
        <v>1</v>
      </c>
      <c r="G21" s="42">
        <v>0</v>
      </c>
      <c r="H21" s="42">
        <v>0</v>
      </c>
      <c r="I21" s="42">
        <v>0</v>
      </c>
      <c r="J21" s="42">
        <v>0</v>
      </c>
    </row>
    <row r="22" spans="1:10" ht="16.5" customHeight="1" thickBot="1">
      <c r="A22" s="24" t="s">
        <v>25</v>
      </c>
      <c r="B22" s="41">
        <v>433</v>
      </c>
      <c r="C22" s="39">
        <v>0</v>
      </c>
      <c r="D22" s="39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</row>
    <row r="23" spans="1:10" ht="15.75" thickBot="1">
      <c r="A23" s="24" t="s">
        <v>26</v>
      </c>
      <c r="B23" s="46">
        <v>434</v>
      </c>
      <c r="C23" s="39">
        <v>0</v>
      </c>
      <c r="D23" s="39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86.xml><?xml version="1.0" encoding="utf-8"?>
<worksheet xmlns="http://schemas.openxmlformats.org/spreadsheetml/2006/main" xmlns:r="http://schemas.openxmlformats.org/officeDocument/2006/relationships">
  <sheetPr>
    <tabColor rgb="FF7030A0"/>
  </sheetPr>
  <dimension ref="A1:J23"/>
  <sheetViews>
    <sheetView zoomScale="120" zoomScaleNormal="120" zoomScalePageLayoutView="0" workbookViewId="0" topLeftCell="A2">
      <selection activeCell="H16" sqref="H16"/>
    </sheetView>
  </sheetViews>
  <sheetFormatPr defaultColWidth="9.140625" defaultRowHeight="15"/>
  <cols>
    <col min="1" max="1" width="38.8515625" style="0" customWidth="1"/>
  </cols>
  <sheetData>
    <row r="1" spans="1:10" ht="15">
      <c r="A1" s="22"/>
      <c r="B1" s="22"/>
      <c r="C1" s="2" t="s">
        <v>97</v>
      </c>
      <c r="D1" s="2"/>
      <c r="E1" s="22"/>
      <c r="F1" s="22"/>
      <c r="G1" s="22"/>
      <c r="H1" s="22"/>
      <c r="I1" s="22"/>
      <c r="J1" s="22"/>
    </row>
    <row r="2" spans="1:10" ht="15.75" thickBot="1">
      <c r="A2" s="26" t="s">
        <v>0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15.75" thickBot="1">
      <c r="A3" s="413" t="s">
        <v>1</v>
      </c>
      <c r="B3" s="413" t="s">
        <v>2</v>
      </c>
      <c r="C3" s="416" t="s">
        <v>3</v>
      </c>
      <c r="D3" s="417"/>
      <c r="E3" s="420" t="s">
        <v>4</v>
      </c>
      <c r="F3" s="421"/>
      <c r="G3" s="421"/>
      <c r="H3" s="421"/>
      <c r="I3" s="421"/>
      <c r="J3" s="422"/>
    </row>
    <row r="4" spans="1:10" ht="15.75" thickBot="1">
      <c r="A4" s="414"/>
      <c r="B4" s="414"/>
      <c r="C4" s="418"/>
      <c r="D4" s="419"/>
      <c r="E4" s="423" t="s">
        <v>5</v>
      </c>
      <c r="F4" s="422"/>
      <c r="G4" s="420" t="s">
        <v>6</v>
      </c>
      <c r="H4" s="422"/>
      <c r="I4" s="420" t="s">
        <v>7</v>
      </c>
      <c r="J4" s="422"/>
    </row>
    <row r="5" spans="1:10" ht="15.75" thickBot="1">
      <c r="A5" s="415"/>
      <c r="B5" s="415"/>
      <c r="C5" s="29" t="s">
        <v>8</v>
      </c>
      <c r="D5" s="28" t="s">
        <v>9</v>
      </c>
      <c r="E5" s="30" t="s">
        <v>8</v>
      </c>
      <c r="F5" s="31" t="s">
        <v>9</v>
      </c>
      <c r="G5" s="30" t="s">
        <v>8</v>
      </c>
      <c r="H5" s="31" t="s">
        <v>9</v>
      </c>
      <c r="I5" s="30" t="s">
        <v>8</v>
      </c>
      <c r="J5" s="31" t="s">
        <v>9</v>
      </c>
    </row>
    <row r="6" spans="1:10" ht="15.75" thickBot="1">
      <c r="A6" s="32" t="s">
        <v>10</v>
      </c>
      <c r="B6" s="33" t="s">
        <v>11</v>
      </c>
      <c r="C6" s="34">
        <v>1</v>
      </c>
      <c r="D6" s="35">
        <v>2</v>
      </c>
      <c r="E6" s="36">
        <v>3</v>
      </c>
      <c r="F6" s="33">
        <v>4</v>
      </c>
      <c r="G6" s="36">
        <v>5</v>
      </c>
      <c r="H6" s="33">
        <v>6</v>
      </c>
      <c r="I6" s="36">
        <v>7</v>
      </c>
      <c r="J6" s="33">
        <v>8</v>
      </c>
    </row>
    <row r="7" spans="1:10" ht="16.5" thickBot="1" thickTop="1">
      <c r="A7" s="37" t="s">
        <v>12</v>
      </c>
      <c r="B7" s="38">
        <v>400</v>
      </c>
      <c r="C7" s="39">
        <v>1</v>
      </c>
      <c r="D7" s="39">
        <v>6</v>
      </c>
      <c r="E7" s="39">
        <v>1</v>
      </c>
      <c r="F7" s="39">
        <v>3</v>
      </c>
      <c r="G7" s="39"/>
      <c r="H7" s="39">
        <v>2</v>
      </c>
      <c r="I7" s="39">
        <v>0</v>
      </c>
      <c r="J7" s="39">
        <v>0</v>
      </c>
    </row>
    <row r="8" spans="1:10" ht="26.25" thickBot="1">
      <c r="A8" s="40" t="s">
        <v>13</v>
      </c>
      <c r="B8" s="38">
        <v>410</v>
      </c>
      <c r="C8" s="39">
        <v>0</v>
      </c>
      <c r="D8" s="39">
        <v>1</v>
      </c>
      <c r="E8" s="39">
        <v>0</v>
      </c>
      <c r="F8" s="39">
        <v>0</v>
      </c>
      <c r="G8" s="39">
        <v>0</v>
      </c>
      <c r="H8" s="39">
        <v>0</v>
      </c>
      <c r="I8" s="39">
        <v>0</v>
      </c>
      <c r="J8" s="39">
        <v>0</v>
      </c>
    </row>
    <row r="9" spans="1:10" ht="15.75" thickBot="1">
      <c r="A9" s="24" t="s">
        <v>14</v>
      </c>
      <c r="B9" s="41">
        <v>411</v>
      </c>
      <c r="C9" s="39">
        <v>0</v>
      </c>
      <c r="D9" s="39">
        <v>0</v>
      </c>
      <c r="E9" s="42">
        <v>0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</row>
    <row r="10" spans="1:10" ht="15.75" thickBot="1">
      <c r="A10" s="24" t="s">
        <v>19</v>
      </c>
      <c r="B10" s="43">
        <v>412</v>
      </c>
      <c r="C10" s="39">
        <v>0</v>
      </c>
      <c r="D10" s="39">
        <v>1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</row>
    <row r="11" spans="1:10" ht="15.75" thickBot="1">
      <c r="A11" s="24" t="s">
        <v>16</v>
      </c>
      <c r="B11" s="43">
        <v>413</v>
      </c>
      <c r="C11" s="39">
        <v>0</v>
      </c>
      <c r="D11" s="39">
        <v>0</v>
      </c>
      <c r="E11" s="42">
        <v>0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</row>
    <row r="12" spans="1:10" ht="15.75" thickBot="1">
      <c r="A12" s="24" t="s">
        <v>17</v>
      </c>
      <c r="B12" s="41">
        <v>414</v>
      </c>
      <c r="C12" s="39">
        <v>0</v>
      </c>
      <c r="D12" s="39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</row>
    <row r="13" spans="1:10" ht="15.75" thickBot="1">
      <c r="A13" s="40" t="s">
        <v>18</v>
      </c>
      <c r="B13" s="38">
        <v>420</v>
      </c>
      <c r="C13" s="39">
        <v>0</v>
      </c>
      <c r="D13" s="39">
        <v>0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</row>
    <row r="14" spans="1:10" ht="15.75" thickBot="1">
      <c r="A14" s="24" t="s">
        <v>14</v>
      </c>
      <c r="B14" s="41">
        <v>421</v>
      </c>
      <c r="C14" s="39">
        <v>0</v>
      </c>
      <c r="D14" s="39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</row>
    <row r="15" spans="1:10" ht="15.75" thickBot="1">
      <c r="A15" s="24" t="s">
        <v>19</v>
      </c>
      <c r="B15" s="43">
        <v>422</v>
      </c>
      <c r="C15" s="39">
        <v>0</v>
      </c>
      <c r="D15" s="39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</row>
    <row r="16" spans="1:10" ht="15.75" thickBot="1">
      <c r="A16" s="24" t="s">
        <v>20</v>
      </c>
      <c r="B16" s="43">
        <v>423</v>
      </c>
      <c r="C16" s="39">
        <v>0</v>
      </c>
      <c r="D16" s="39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</row>
    <row r="17" spans="1:10" ht="15.75" thickBot="1">
      <c r="A17" s="24" t="s">
        <v>17</v>
      </c>
      <c r="B17" s="43">
        <v>424</v>
      </c>
      <c r="C17" s="39">
        <v>0</v>
      </c>
      <c r="D17" s="39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</row>
    <row r="18" spans="1:10" ht="26.25" thickBot="1">
      <c r="A18" s="24" t="s">
        <v>21</v>
      </c>
      <c r="B18" s="41">
        <v>425</v>
      </c>
      <c r="C18" s="39">
        <v>0</v>
      </c>
      <c r="D18" s="39">
        <v>0</v>
      </c>
      <c r="E18" s="42">
        <v>0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</row>
    <row r="19" spans="1:10" ht="15.75" thickBot="1">
      <c r="A19" s="45" t="s">
        <v>22</v>
      </c>
      <c r="B19" s="38">
        <v>430</v>
      </c>
      <c r="C19" s="39">
        <v>1</v>
      </c>
      <c r="D19" s="39">
        <v>5</v>
      </c>
      <c r="E19" s="39">
        <v>1</v>
      </c>
      <c r="F19" s="39">
        <v>3</v>
      </c>
      <c r="G19" s="39">
        <v>0</v>
      </c>
      <c r="H19" s="39">
        <v>2</v>
      </c>
      <c r="I19" s="39">
        <v>0</v>
      </c>
      <c r="J19" s="39">
        <v>0</v>
      </c>
    </row>
    <row r="20" spans="1:10" ht="15.75" thickBot="1">
      <c r="A20" s="25" t="s">
        <v>23</v>
      </c>
      <c r="B20" s="41">
        <v>431</v>
      </c>
      <c r="C20" s="39">
        <v>0</v>
      </c>
      <c r="D20" s="39">
        <v>0</v>
      </c>
      <c r="E20" s="42">
        <v>0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</row>
    <row r="21" spans="1:10" ht="16.5" customHeight="1" thickBot="1">
      <c r="A21" s="25" t="s">
        <v>24</v>
      </c>
      <c r="B21" s="41">
        <v>432</v>
      </c>
      <c r="C21" s="39">
        <v>1</v>
      </c>
      <c r="D21" s="39">
        <v>5</v>
      </c>
      <c r="E21" s="42">
        <v>1</v>
      </c>
      <c r="F21" s="42">
        <v>3</v>
      </c>
      <c r="G21" s="42"/>
      <c r="H21" s="42">
        <v>2</v>
      </c>
      <c r="I21" s="42">
        <v>0</v>
      </c>
      <c r="J21" s="42">
        <v>0</v>
      </c>
    </row>
    <row r="22" spans="1:10" ht="16.5" customHeight="1" thickBot="1">
      <c r="A22" s="24" t="s">
        <v>25</v>
      </c>
      <c r="B22" s="41">
        <v>433</v>
      </c>
      <c r="C22" s="39">
        <v>0</v>
      </c>
      <c r="D22" s="39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</row>
    <row r="23" spans="1:10" ht="15.75" thickBot="1">
      <c r="A23" s="24" t="s">
        <v>26</v>
      </c>
      <c r="B23" s="46">
        <v>434</v>
      </c>
      <c r="C23" s="39">
        <v>0</v>
      </c>
      <c r="D23" s="39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87.xml><?xml version="1.0" encoding="utf-8"?>
<worksheet xmlns="http://schemas.openxmlformats.org/spreadsheetml/2006/main" xmlns:r="http://schemas.openxmlformats.org/officeDocument/2006/relationships">
  <sheetPr>
    <tabColor rgb="FF7030A0"/>
  </sheetPr>
  <dimension ref="A1:J23"/>
  <sheetViews>
    <sheetView zoomScale="130" zoomScaleNormal="130" zoomScalePageLayoutView="0" workbookViewId="0" topLeftCell="A6">
      <selection activeCell="L20" sqref="L20"/>
    </sheetView>
  </sheetViews>
  <sheetFormatPr defaultColWidth="9.140625" defaultRowHeight="15"/>
  <cols>
    <col min="1" max="1" width="38.8515625" style="0" customWidth="1"/>
  </cols>
  <sheetData>
    <row r="1" spans="1:10" ht="15">
      <c r="A1" s="22"/>
      <c r="B1" s="22"/>
      <c r="C1" s="2" t="s">
        <v>98</v>
      </c>
      <c r="D1" s="2"/>
      <c r="E1" s="22"/>
      <c r="F1" s="22"/>
      <c r="G1" s="22"/>
      <c r="H1" s="22"/>
      <c r="I1" s="22"/>
      <c r="J1" s="22"/>
    </row>
    <row r="2" spans="1:10" ht="15.75" thickBot="1">
      <c r="A2" s="26" t="s">
        <v>0</v>
      </c>
      <c r="B2" s="91"/>
      <c r="C2" s="91"/>
      <c r="D2" s="91"/>
      <c r="E2" s="91"/>
      <c r="F2" s="91"/>
      <c r="G2" s="91"/>
      <c r="H2" s="91"/>
      <c r="I2" s="91"/>
      <c r="J2" s="91"/>
    </row>
    <row r="3" spans="1:10" ht="15.75" thickBot="1">
      <c r="A3" s="413" t="s">
        <v>1</v>
      </c>
      <c r="B3" s="413" t="s">
        <v>2</v>
      </c>
      <c r="C3" s="416" t="s">
        <v>3</v>
      </c>
      <c r="D3" s="417"/>
      <c r="E3" s="420" t="s">
        <v>4</v>
      </c>
      <c r="F3" s="421"/>
      <c r="G3" s="421"/>
      <c r="H3" s="421"/>
      <c r="I3" s="421"/>
      <c r="J3" s="422"/>
    </row>
    <row r="4" spans="1:10" ht="15.75" thickBot="1">
      <c r="A4" s="414"/>
      <c r="B4" s="414"/>
      <c r="C4" s="418"/>
      <c r="D4" s="419"/>
      <c r="E4" s="423" t="s">
        <v>5</v>
      </c>
      <c r="F4" s="422"/>
      <c r="G4" s="420" t="s">
        <v>6</v>
      </c>
      <c r="H4" s="422"/>
      <c r="I4" s="420" t="s">
        <v>7</v>
      </c>
      <c r="J4" s="422"/>
    </row>
    <row r="5" spans="1:10" ht="15.75" thickBot="1">
      <c r="A5" s="415"/>
      <c r="B5" s="415"/>
      <c r="C5" s="29" t="s">
        <v>8</v>
      </c>
      <c r="D5" s="28" t="s">
        <v>9</v>
      </c>
      <c r="E5" s="30" t="s">
        <v>8</v>
      </c>
      <c r="F5" s="31" t="s">
        <v>9</v>
      </c>
      <c r="G5" s="30" t="s">
        <v>8</v>
      </c>
      <c r="H5" s="31" t="s">
        <v>9</v>
      </c>
      <c r="I5" s="30" t="s">
        <v>8</v>
      </c>
      <c r="J5" s="31" t="s">
        <v>9</v>
      </c>
    </row>
    <row r="6" spans="1:10" ht="15.75" thickBot="1">
      <c r="A6" s="32" t="s">
        <v>10</v>
      </c>
      <c r="B6" s="33" t="s">
        <v>11</v>
      </c>
      <c r="C6" s="34">
        <v>1</v>
      </c>
      <c r="D6" s="35">
        <v>2</v>
      </c>
      <c r="E6" s="36">
        <v>3</v>
      </c>
      <c r="F6" s="33">
        <v>4</v>
      </c>
      <c r="G6" s="36">
        <v>5</v>
      </c>
      <c r="H6" s="33">
        <v>6</v>
      </c>
      <c r="I6" s="36">
        <v>7</v>
      </c>
      <c r="J6" s="33">
        <v>8</v>
      </c>
    </row>
    <row r="7" spans="1:10" ht="16.5" thickBot="1" thickTop="1">
      <c r="A7" s="37" t="s">
        <v>12</v>
      </c>
      <c r="B7" s="38">
        <v>400</v>
      </c>
      <c r="C7" s="39">
        <v>27</v>
      </c>
      <c r="D7" s="39">
        <v>4</v>
      </c>
      <c r="E7" s="39">
        <v>5</v>
      </c>
      <c r="F7" s="39">
        <v>4</v>
      </c>
      <c r="G7" s="39">
        <v>0</v>
      </c>
      <c r="H7" s="39">
        <v>0</v>
      </c>
      <c r="I7" s="39">
        <v>0</v>
      </c>
      <c r="J7" s="39">
        <v>0</v>
      </c>
    </row>
    <row r="8" spans="1:10" ht="26.25" thickBot="1">
      <c r="A8" s="40" t="s">
        <v>13</v>
      </c>
      <c r="B8" s="38">
        <v>410</v>
      </c>
      <c r="C8" s="39">
        <v>1</v>
      </c>
      <c r="D8" s="39">
        <v>0</v>
      </c>
      <c r="E8" s="39">
        <v>0</v>
      </c>
      <c r="F8" s="39">
        <v>0</v>
      </c>
      <c r="G8" s="39">
        <v>0</v>
      </c>
      <c r="H8" s="39">
        <v>0</v>
      </c>
      <c r="I8" s="39">
        <v>0</v>
      </c>
      <c r="J8" s="39">
        <v>0</v>
      </c>
    </row>
    <row r="9" spans="1:10" ht="15.75" thickBot="1">
      <c r="A9" s="24" t="s">
        <v>14</v>
      </c>
      <c r="B9" s="41">
        <v>411</v>
      </c>
      <c r="C9" s="39">
        <v>0</v>
      </c>
      <c r="D9" s="39">
        <v>0</v>
      </c>
      <c r="E9" s="42">
        <v>0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</row>
    <row r="10" spans="1:10" ht="15.75" thickBot="1">
      <c r="A10" s="24" t="s">
        <v>19</v>
      </c>
      <c r="B10" s="43">
        <v>412</v>
      </c>
      <c r="C10" s="39">
        <v>0</v>
      </c>
      <c r="D10" s="39">
        <v>0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</row>
    <row r="11" spans="1:10" ht="15.75" thickBot="1">
      <c r="A11" s="24" t="s">
        <v>16</v>
      </c>
      <c r="B11" s="43">
        <v>413</v>
      </c>
      <c r="C11" s="39">
        <v>0</v>
      </c>
      <c r="D11" s="39">
        <v>0</v>
      </c>
      <c r="E11" s="42">
        <v>0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</row>
    <row r="12" spans="1:10" ht="15.75" thickBot="1">
      <c r="A12" s="24" t="s">
        <v>17</v>
      </c>
      <c r="B12" s="41">
        <v>414</v>
      </c>
      <c r="C12" s="39">
        <v>0</v>
      </c>
      <c r="D12" s="39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</row>
    <row r="13" spans="1:10" ht="15.75" thickBot="1">
      <c r="A13" s="40" t="s">
        <v>18</v>
      </c>
      <c r="B13" s="38">
        <v>420</v>
      </c>
      <c r="C13" s="39">
        <v>0</v>
      </c>
      <c r="D13" s="39">
        <v>0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</row>
    <row r="14" spans="1:10" ht="15.75" thickBot="1">
      <c r="A14" s="24" t="s">
        <v>14</v>
      </c>
      <c r="B14" s="41">
        <v>421</v>
      </c>
      <c r="C14" s="39">
        <v>0</v>
      </c>
      <c r="D14" s="39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</row>
    <row r="15" spans="1:10" ht="15.75" thickBot="1">
      <c r="A15" s="24" t="s">
        <v>19</v>
      </c>
      <c r="B15" s="43">
        <v>422</v>
      </c>
      <c r="C15" s="39">
        <v>1</v>
      </c>
      <c r="D15" s="39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</row>
    <row r="16" spans="1:10" ht="15.75" thickBot="1">
      <c r="A16" s="24" t="s">
        <v>20</v>
      </c>
      <c r="B16" s="43">
        <v>423</v>
      </c>
      <c r="C16" s="39">
        <v>0</v>
      </c>
      <c r="D16" s="39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</row>
    <row r="17" spans="1:10" ht="15.75" thickBot="1">
      <c r="A17" s="24" t="s">
        <v>17</v>
      </c>
      <c r="B17" s="43">
        <v>424</v>
      </c>
      <c r="C17" s="39">
        <v>0</v>
      </c>
      <c r="D17" s="39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</row>
    <row r="18" spans="1:10" ht="26.25" thickBot="1">
      <c r="A18" s="24" t="s">
        <v>21</v>
      </c>
      <c r="B18" s="41">
        <v>425</v>
      </c>
      <c r="C18" s="39">
        <v>5</v>
      </c>
      <c r="D18" s="39">
        <v>4</v>
      </c>
      <c r="E18" s="42">
        <v>5</v>
      </c>
      <c r="F18" s="42">
        <v>4</v>
      </c>
      <c r="G18" s="42">
        <v>0</v>
      </c>
      <c r="H18" s="42">
        <v>0</v>
      </c>
      <c r="I18" s="42">
        <v>0</v>
      </c>
      <c r="J18" s="42">
        <v>0</v>
      </c>
    </row>
    <row r="19" spans="1:10" ht="15.75" thickBot="1">
      <c r="A19" s="45" t="s">
        <v>22</v>
      </c>
      <c r="B19" s="38">
        <v>430</v>
      </c>
      <c r="C19" s="39">
        <v>10</v>
      </c>
      <c r="D19" s="39">
        <v>0</v>
      </c>
      <c r="E19" s="42">
        <v>0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</row>
    <row r="20" spans="1:10" ht="15.75" thickBot="1">
      <c r="A20" s="25" t="s">
        <v>23</v>
      </c>
      <c r="B20" s="41">
        <v>431</v>
      </c>
      <c r="C20" s="39">
        <v>6</v>
      </c>
      <c r="D20" s="39">
        <v>0</v>
      </c>
      <c r="E20" s="42">
        <v>0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</row>
    <row r="21" spans="1:10" ht="16.5" customHeight="1" thickBot="1">
      <c r="A21" s="25" t="s">
        <v>24</v>
      </c>
      <c r="B21" s="41">
        <v>432</v>
      </c>
      <c r="C21" s="39">
        <v>4</v>
      </c>
      <c r="D21" s="39">
        <v>0</v>
      </c>
      <c r="E21" s="42">
        <v>0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</row>
    <row r="22" spans="1:10" ht="16.5" customHeight="1" thickBot="1">
      <c r="A22" s="24" t="s">
        <v>25</v>
      </c>
      <c r="B22" s="41">
        <v>433</v>
      </c>
      <c r="C22" s="39">
        <v>0</v>
      </c>
      <c r="D22" s="39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</row>
    <row r="23" spans="1:10" ht="15.75" thickBot="1">
      <c r="A23" s="24" t="s">
        <v>26</v>
      </c>
      <c r="B23" s="46">
        <v>434</v>
      </c>
      <c r="C23" s="39">
        <v>0</v>
      </c>
      <c r="D23" s="39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88.xml><?xml version="1.0" encoding="utf-8"?>
<worksheet xmlns="http://schemas.openxmlformats.org/spreadsheetml/2006/main" xmlns:r="http://schemas.openxmlformats.org/officeDocument/2006/relationships">
  <sheetPr>
    <tabColor rgb="FF7030A0"/>
  </sheetPr>
  <dimension ref="A1:K23"/>
  <sheetViews>
    <sheetView zoomScalePageLayoutView="0" workbookViewId="0" topLeftCell="A1">
      <selection activeCell="K26" sqref="K26"/>
    </sheetView>
  </sheetViews>
  <sheetFormatPr defaultColWidth="9.140625" defaultRowHeight="15"/>
  <cols>
    <col min="1" max="1" width="38.8515625" style="0" customWidth="1"/>
  </cols>
  <sheetData>
    <row r="1" spans="1:10" ht="15">
      <c r="A1" s="22"/>
      <c r="B1" s="22"/>
      <c r="C1" s="2" t="s">
        <v>140</v>
      </c>
      <c r="D1" s="2"/>
      <c r="E1" s="22"/>
      <c r="F1" s="22"/>
      <c r="G1" s="22"/>
      <c r="H1" s="22"/>
      <c r="I1" s="22"/>
      <c r="J1" s="22"/>
    </row>
    <row r="2" spans="1:10" ht="15.75" thickBot="1">
      <c r="A2" s="26" t="s">
        <v>0</v>
      </c>
      <c r="B2" s="91"/>
      <c r="C2" s="91"/>
      <c r="D2" s="91"/>
      <c r="E2" s="91"/>
      <c r="F2" s="91"/>
      <c r="G2" s="91"/>
      <c r="H2" s="91"/>
      <c r="I2" s="91"/>
      <c r="J2" s="91"/>
    </row>
    <row r="3" spans="1:10" ht="15.75" thickBot="1">
      <c r="A3" s="413" t="s">
        <v>1</v>
      </c>
      <c r="B3" s="413" t="s">
        <v>2</v>
      </c>
      <c r="C3" s="416" t="s">
        <v>3</v>
      </c>
      <c r="D3" s="417"/>
      <c r="E3" s="420" t="s">
        <v>4</v>
      </c>
      <c r="F3" s="421"/>
      <c r="G3" s="421"/>
      <c r="H3" s="421"/>
      <c r="I3" s="421"/>
      <c r="J3" s="422"/>
    </row>
    <row r="4" spans="1:10" ht="15.75" thickBot="1">
      <c r="A4" s="414"/>
      <c r="B4" s="414"/>
      <c r="C4" s="418"/>
      <c r="D4" s="419"/>
      <c r="E4" s="423" t="s">
        <v>5</v>
      </c>
      <c r="F4" s="422"/>
      <c r="G4" s="420" t="s">
        <v>6</v>
      </c>
      <c r="H4" s="422"/>
      <c r="I4" s="420" t="s">
        <v>7</v>
      </c>
      <c r="J4" s="422"/>
    </row>
    <row r="5" spans="1:10" ht="15.75" thickBot="1">
      <c r="A5" s="415"/>
      <c r="B5" s="415"/>
      <c r="C5" s="29" t="s">
        <v>8</v>
      </c>
      <c r="D5" s="28" t="s">
        <v>9</v>
      </c>
      <c r="E5" s="30" t="s">
        <v>8</v>
      </c>
      <c r="F5" s="31" t="s">
        <v>9</v>
      </c>
      <c r="G5" s="30" t="s">
        <v>8</v>
      </c>
      <c r="H5" s="31" t="s">
        <v>9</v>
      </c>
      <c r="I5" s="30" t="s">
        <v>8</v>
      </c>
      <c r="J5" s="31" t="s">
        <v>9</v>
      </c>
    </row>
    <row r="6" spans="1:10" ht="15.75" thickBot="1">
      <c r="A6" s="32" t="s">
        <v>10</v>
      </c>
      <c r="B6" s="33" t="s">
        <v>11</v>
      </c>
      <c r="C6" s="34">
        <v>1</v>
      </c>
      <c r="D6" s="35">
        <v>2</v>
      </c>
      <c r="E6" s="36">
        <v>3</v>
      </c>
      <c r="F6" s="33">
        <v>4</v>
      </c>
      <c r="G6" s="36">
        <v>5</v>
      </c>
      <c r="H6" s="33">
        <v>6</v>
      </c>
      <c r="I6" s="36">
        <v>7</v>
      </c>
      <c r="J6" s="33">
        <v>8</v>
      </c>
    </row>
    <row r="7" spans="1:10" ht="16.5" thickBot="1" thickTop="1">
      <c r="A7" s="37" t="s">
        <v>12</v>
      </c>
      <c r="B7" s="38">
        <v>400</v>
      </c>
      <c r="C7" s="39">
        <v>1</v>
      </c>
      <c r="D7" s="39">
        <v>0</v>
      </c>
      <c r="E7" s="39">
        <v>1</v>
      </c>
      <c r="F7" s="39">
        <v>0</v>
      </c>
      <c r="G7" s="39">
        <v>0</v>
      </c>
      <c r="H7" s="39">
        <v>0</v>
      </c>
      <c r="I7" s="39">
        <v>1</v>
      </c>
      <c r="J7" s="39">
        <v>0</v>
      </c>
    </row>
    <row r="8" spans="1:10" ht="26.25" thickBot="1">
      <c r="A8" s="40" t="s">
        <v>13</v>
      </c>
      <c r="B8" s="38">
        <v>410</v>
      </c>
      <c r="C8" s="39">
        <v>1</v>
      </c>
      <c r="D8" s="39">
        <v>0</v>
      </c>
      <c r="E8" s="39">
        <v>0</v>
      </c>
      <c r="F8" s="39">
        <v>0</v>
      </c>
      <c r="G8" s="39">
        <v>0</v>
      </c>
      <c r="H8" s="39">
        <v>0</v>
      </c>
      <c r="I8" s="39">
        <v>0</v>
      </c>
      <c r="J8" s="39">
        <v>0</v>
      </c>
    </row>
    <row r="9" spans="1:10" ht="15.75" thickBot="1">
      <c r="A9" s="24" t="s">
        <v>14</v>
      </c>
      <c r="B9" s="41">
        <v>411</v>
      </c>
      <c r="C9" s="39">
        <v>1</v>
      </c>
      <c r="D9" s="39">
        <v>0</v>
      </c>
      <c r="E9" s="42">
        <v>1</v>
      </c>
      <c r="F9" s="42">
        <v>0</v>
      </c>
      <c r="G9" s="42">
        <v>0</v>
      </c>
      <c r="H9" s="42">
        <v>0</v>
      </c>
      <c r="I9" s="42">
        <v>1</v>
      </c>
      <c r="J9" s="42">
        <v>0</v>
      </c>
    </row>
    <row r="10" spans="1:10" ht="15.75" thickBot="1">
      <c r="A10" s="24" t="s">
        <v>19</v>
      </c>
      <c r="B10" s="43">
        <v>412</v>
      </c>
      <c r="C10" s="39">
        <v>0</v>
      </c>
      <c r="D10" s="39">
        <v>0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</row>
    <row r="11" spans="1:10" ht="15.75" thickBot="1">
      <c r="A11" s="24" t="s">
        <v>16</v>
      </c>
      <c r="B11" s="43">
        <v>413</v>
      </c>
      <c r="C11" s="39">
        <v>0</v>
      </c>
      <c r="D11" s="39">
        <v>0</v>
      </c>
      <c r="E11" s="42">
        <v>0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</row>
    <row r="12" spans="1:10" ht="15.75" thickBot="1">
      <c r="A12" s="24" t="s">
        <v>17</v>
      </c>
      <c r="B12" s="41">
        <v>414</v>
      </c>
      <c r="C12" s="39">
        <v>0</v>
      </c>
      <c r="D12" s="39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</row>
    <row r="13" spans="1:11" ht="15.75" thickBot="1">
      <c r="A13" s="40" t="s">
        <v>18</v>
      </c>
      <c r="B13" s="38">
        <v>420</v>
      </c>
      <c r="C13" s="313">
        <v>6</v>
      </c>
      <c r="D13" s="313">
        <v>12</v>
      </c>
      <c r="E13" s="313">
        <v>6</v>
      </c>
      <c r="F13" s="313">
        <v>12</v>
      </c>
      <c r="G13" s="39">
        <v>0</v>
      </c>
      <c r="H13" s="39">
        <v>0</v>
      </c>
      <c r="I13" s="39">
        <v>0</v>
      </c>
      <c r="J13" s="39">
        <v>0</v>
      </c>
      <c r="K13" t="s">
        <v>158</v>
      </c>
    </row>
    <row r="14" spans="1:10" ht="15.75" thickBot="1">
      <c r="A14" s="24" t="s">
        <v>14</v>
      </c>
      <c r="B14" s="41">
        <v>421</v>
      </c>
      <c r="C14" s="39">
        <v>0</v>
      </c>
      <c r="D14" s="39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</row>
    <row r="15" spans="1:10" ht="15.75" thickBot="1">
      <c r="A15" s="24" t="s">
        <v>19</v>
      </c>
      <c r="B15" s="43">
        <v>422</v>
      </c>
      <c r="C15" s="313">
        <v>6</v>
      </c>
      <c r="D15" s="313">
        <v>12</v>
      </c>
      <c r="E15" s="366">
        <v>6</v>
      </c>
      <c r="F15" s="366">
        <v>12</v>
      </c>
      <c r="G15" s="42">
        <v>0</v>
      </c>
      <c r="H15" s="42">
        <v>0</v>
      </c>
      <c r="I15" s="42">
        <v>0</v>
      </c>
      <c r="J15" s="42">
        <v>0</v>
      </c>
    </row>
    <row r="16" spans="1:10" ht="15.75" thickBot="1">
      <c r="A16" s="24" t="s">
        <v>20</v>
      </c>
      <c r="B16" s="43">
        <v>423</v>
      </c>
      <c r="C16" s="39">
        <v>0</v>
      </c>
      <c r="D16" s="39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</row>
    <row r="17" spans="1:10" ht="15.75" thickBot="1">
      <c r="A17" s="24" t="s">
        <v>17</v>
      </c>
      <c r="B17" s="43">
        <v>424</v>
      </c>
      <c r="C17" s="39">
        <v>0</v>
      </c>
      <c r="D17" s="39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</row>
    <row r="18" spans="1:10" ht="26.25" thickBot="1">
      <c r="A18" s="24" t="s">
        <v>21</v>
      </c>
      <c r="B18" s="41">
        <v>425</v>
      </c>
      <c r="C18" s="313">
        <v>6</v>
      </c>
      <c r="D18" s="313">
        <v>12</v>
      </c>
      <c r="E18" s="366">
        <v>6</v>
      </c>
      <c r="F18" s="366">
        <v>12</v>
      </c>
      <c r="G18" s="42">
        <v>0</v>
      </c>
      <c r="H18" s="42">
        <v>0</v>
      </c>
      <c r="I18" s="42">
        <v>0</v>
      </c>
      <c r="J18" s="42">
        <v>0</v>
      </c>
    </row>
    <row r="19" spans="1:10" ht="15.75" thickBot="1">
      <c r="A19" s="45" t="s">
        <v>22</v>
      </c>
      <c r="B19" s="38">
        <v>430</v>
      </c>
      <c r="C19" s="39">
        <v>14</v>
      </c>
      <c r="D19" s="39">
        <v>14</v>
      </c>
      <c r="E19" s="39">
        <v>10</v>
      </c>
      <c r="F19" s="39">
        <v>12</v>
      </c>
      <c r="G19" s="39">
        <v>4</v>
      </c>
      <c r="H19" s="39">
        <v>0</v>
      </c>
      <c r="I19" s="39">
        <v>0</v>
      </c>
      <c r="J19" s="39">
        <v>1</v>
      </c>
    </row>
    <row r="20" spans="1:10" ht="15.75" thickBot="1">
      <c r="A20" s="25" t="s">
        <v>23</v>
      </c>
      <c r="B20" s="41">
        <v>431</v>
      </c>
      <c r="C20" s="39">
        <v>5</v>
      </c>
      <c r="D20" s="39">
        <v>0</v>
      </c>
      <c r="E20" s="42">
        <v>1</v>
      </c>
      <c r="F20" s="42">
        <v>0</v>
      </c>
      <c r="G20" s="39">
        <v>4</v>
      </c>
      <c r="H20" s="39">
        <v>0</v>
      </c>
      <c r="I20" s="39">
        <v>0</v>
      </c>
      <c r="J20" s="39">
        <v>0</v>
      </c>
    </row>
    <row r="21" spans="1:10" ht="16.5" customHeight="1" thickBot="1">
      <c r="A21" s="25" t="s">
        <v>24</v>
      </c>
      <c r="B21" s="41">
        <v>432</v>
      </c>
      <c r="C21" s="39">
        <v>9</v>
      </c>
      <c r="D21" s="39">
        <v>12</v>
      </c>
      <c r="E21" s="42">
        <v>9</v>
      </c>
      <c r="F21" s="42">
        <v>10</v>
      </c>
      <c r="G21" s="42">
        <v>0</v>
      </c>
      <c r="H21" s="42">
        <v>0</v>
      </c>
      <c r="I21" s="42">
        <v>0</v>
      </c>
      <c r="J21" s="42">
        <v>1</v>
      </c>
    </row>
    <row r="22" spans="1:10" ht="16.5" customHeight="1" thickBot="1">
      <c r="A22" s="24" t="s">
        <v>25</v>
      </c>
      <c r="B22" s="41">
        <v>433</v>
      </c>
      <c r="C22" s="39">
        <v>0</v>
      </c>
      <c r="D22" s="39">
        <v>2</v>
      </c>
      <c r="E22" s="42">
        <v>0</v>
      </c>
      <c r="F22" s="42">
        <v>2</v>
      </c>
      <c r="G22" s="42">
        <v>0</v>
      </c>
      <c r="H22" s="42">
        <v>0</v>
      </c>
      <c r="I22" s="42">
        <v>0</v>
      </c>
      <c r="J22" s="42">
        <v>0</v>
      </c>
    </row>
    <row r="23" spans="1:10" ht="15.75" thickBot="1">
      <c r="A23" s="24" t="s">
        <v>26</v>
      </c>
      <c r="B23" s="46">
        <v>434</v>
      </c>
      <c r="C23" s="39"/>
      <c r="D23" s="39"/>
      <c r="E23" s="42"/>
      <c r="F23" s="42"/>
      <c r="G23" s="42"/>
      <c r="H23" s="42"/>
      <c r="I23" s="42"/>
      <c r="J23" s="42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9.xml><?xml version="1.0" encoding="utf-8"?>
<worksheet xmlns="http://schemas.openxmlformats.org/spreadsheetml/2006/main" xmlns:r="http://schemas.openxmlformats.org/officeDocument/2006/relationships">
  <sheetPr>
    <tabColor rgb="FF7030A0"/>
  </sheetPr>
  <dimension ref="A1:J23"/>
  <sheetViews>
    <sheetView zoomScalePageLayoutView="0" workbookViewId="0" topLeftCell="A1">
      <selection activeCell="L25" sqref="L25"/>
    </sheetView>
  </sheetViews>
  <sheetFormatPr defaultColWidth="9.140625" defaultRowHeight="15"/>
  <cols>
    <col min="1" max="1" width="38.8515625" style="0" customWidth="1"/>
  </cols>
  <sheetData>
    <row r="1" spans="1:10" ht="15">
      <c r="A1" s="22"/>
      <c r="B1" s="22"/>
      <c r="C1" s="2" t="s">
        <v>99</v>
      </c>
      <c r="D1" s="2"/>
      <c r="E1" s="22"/>
      <c r="F1" s="22"/>
      <c r="G1" s="22"/>
      <c r="H1" s="22"/>
      <c r="I1" s="22"/>
      <c r="J1" s="22"/>
    </row>
    <row r="2" spans="1:10" ht="15.75" thickBot="1">
      <c r="A2" s="26" t="s">
        <v>0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15.75" thickBot="1">
      <c r="A3" s="413" t="s">
        <v>1</v>
      </c>
      <c r="B3" s="413" t="s">
        <v>2</v>
      </c>
      <c r="C3" s="416" t="s">
        <v>3</v>
      </c>
      <c r="D3" s="417"/>
      <c r="E3" s="420" t="s">
        <v>4</v>
      </c>
      <c r="F3" s="421"/>
      <c r="G3" s="421"/>
      <c r="H3" s="421"/>
      <c r="I3" s="421"/>
      <c r="J3" s="422"/>
    </row>
    <row r="4" spans="1:10" ht="15.75" thickBot="1">
      <c r="A4" s="414"/>
      <c r="B4" s="414"/>
      <c r="C4" s="418"/>
      <c r="D4" s="419"/>
      <c r="E4" s="423" t="s">
        <v>5</v>
      </c>
      <c r="F4" s="422"/>
      <c r="G4" s="420" t="s">
        <v>6</v>
      </c>
      <c r="H4" s="422"/>
      <c r="I4" s="420" t="s">
        <v>7</v>
      </c>
      <c r="J4" s="422"/>
    </row>
    <row r="5" spans="1:10" ht="15.75" thickBot="1">
      <c r="A5" s="415"/>
      <c r="B5" s="415"/>
      <c r="C5" s="29" t="s">
        <v>8</v>
      </c>
      <c r="D5" s="28" t="s">
        <v>9</v>
      </c>
      <c r="E5" s="30" t="s">
        <v>8</v>
      </c>
      <c r="F5" s="31" t="s">
        <v>9</v>
      </c>
      <c r="G5" s="30" t="s">
        <v>8</v>
      </c>
      <c r="H5" s="31" t="s">
        <v>9</v>
      </c>
      <c r="I5" s="30" t="s">
        <v>8</v>
      </c>
      <c r="J5" s="31" t="s">
        <v>9</v>
      </c>
    </row>
    <row r="6" spans="1:10" ht="15.75" thickBot="1">
      <c r="A6" s="32" t="s">
        <v>10</v>
      </c>
      <c r="B6" s="33" t="s">
        <v>11</v>
      </c>
      <c r="C6" s="34">
        <v>1</v>
      </c>
      <c r="D6" s="35">
        <v>2</v>
      </c>
      <c r="E6" s="36">
        <v>3</v>
      </c>
      <c r="F6" s="33">
        <v>4</v>
      </c>
      <c r="G6" s="36">
        <v>5</v>
      </c>
      <c r="H6" s="33">
        <v>6</v>
      </c>
      <c r="I6" s="36">
        <v>7</v>
      </c>
      <c r="J6" s="33">
        <v>8</v>
      </c>
    </row>
    <row r="7" spans="1:10" ht="16.5" thickBot="1" thickTop="1">
      <c r="A7" s="37" t="s">
        <v>12</v>
      </c>
      <c r="B7" s="38">
        <v>400</v>
      </c>
      <c r="C7" s="39">
        <v>6</v>
      </c>
      <c r="D7" s="39">
        <v>2</v>
      </c>
      <c r="E7" s="39">
        <v>4</v>
      </c>
      <c r="F7" s="39">
        <v>2</v>
      </c>
      <c r="G7" s="39">
        <v>0</v>
      </c>
      <c r="H7" s="39">
        <v>1</v>
      </c>
      <c r="I7" s="39">
        <v>0</v>
      </c>
      <c r="J7" s="39">
        <v>0</v>
      </c>
    </row>
    <row r="8" spans="1:10" ht="26.25" thickBot="1">
      <c r="A8" s="40" t="s">
        <v>13</v>
      </c>
      <c r="B8" s="38">
        <v>410</v>
      </c>
      <c r="C8" s="39">
        <v>1</v>
      </c>
      <c r="D8" s="39">
        <v>0</v>
      </c>
      <c r="E8" s="39">
        <v>1</v>
      </c>
      <c r="F8" s="39">
        <v>0</v>
      </c>
      <c r="G8" s="39">
        <v>0</v>
      </c>
      <c r="H8" s="39">
        <v>1</v>
      </c>
      <c r="I8" s="39">
        <v>0</v>
      </c>
      <c r="J8" s="39">
        <v>0</v>
      </c>
    </row>
    <row r="9" spans="1:10" ht="15.75" thickBot="1">
      <c r="A9" s="24" t="s">
        <v>14</v>
      </c>
      <c r="B9" s="41">
        <v>411</v>
      </c>
      <c r="C9" s="39">
        <v>0</v>
      </c>
      <c r="D9" s="39">
        <v>0</v>
      </c>
      <c r="E9" s="42">
        <v>0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</row>
    <row r="10" spans="1:10" ht="15.75" thickBot="1">
      <c r="A10" s="24" t="s">
        <v>19</v>
      </c>
      <c r="B10" s="43">
        <v>412</v>
      </c>
      <c r="C10" s="39">
        <v>1</v>
      </c>
      <c r="D10" s="39">
        <v>0</v>
      </c>
      <c r="E10" s="42">
        <v>0</v>
      </c>
      <c r="F10" s="42">
        <v>0</v>
      </c>
      <c r="G10" s="42">
        <v>0</v>
      </c>
      <c r="H10" s="42">
        <v>1</v>
      </c>
      <c r="I10" s="42">
        <v>0</v>
      </c>
      <c r="J10" s="42">
        <v>0</v>
      </c>
    </row>
    <row r="11" spans="1:10" ht="15.75" thickBot="1">
      <c r="A11" s="24" t="s">
        <v>16</v>
      </c>
      <c r="B11" s="43">
        <v>413</v>
      </c>
      <c r="C11" s="39">
        <v>0</v>
      </c>
      <c r="D11" s="39">
        <v>0</v>
      </c>
      <c r="E11" s="42">
        <v>0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</row>
    <row r="12" spans="1:10" ht="15.75" thickBot="1">
      <c r="A12" s="24" t="s">
        <v>17</v>
      </c>
      <c r="B12" s="41">
        <v>414</v>
      </c>
      <c r="C12" s="39">
        <v>0</v>
      </c>
      <c r="D12" s="39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</row>
    <row r="13" spans="1:10" ht="15.75" thickBot="1">
      <c r="A13" s="40" t="s">
        <v>18</v>
      </c>
      <c r="B13" s="38">
        <v>420</v>
      </c>
      <c r="C13" s="70">
        <v>0</v>
      </c>
      <c r="D13" s="70">
        <v>1</v>
      </c>
      <c r="E13" s="70">
        <v>0</v>
      </c>
      <c r="F13" s="70">
        <v>1</v>
      </c>
      <c r="G13" s="42">
        <v>0</v>
      </c>
      <c r="H13" s="42">
        <v>0</v>
      </c>
      <c r="I13" s="42">
        <v>0</v>
      </c>
      <c r="J13" s="42">
        <v>0</v>
      </c>
    </row>
    <row r="14" spans="1:10" ht="15.75" thickBot="1">
      <c r="A14" s="24" t="s">
        <v>14</v>
      </c>
      <c r="B14" s="41">
        <v>421</v>
      </c>
      <c r="C14" s="39">
        <v>0</v>
      </c>
      <c r="D14" s="39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</row>
    <row r="15" spans="1:10" ht="15.75" thickBot="1">
      <c r="A15" s="24" t="s">
        <v>19</v>
      </c>
      <c r="B15" s="43">
        <v>422</v>
      </c>
      <c r="C15" s="39">
        <v>0</v>
      </c>
      <c r="D15" s="39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</row>
    <row r="16" spans="1:10" ht="15.75" thickBot="1">
      <c r="A16" s="24" t="s">
        <v>20</v>
      </c>
      <c r="B16" s="43">
        <v>423</v>
      </c>
      <c r="C16" s="39">
        <v>0</v>
      </c>
      <c r="D16" s="39">
        <v>0</v>
      </c>
      <c r="E16" s="42">
        <v>0</v>
      </c>
      <c r="F16" s="42">
        <v>1</v>
      </c>
      <c r="G16" s="42">
        <v>0</v>
      </c>
      <c r="H16" s="42">
        <v>0</v>
      </c>
      <c r="I16" s="42">
        <v>0</v>
      </c>
      <c r="J16" s="42">
        <v>0</v>
      </c>
    </row>
    <row r="17" spans="1:10" ht="15.75" thickBot="1">
      <c r="A17" s="24" t="s">
        <v>17</v>
      </c>
      <c r="B17" s="43">
        <v>424</v>
      </c>
      <c r="C17" s="39">
        <v>0</v>
      </c>
      <c r="D17" s="39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</row>
    <row r="18" spans="1:10" ht="26.25" thickBot="1">
      <c r="A18" s="24" t="s">
        <v>21</v>
      </c>
      <c r="B18" s="41">
        <v>425</v>
      </c>
      <c r="C18" s="39">
        <v>0</v>
      </c>
      <c r="D18" s="39">
        <v>0</v>
      </c>
      <c r="E18" s="42">
        <v>0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</row>
    <row r="19" spans="1:10" ht="15.75" thickBot="1">
      <c r="A19" s="45" t="s">
        <v>22</v>
      </c>
      <c r="B19" s="38">
        <v>430</v>
      </c>
      <c r="C19" s="39">
        <v>4</v>
      </c>
      <c r="D19" s="39">
        <v>1</v>
      </c>
      <c r="E19" s="39">
        <v>3</v>
      </c>
      <c r="F19" s="39">
        <v>1</v>
      </c>
      <c r="G19" s="42">
        <v>0</v>
      </c>
      <c r="H19" s="42">
        <v>0</v>
      </c>
      <c r="I19" s="42">
        <v>0</v>
      </c>
      <c r="J19" s="42">
        <v>0</v>
      </c>
    </row>
    <row r="20" spans="1:10" ht="15.75" thickBot="1">
      <c r="A20" s="25" t="s">
        <v>23</v>
      </c>
      <c r="B20" s="41">
        <v>431</v>
      </c>
      <c r="C20" s="39">
        <v>0</v>
      </c>
      <c r="D20" s="39">
        <v>0</v>
      </c>
      <c r="E20" s="42">
        <v>0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</row>
    <row r="21" spans="1:10" ht="16.5" customHeight="1" thickBot="1">
      <c r="A21" s="25" t="s">
        <v>24</v>
      </c>
      <c r="B21" s="41">
        <v>432</v>
      </c>
      <c r="C21" s="39">
        <v>4</v>
      </c>
      <c r="D21" s="39">
        <v>0</v>
      </c>
      <c r="E21" s="42">
        <v>3</v>
      </c>
      <c r="F21" s="42">
        <v>1</v>
      </c>
      <c r="G21" s="42">
        <v>0</v>
      </c>
      <c r="H21" s="42">
        <v>0</v>
      </c>
      <c r="I21" s="42">
        <v>0</v>
      </c>
      <c r="J21" s="42">
        <v>0</v>
      </c>
    </row>
    <row r="22" spans="1:10" ht="16.5" customHeight="1" thickBot="1">
      <c r="A22" s="24" t="s">
        <v>25</v>
      </c>
      <c r="B22" s="41">
        <v>433</v>
      </c>
      <c r="C22" s="39">
        <v>0</v>
      </c>
      <c r="D22" s="39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</row>
    <row r="23" spans="1:10" ht="15.75" thickBot="1">
      <c r="A23" s="24" t="s">
        <v>26</v>
      </c>
      <c r="B23" s="46">
        <v>434</v>
      </c>
      <c r="C23" s="39">
        <v>0</v>
      </c>
      <c r="D23" s="39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7030A0"/>
  </sheetPr>
  <dimension ref="A1:J23"/>
  <sheetViews>
    <sheetView zoomScalePageLayoutView="0" workbookViewId="0" topLeftCell="A1">
      <selection activeCell="K26" sqref="K26"/>
    </sheetView>
  </sheetViews>
  <sheetFormatPr defaultColWidth="9.140625" defaultRowHeight="15"/>
  <cols>
    <col min="1" max="1" width="38.8515625" style="0" customWidth="1"/>
  </cols>
  <sheetData>
    <row r="1" spans="1:10" ht="15">
      <c r="A1" s="1"/>
      <c r="B1" s="1"/>
      <c r="C1" s="2" t="s">
        <v>34</v>
      </c>
      <c r="D1" s="2"/>
      <c r="E1" s="1"/>
      <c r="F1" s="1"/>
      <c r="G1" s="1"/>
      <c r="H1" s="1"/>
      <c r="I1" s="1"/>
      <c r="J1" s="1"/>
    </row>
    <row r="2" spans="1:10" ht="15.75" thickBot="1">
      <c r="A2" s="26" t="s">
        <v>0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15.75" thickBot="1">
      <c r="A3" s="413" t="s">
        <v>1</v>
      </c>
      <c r="B3" s="413" t="s">
        <v>2</v>
      </c>
      <c r="C3" s="416" t="s">
        <v>3</v>
      </c>
      <c r="D3" s="417"/>
      <c r="E3" s="420" t="s">
        <v>4</v>
      </c>
      <c r="F3" s="421"/>
      <c r="G3" s="421"/>
      <c r="H3" s="421"/>
      <c r="I3" s="421"/>
      <c r="J3" s="422"/>
    </row>
    <row r="4" spans="1:10" ht="15.75" thickBot="1">
      <c r="A4" s="414"/>
      <c r="B4" s="414"/>
      <c r="C4" s="418"/>
      <c r="D4" s="419"/>
      <c r="E4" s="423" t="s">
        <v>5</v>
      </c>
      <c r="F4" s="422"/>
      <c r="G4" s="420" t="s">
        <v>6</v>
      </c>
      <c r="H4" s="422"/>
      <c r="I4" s="420" t="s">
        <v>7</v>
      </c>
      <c r="J4" s="422"/>
    </row>
    <row r="5" spans="1:10" ht="15.75" thickBot="1">
      <c r="A5" s="415"/>
      <c r="B5" s="415"/>
      <c r="C5" s="29" t="s">
        <v>8</v>
      </c>
      <c r="D5" s="28" t="s">
        <v>9</v>
      </c>
      <c r="E5" s="30" t="s">
        <v>8</v>
      </c>
      <c r="F5" s="31" t="s">
        <v>9</v>
      </c>
      <c r="G5" s="30" t="s">
        <v>8</v>
      </c>
      <c r="H5" s="31" t="s">
        <v>9</v>
      </c>
      <c r="I5" s="30" t="s">
        <v>8</v>
      </c>
      <c r="J5" s="31" t="s">
        <v>9</v>
      </c>
    </row>
    <row r="6" spans="1:10" ht="15.75" thickBot="1">
      <c r="A6" s="32" t="s">
        <v>10</v>
      </c>
      <c r="B6" s="33" t="s">
        <v>11</v>
      </c>
      <c r="C6" s="34">
        <v>1</v>
      </c>
      <c r="D6" s="35">
        <v>2</v>
      </c>
      <c r="E6" s="36">
        <v>3</v>
      </c>
      <c r="F6" s="33">
        <v>4</v>
      </c>
      <c r="G6" s="36">
        <v>5</v>
      </c>
      <c r="H6" s="33">
        <v>6</v>
      </c>
      <c r="I6" s="36">
        <v>7</v>
      </c>
      <c r="J6" s="33">
        <v>8</v>
      </c>
    </row>
    <row r="7" spans="1:10" ht="16.5" thickBot="1" thickTop="1">
      <c r="A7" s="37" t="s">
        <v>12</v>
      </c>
      <c r="B7" s="38">
        <v>400</v>
      </c>
      <c r="C7" s="39">
        <v>4</v>
      </c>
      <c r="D7" s="39">
        <v>1</v>
      </c>
      <c r="E7" s="39">
        <v>1</v>
      </c>
      <c r="F7" s="39">
        <v>1</v>
      </c>
      <c r="G7" s="39">
        <v>3</v>
      </c>
      <c r="H7" s="39">
        <v>0</v>
      </c>
      <c r="I7" s="39">
        <v>0</v>
      </c>
      <c r="J7" s="39">
        <v>0</v>
      </c>
    </row>
    <row r="8" spans="1:10" ht="26.25" thickBot="1">
      <c r="A8" s="40" t="s">
        <v>13</v>
      </c>
      <c r="B8" s="38">
        <v>410</v>
      </c>
      <c r="C8" s="39">
        <v>0</v>
      </c>
      <c r="D8" s="39">
        <v>0</v>
      </c>
      <c r="E8" s="39">
        <v>0</v>
      </c>
      <c r="F8" s="39">
        <v>0</v>
      </c>
      <c r="G8" s="39">
        <v>0</v>
      </c>
      <c r="H8" s="39">
        <v>0</v>
      </c>
      <c r="I8" s="39">
        <v>0</v>
      </c>
      <c r="J8" s="39">
        <v>0</v>
      </c>
    </row>
    <row r="9" spans="1:10" ht="15.75" thickBot="1">
      <c r="A9" s="24" t="s">
        <v>14</v>
      </c>
      <c r="B9" s="41">
        <v>411</v>
      </c>
      <c r="C9" s="39">
        <v>0</v>
      </c>
      <c r="D9" s="39">
        <v>0</v>
      </c>
      <c r="E9" s="39">
        <v>0</v>
      </c>
      <c r="F9" s="39">
        <v>0</v>
      </c>
      <c r="G9" s="39">
        <v>0</v>
      </c>
      <c r="H9" s="39">
        <v>0</v>
      </c>
      <c r="I9" s="39">
        <v>0</v>
      </c>
      <c r="J9" s="42">
        <v>0</v>
      </c>
    </row>
    <row r="10" spans="1:10" ht="15.75" thickBot="1">
      <c r="A10" s="24" t="s">
        <v>19</v>
      </c>
      <c r="B10" s="43">
        <v>412</v>
      </c>
      <c r="C10" s="39">
        <v>0</v>
      </c>
      <c r="D10" s="39">
        <v>0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</row>
    <row r="11" spans="1:10" ht="15.75" thickBot="1">
      <c r="A11" s="24" t="s">
        <v>16</v>
      </c>
      <c r="B11" s="43">
        <v>413</v>
      </c>
      <c r="C11" s="39">
        <v>0</v>
      </c>
      <c r="D11" s="39">
        <v>0</v>
      </c>
      <c r="E11" s="42">
        <v>0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</row>
    <row r="12" spans="1:10" ht="15.75" thickBot="1">
      <c r="A12" s="24" t="s">
        <v>17</v>
      </c>
      <c r="B12" s="41">
        <v>414</v>
      </c>
      <c r="C12" s="39">
        <v>0</v>
      </c>
      <c r="D12" s="39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</row>
    <row r="13" spans="1:10" ht="15.75" thickBot="1">
      <c r="A13" s="40" t="s">
        <v>18</v>
      </c>
      <c r="B13" s="38">
        <v>420</v>
      </c>
      <c r="C13" s="44">
        <v>0</v>
      </c>
      <c r="D13" s="44">
        <v>0</v>
      </c>
      <c r="E13" s="44">
        <v>0</v>
      </c>
      <c r="F13" s="44">
        <v>0</v>
      </c>
      <c r="G13" s="44">
        <v>0</v>
      </c>
      <c r="H13" s="44">
        <v>0</v>
      </c>
      <c r="I13" s="44">
        <v>0</v>
      </c>
      <c r="J13" s="174">
        <v>0</v>
      </c>
    </row>
    <row r="14" spans="1:10" ht="15.75" thickBot="1">
      <c r="A14" s="24" t="s">
        <v>14</v>
      </c>
      <c r="B14" s="41">
        <v>421</v>
      </c>
      <c r="C14" s="39">
        <v>0</v>
      </c>
      <c r="D14" s="39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</row>
    <row r="15" spans="1:10" ht="15.75" thickBot="1">
      <c r="A15" s="24" t="s">
        <v>19</v>
      </c>
      <c r="B15" s="43">
        <v>422</v>
      </c>
      <c r="C15" s="39">
        <v>0</v>
      </c>
      <c r="D15" s="39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</row>
    <row r="16" spans="1:10" ht="15.75" thickBot="1">
      <c r="A16" s="24" t="s">
        <v>20</v>
      </c>
      <c r="B16" s="43">
        <v>423</v>
      </c>
      <c r="C16" s="39">
        <v>0</v>
      </c>
      <c r="D16" s="39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</row>
    <row r="17" spans="1:10" ht="15.75" thickBot="1">
      <c r="A17" s="24" t="s">
        <v>17</v>
      </c>
      <c r="B17" s="43">
        <v>424</v>
      </c>
      <c r="C17" s="39">
        <v>0</v>
      </c>
      <c r="D17" s="39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</row>
    <row r="18" spans="1:10" ht="26.25" thickBot="1">
      <c r="A18" s="24" t="s">
        <v>21</v>
      </c>
      <c r="B18" s="41">
        <v>425</v>
      </c>
      <c r="C18" s="39">
        <v>0</v>
      </c>
      <c r="D18" s="39">
        <v>0</v>
      </c>
      <c r="E18" s="42">
        <v>0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</row>
    <row r="19" spans="1:10" ht="15.75" thickBot="1">
      <c r="A19" s="45" t="s">
        <v>22</v>
      </c>
      <c r="B19" s="38">
        <v>430</v>
      </c>
      <c r="C19" s="39">
        <v>4</v>
      </c>
      <c r="D19" s="39">
        <v>1</v>
      </c>
      <c r="E19" s="39">
        <v>1</v>
      </c>
      <c r="F19" s="39">
        <v>1</v>
      </c>
      <c r="G19" s="39">
        <v>3</v>
      </c>
      <c r="H19" s="39">
        <v>0</v>
      </c>
      <c r="I19" s="39">
        <v>0</v>
      </c>
      <c r="J19" s="39">
        <v>0</v>
      </c>
    </row>
    <row r="20" spans="1:10" ht="15.75" thickBot="1">
      <c r="A20" s="25" t="s">
        <v>23</v>
      </c>
      <c r="B20" s="41">
        <v>431</v>
      </c>
      <c r="C20" s="39">
        <v>0</v>
      </c>
      <c r="D20" s="39">
        <v>0</v>
      </c>
      <c r="E20" s="42">
        <v>0</v>
      </c>
      <c r="F20" s="42">
        <v>0</v>
      </c>
      <c r="G20" s="39">
        <v>0</v>
      </c>
      <c r="H20" s="39">
        <v>0</v>
      </c>
      <c r="I20" s="39">
        <v>0</v>
      </c>
      <c r="J20" s="39">
        <v>0</v>
      </c>
    </row>
    <row r="21" spans="1:10" ht="16.5" customHeight="1" thickBot="1">
      <c r="A21" s="25" t="s">
        <v>24</v>
      </c>
      <c r="B21" s="41">
        <v>432</v>
      </c>
      <c r="C21" s="39">
        <v>4</v>
      </c>
      <c r="D21" s="39">
        <v>1</v>
      </c>
      <c r="E21" s="42">
        <v>1</v>
      </c>
      <c r="F21" s="42">
        <v>1</v>
      </c>
      <c r="G21" s="42">
        <v>3</v>
      </c>
      <c r="H21" s="42">
        <v>0</v>
      </c>
      <c r="I21" s="42">
        <v>0</v>
      </c>
      <c r="J21" s="42">
        <v>0</v>
      </c>
    </row>
    <row r="22" spans="1:10" ht="16.5" customHeight="1" thickBot="1">
      <c r="A22" s="24" t="s">
        <v>25</v>
      </c>
      <c r="B22" s="41">
        <v>433</v>
      </c>
      <c r="C22" s="39">
        <v>0</v>
      </c>
      <c r="D22" s="39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</row>
    <row r="23" spans="1:10" ht="15.75" thickBot="1">
      <c r="A23" s="24" t="s">
        <v>26</v>
      </c>
      <c r="B23" s="46">
        <v>434</v>
      </c>
      <c r="C23" s="39">
        <v>0</v>
      </c>
      <c r="D23" s="39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90.xml><?xml version="1.0" encoding="utf-8"?>
<worksheet xmlns="http://schemas.openxmlformats.org/spreadsheetml/2006/main" xmlns:r="http://schemas.openxmlformats.org/officeDocument/2006/relationships">
  <sheetPr>
    <tabColor rgb="FF7030A0"/>
  </sheetPr>
  <dimension ref="A1:J23"/>
  <sheetViews>
    <sheetView zoomScale="120" zoomScaleNormal="120" zoomScalePageLayoutView="0" workbookViewId="0" topLeftCell="A5">
      <selection activeCell="H23" sqref="H23"/>
    </sheetView>
  </sheetViews>
  <sheetFormatPr defaultColWidth="9.140625" defaultRowHeight="15"/>
  <cols>
    <col min="1" max="1" width="38.8515625" style="0" customWidth="1"/>
  </cols>
  <sheetData>
    <row r="1" spans="1:10" ht="15">
      <c r="A1" s="22"/>
      <c r="B1" s="22"/>
      <c r="C1" s="2" t="s">
        <v>132</v>
      </c>
      <c r="D1" s="2"/>
      <c r="E1" s="22"/>
      <c r="F1" s="22"/>
      <c r="G1" s="22"/>
      <c r="H1" s="22"/>
      <c r="I1" s="22"/>
      <c r="J1" s="22"/>
    </row>
    <row r="2" spans="1:10" ht="15.75" thickBot="1">
      <c r="A2" s="26" t="s">
        <v>0</v>
      </c>
      <c r="B2" s="91"/>
      <c r="C2" s="91"/>
      <c r="D2" s="91"/>
      <c r="E2" s="91"/>
      <c r="F2" s="91"/>
      <c r="G2" s="91"/>
      <c r="H2" s="91"/>
      <c r="I2" s="91"/>
      <c r="J2" s="91"/>
    </row>
    <row r="3" spans="1:10" ht="15.75" thickBot="1">
      <c r="A3" s="413" t="s">
        <v>1</v>
      </c>
      <c r="B3" s="413" t="s">
        <v>2</v>
      </c>
      <c r="C3" s="416" t="s">
        <v>3</v>
      </c>
      <c r="D3" s="417"/>
      <c r="E3" s="420" t="s">
        <v>4</v>
      </c>
      <c r="F3" s="421"/>
      <c r="G3" s="421"/>
      <c r="H3" s="421"/>
      <c r="I3" s="421"/>
      <c r="J3" s="422"/>
    </row>
    <row r="4" spans="1:10" ht="15.75" thickBot="1">
      <c r="A4" s="414"/>
      <c r="B4" s="414"/>
      <c r="C4" s="418"/>
      <c r="D4" s="419"/>
      <c r="E4" s="423" t="s">
        <v>5</v>
      </c>
      <c r="F4" s="422"/>
      <c r="G4" s="420" t="s">
        <v>6</v>
      </c>
      <c r="H4" s="422"/>
      <c r="I4" s="420" t="s">
        <v>7</v>
      </c>
      <c r="J4" s="422"/>
    </row>
    <row r="5" spans="1:10" ht="15.75" thickBot="1">
      <c r="A5" s="415"/>
      <c r="B5" s="415"/>
      <c r="C5" s="29" t="s">
        <v>8</v>
      </c>
      <c r="D5" s="28" t="s">
        <v>9</v>
      </c>
      <c r="E5" s="30" t="s">
        <v>8</v>
      </c>
      <c r="F5" s="31" t="s">
        <v>9</v>
      </c>
      <c r="G5" s="30" t="s">
        <v>8</v>
      </c>
      <c r="H5" s="31" t="s">
        <v>9</v>
      </c>
      <c r="I5" s="30" t="s">
        <v>8</v>
      </c>
      <c r="J5" s="31" t="s">
        <v>9</v>
      </c>
    </row>
    <row r="6" spans="1:10" ht="15.75" thickBot="1">
      <c r="A6" s="32" t="s">
        <v>10</v>
      </c>
      <c r="B6" s="33" t="s">
        <v>11</v>
      </c>
      <c r="C6" s="34">
        <v>1</v>
      </c>
      <c r="D6" s="35">
        <v>2</v>
      </c>
      <c r="E6" s="36">
        <v>3</v>
      </c>
      <c r="F6" s="33">
        <v>4</v>
      </c>
      <c r="G6" s="36">
        <v>5</v>
      </c>
      <c r="H6" s="33">
        <v>6</v>
      </c>
      <c r="I6" s="36">
        <v>7</v>
      </c>
      <c r="J6" s="33">
        <v>8</v>
      </c>
    </row>
    <row r="7" spans="1:10" ht="16.5" thickBot="1" thickTop="1">
      <c r="A7" s="37" t="s">
        <v>12</v>
      </c>
      <c r="B7" s="38">
        <v>400</v>
      </c>
      <c r="C7" s="39">
        <v>2</v>
      </c>
      <c r="D7" s="39">
        <v>1</v>
      </c>
      <c r="E7" s="39">
        <v>2</v>
      </c>
      <c r="F7" s="39">
        <v>1</v>
      </c>
      <c r="G7" s="39">
        <v>0</v>
      </c>
      <c r="H7" s="39">
        <v>0</v>
      </c>
      <c r="I7" s="39">
        <v>0</v>
      </c>
      <c r="J7" s="39">
        <v>0</v>
      </c>
    </row>
    <row r="8" spans="1:10" ht="26.25" thickBot="1">
      <c r="A8" s="40" t="s">
        <v>13</v>
      </c>
      <c r="B8" s="38">
        <v>410</v>
      </c>
      <c r="C8" s="39">
        <v>0</v>
      </c>
      <c r="D8" s="39">
        <v>0</v>
      </c>
      <c r="E8" s="39">
        <v>0</v>
      </c>
      <c r="F8" s="39">
        <v>0</v>
      </c>
      <c r="G8" s="39">
        <v>0</v>
      </c>
      <c r="H8" s="39">
        <v>0</v>
      </c>
      <c r="I8" s="39">
        <v>0</v>
      </c>
      <c r="J8" s="39">
        <v>0</v>
      </c>
    </row>
    <row r="9" spans="1:10" ht="15.75" thickBot="1">
      <c r="A9" s="24" t="s">
        <v>14</v>
      </c>
      <c r="B9" s="41">
        <v>411</v>
      </c>
      <c r="C9" s="39">
        <v>0</v>
      </c>
      <c r="D9" s="39">
        <v>0</v>
      </c>
      <c r="E9" s="42">
        <v>0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</row>
    <row r="10" spans="1:10" ht="15.75" thickBot="1">
      <c r="A10" s="24" t="s">
        <v>19</v>
      </c>
      <c r="B10" s="43">
        <v>412</v>
      </c>
      <c r="C10" s="39">
        <v>0</v>
      </c>
      <c r="D10" s="39">
        <v>0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</row>
    <row r="11" spans="1:10" ht="15.75" thickBot="1">
      <c r="A11" s="24" t="s">
        <v>16</v>
      </c>
      <c r="B11" s="43">
        <v>413</v>
      </c>
      <c r="C11" s="39">
        <v>0</v>
      </c>
      <c r="D11" s="39">
        <v>0</v>
      </c>
      <c r="E11" s="42">
        <v>0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</row>
    <row r="12" spans="1:10" ht="15.75" thickBot="1">
      <c r="A12" s="24" t="s">
        <v>17</v>
      </c>
      <c r="B12" s="41">
        <v>414</v>
      </c>
      <c r="C12" s="39">
        <v>0</v>
      </c>
      <c r="D12" s="39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</row>
    <row r="13" spans="1:10" ht="15.75" thickBot="1">
      <c r="A13" s="40" t="s">
        <v>18</v>
      </c>
      <c r="B13" s="38">
        <v>420</v>
      </c>
      <c r="C13" s="39">
        <v>0</v>
      </c>
      <c r="D13" s="39">
        <v>0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</row>
    <row r="14" spans="1:10" ht="15.75" thickBot="1">
      <c r="A14" s="24" t="s">
        <v>14</v>
      </c>
      <c r="B14" s="41">
        <v>421</v>
      </c>
      <c r="C14" s="39">
        <v>0</v>
      </c>
      <c r="D14" s="39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</row>
    <row r="15" spans="1:10" ht="15.75" thickBot="1">
      <c r="A15" s="24" t="s">
        <v>19</v>
      </c>
      <c r="B15" s="43">
        <v>422</v>
      </c>
      <c r="C15" s="39">
        <v>0</v>
      </c>
      <c r="D15" s="39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</row>
    <row r="16" spans="1:10" ht="15.75" thickBot="1">
      <c r="A16" s="24" t="s">
        <v>20</v>
      </c>
      <c r="B16" s="43">
        <v>423</v>
      </c>
      <c r="C16" s="39">
        <v>0</v>
      </c>
      <c r="D16" s="39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</row>
    <row r="17" spans="1:10" ht="15.75" thickBot="1">
      <c r="A17" s="24" t="s">
        <v>17</v>
      </c>
      <c r="B17" s="43">
        <v>424</v>
      </c>
      <c r="C17" s="39">
        <v>0</v>
      </c>
      <c r="D17" s="39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</row>
    <row r="18" spans="1:10" ht="26.25" thickBot="1">
      <c r="A18" s="24" t="s">
        <v>21</v>
      </c>
      <c r="B18" s="41">
        <v>425</v>
      </c>
      <c r="C18" s="39">
        <v>0</v>
      </c>
      <c r="D18" s="39">
        <v>0</v>
      </c>
      <c r="E18" s="42">
        <v>0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</row>
    <row r="19" spans="1:10" ht="15.75" thickBot="1">
      <c r="A19" s="45" t="s">
        <v>22</v>
      </c>
      <c r="B19" s="38">
        <v>430</v>
      </c>
      <c r="C19" s="39">
        <v>2</v>
      </c>
      <c r="D19" s="39">
        <v>1</v>
      </c>
      <c r="E19" s="39">
        <v>2</v>
      </c>
      <c r="F19" s="39">
        <v>1</v>
      </c>
      <c r="G19" s="39">
        <v>0</v>
      </c>
      <c r="H19" s="39">
        <v>0</v>
      </c>
      <c r="I19" s="39">
        <v>0</v>
      </c>
      <c r="J19" s="39">
        <v>0</v>
      </c>
    </row>
    <row r="20" spans="1:10" ht="15.75" thickBot="1">
      <c r="A20" s="25" t="s">
        <v>23</v>
      </c>
      <c r="B20" s="41">
        <v>431</v>
      </c>
      <c r="C20" s="39">
        <v>1</v>
      </c>
      <c r="D20" s="39">
        <v>0</v>
      </c>
      <c r="E20" s="42">
        <v>1</v>
      </c>
      <c r="F20" s="42">
        <v>0</v>
      </c>
      <c r="G20" s="39">
        <v>0</v>
      </c>
      <c r="H20" s="39">
        <v>0</v>
      </c>
      <c r="I20" s="39">
        <v>0</v>
      </c>
      <c r="J20" s="39">
        <v>0</v>
      </c>
    </row>
    <row r="21" spans="1:10" ht="16.5" customHeight="1" thickBot="1">
      <c r="A21" s="25" t="s">
        <v>24</v>
      </c>
      <c r="B21" s="41">
        <v>432</v>
      </c>
      <c r="C21" s="39">
        <v>1</v>
      </c>
      <c r="D21" s="39">
        <v>1</v>
      </c>
      <c r="E21" s="42">
        <v>1</v>
      </c>
      <c r="F21" s="42">
        <v>1</v>
      </c>
      <c r="G21" s="42">
        <v>0</v>
      </c>
      <c r="H21" s="42">
        <v>0</v>
      </c>
      <c r="I21" s="42">
        <v>0</v>
      </c>
      <c r="J21" s="42">
        <v>0</v>
      </c>
    </row>
    <row r="22" spans="1:10" ht="16.5" customHeight="1" thickBot="1">
      <c r="A22" s="24" t="s">
        <v>25</v>
      </c>
      <c r="B22" s="41">
        <v>433</v>
      </c>
      <c r="C22" s="39">
        <v>0</v>
      </c>
      <c r="D22" s="39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</row>
    <row r="23" spans="1:10" ht="15.75" thickBot="1">
      <c r="A23" s="24" t="s">
        <v>26</v>
      </c>
      <c r="B23" s="46">
        <v>434</v>
      </c>
      <c r="C23" s="39">
        <v>0</v>
      </c>
      <c r="D23" s="39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91.xml><?xml version="1.0" encoding="utf-8"?>
<worksheet xmlns="http://schemas.openxmlformats.org/spreadsheetml/2006/main" xmlns:r="http://schemas.openxmlformats.org/officeDocument/2006/relationships">
  <sheetPr>
    <tabColor rgb="FF7030A0"/>
  </sheetPr>
  <dimension ref="A1:L23"/>
  <sheetViews>
    <sheetView zoomScalePageLayoutView="0" workbookViewId="0" topLeftCell="A1">
      <selection activeCell="C23" sqref="C23:J23"/>
    </sheetView>
  </sheetViews>
  <sheetFormatPr defaultColWidth="9.140625" defaultRowHeight="15"/>
  <cols>
    <col min="1" max="1" width="38.8515625" style="0" customWidth="1"/>
  </cols>
  <sheetData>
    <row r="1" spans="1:10" ht="15">
      <c r="A1" s="22"/>
      <c r="B1" s="22"/>
      <c r="C1" s="2" t="s">
        <v>100</v>
      </c>
      <c r="D1" s="2"/>
      <c r="E1" s="22"/>
      <c r="F1" s="22"/>
      <c r="G1" s="22"/>
      <c r="H1" s="22"/>
      <c r="I1" s="22"/>
      <c r="J1" s="22"/>
    </row>
    <row r="2" spans="1:10" ht="15.75" thickBot="1">
      <c r="A2" s="19" t="s">
        <v>0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ht="15.75" thickBot="1">
      <c r="A3" s="458" t="s">
        <v>1</v>
      </c>
      <c r="B3" s="458" t="s">
        <v>2</v>
      </c>
      <c r="C3" s="461" t="s">
        <v>3</v>
      </c>
      <c r="D3" s="462"/>
      <c r="E3" s="465" t="s">
        <v>4</v>
      </c>
      <c r="F3" s="466"/>
      <c r="G3" s="466"/>
      <c r="H3" s="466"/>
      <c r="I3" s="466"/>
      <c r="J3" s="467"/>
    </row>
    <row r="4" spans="1:10" ht="15.75" thickBot="1">
      <c r="A4" s="459"/>
      <c r="B4" s="459"/>
      <c r="C4" s="463"/>
      <c r="D4" s="464"/>
      <c r="E4" s="468" t="s">
        <v>5</v>
      </c>
      <c r="F4" s="467"/>
      <c r="G4" s="465" t="s">
        <v>6</v>
      </c>
      <c r="H4" s="467"/>
      <c r="I4" s="465" t="s">
        <v>7</v>
      </c>
      <c r="J4" s="467"/>
    </row>
    <row r="5" spans="1:10" ht="15.75" thickBot="1">
      <c r="A5" s="460"/>
      <c r="B5" s="460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305">
        <v>48</v>
      </c>
      <c r="D7" s="305">
        <v>80</v>
      </c>
      <c r="E7" s="305">
        <v>38</v>
      </c>
      <c r="F7" s="305">
        <v>37</v>
      </c>
      <c r="G7" s="305">
        <v>9</v>
      </c>
      <c r="H7" s="305">
        <v>25</v>
      </c>
      <c r="I7" s="305">
        <f>I8+I13+I19</f>
        <v>1</v>
      </c>
      <c r="J7" s="305">
        <v>20</v>
      </c>
    </row>
    <row r="8" spans="1:10" ht="26.25" thickBot="1">
      <c r="A8" s="15" t="s">
        <v>13</v>
      </c>
      <c r="B8" s="14">
        <v>410</v>
      </c>
      <c r="C8" s="305">
        <v>16</v>
      </c>
      <c r="D8" s="305">
        <v>46</v>
      </c>
      <c r="E8" s="305">
        <f>E9+E10+E11+E12</f>
        <v>9</v>
      </c>
      <c r="F8" s="305">
        <v>19</v>
      </c>
      <c r="G8" s="305">
        <v>7</v>
      </c>
      <c r="H8" s="305">
        <v>20</v>
      </c>
      <c r="I8" s="305">
        <f>I9+I10+I11+I12</f>
        <v>0</v>
      </c>
      <c r="J8" s="305">
        <f>J9+J10+J11+J12</f>
        <v>9</v>
      </c>
    </row>
    <row r="9" spans="1:12" ht="16.5" customHeight="1" thickBot="1">
      <c r="A9" s="16" t="s">
        <v>14</v>
      </c>
      <c r="B9" s="17">
        <v>411</v>
      </c>
      <c r="C9" s="305">
        <v>0</v>
      </c>
      <c r="D9" s="305">
        <v>6</v>
      </c>
      <c r="E9" s="305">
        <v>0</v>
      </c>
      <c r="F9" s="305">
        <v>2</v>
      </c>
      <c r="G9" s="305">
        <v>0</v>
      </c>
      <c r="H9" s="305">
        <v>4</v>
      </c>
      <c r="I9" s="305">
        <v>0</v>
      </c>
      <c r="J9" s="306">
        <v>0</v>
      </c>
      <c r="L9" s="337"/>
    </row>
    <row r="10" spans="1:12" ht="15.75" thickBot="1">
      <c r="A10" s="16" t="s">
        <v>19</v>
      </c>
      <c r="B10" s="18">
        <v>412</v>
      </c>
      <c r="C10" s="305">
        <v>6</v>
      </c>
      <c r="D10" s="305">
        <v>19</v>
      </c>
      <c r="E10" s="306">
        <v>1</v>
      </c>
      <c r="F10" s="306">
        <v>7</v>
      </c>
      <c r="G10" s="306">
        <v>5</v>
      </c>
      <c r="H10" s="306">
        <v>12</v>
      </c>
      <c r="I10" s="306">
        <v>0</v>
      </c>
      <c r="J10" s="306">
        <v>2</v>
      </c>
      <c r="L10" s="337"/>
    </row>
    <row r="11" spans="1:10" ht="15.75" thickBot="1">
      <c r="A11" s="16" t="s">
        <v>16</v>
      </c>
      <c r="B11" s="18">
        <v>413</v>
      </c>
      <c r="C11" s="305">
        <v>10</v>
      </c>
      <c r="D11" s="305">
        <v>21</v>
      </c>
      <c r="E11" s="306">
        <v>8</v>
      </c>
      <c r="F11" s="306">
        <v>10</v>
      </c>
      <c r="G11" s="306">
        <v>2</v>
      </c>
      <c r="H11" s="306">
        <v>4</v>
      </c>
      <c r="I11" s="306">
        <v>0</v>
      </c>
      <c r="J11" s="306">
        <v>7</v>
      </c>
    </row>
    <row r="12" spans="1:10" ht="15.75" thickBot="1">
      <c r="A12" s="16" t="s">
        <v>17</v>
      </c>
      <c r="B12" s="17">
        <v>414</v>
      </c>
      <c r="C12" s="305">
        <v>0</v>
      </c>
      <c r="D12" s="305">
        <v>0</v>
      </c>
      <c r="E12" s="306">
        <v>0</v>
      </c>
      <c r="F12" s="306">
        <v>0</v>
      </c>
      <c r="G12" s="306">
        <v>0</v>
      </c>
      <c r="H12" s="306">
        <v>0</v>
      </c>
      <c r="I12" s="306">
        <v>0</v>
      </c>
      <c r="J12" s="306">
        <v>0</v>
      </c>
    </row>
    <row r="13" spans="1:10" ht="15.75" thickBot="1">
      <c r="A13" s="15" t="s">
        <v>18</v>
      </c>
      <c r="B13" s="14">
        <v>420</v>
      </c>
      <c r="C13" s="335">
        <v>19</v>
      </c>
      <c r="D13" s="335">
        <v>29</v>
      </c>
      <c r="E13" s="335">
        <v>16</v>
      </c>
      <c r="F13" s="335">
        <f>F14+F15+F16+F17+F18</f>
        <v>14</v>
      </c>
      <c r="G13" s="335">
        <f>G14+G15+G16+G17+G18</f>
        <v>2</v>
      </c>
      <c r="H13" s="335">
        <f>H14+H15+H16+H17+H18</f>
        <v>5</v>
      </c>
      <c r="I13" s="335">
        <f>I14+I15+I16+I17+I18</f>
        <v>1</v>
      </c>
      <c r="J13" s="336">
        <v>10</v>
      </c>
    </row>
    <row r="14" spans="1:10" ht="16.5" customHeight="1" thickBot="1">
      <c r="A14" s="16" t="s">
        <v>14</v>
      </c>
      <c r="B14" s="17">
        <v>421</v>
      </c>
      <c r="C14" s="363">
        <v>0</v>
      </c>
      <c r="D14" s="363">
        <v>0</v>
      </c>
      <c r="E14" s="363">
        <v>0</v>
      </c>
      <c r="F14" s="363">
        <v>0</v>
      </c>
      <c r="G14" s="363">
        <v>0</v>
      </c>
      <c r="H14" s="363">
        <v>0</v>
      </c>
      <c r="I14" s="363">
        <v>0</v>
      </c>
      <c r="J14" s="363">
        <v>0</v>
      </c>
    </row>
    <row r="15" spans="1:10" ht="15.75" thickBot="1">
      <c r="A15" s="16" t="s">
        <v>19</v>
      </c>
      <c r="B15" s="18">
        <v>422</v>
      </c>
      <c r="C15" s="363">
        <v>0</v>
      </c>
      <c r="D15" s="363">
        <v>0</v>
      </c>
      <c r="E15" s="363">
        <v>0</v>
      </c>
      <c r="F15" s="363">
        <v>0</v>
      </c>
      <c r="G15" s="363">
        <v>0</v>
      </c>
      <c r="H15" s="363">
        <v>0</v>
      </c>
      <c r="I15" s="363">
        <v>0</v>
      </c>
      <c r="J15" s="363">
        <v>0</v>
      </c>
    </row>
    <row r="16" spans="1:10" ht="15.75" thickBot="1">
      <c r="A16" s="16" t="s">
        <v>20</v>
      </c>
      <c r="B16" s="18">
        <v>423</v>
      </c>
      <c r="C16" s="305">
        <v>10</v>
      </c>
      <c r="D16" s="305">
        <v>23</v>
      </c>
      <c r="E16" s="306">
        <v>8</v>
      </c>
      <c r="F16" s="306">
        <v>10</v>
      </c>
      <c r="G16" s="306">
        <v>2</v>
      </c>
      <c r="H16" s="306">
        <v>5</v>
      </c>
      <c r="I16" s="306"/>
      <c r="J16" s="306">
        <v>8</v>
      </c>
    </row>
    <row r="17" spans="1:10" ht="15.75" thickBot="1">
      <c r="A17" s="16" t="s">
        <v>17</v>
      </c>
      <c r="B17" s="18">
        <v>424</v>
      </c>
      <c r="C17" s="363">
        <v>0</v>
      </c>
      <c r="D17" s="363">
        <v>0</v>
      </c>
      <c r="E17" s="363">
        <v>0</v>
      </c>
      <c r="F17" s="363">
        <v>0</v>
      </c>
      <c r="G17" s="363">
        <v>0</v>
      </c>
      <c r="H17" s="363">
        <v>0</v>
      </c>
      <c r="I17" s="363">
        <v>0</v>
      </c>
      <c r="J17" s="363">
        <v>0</v>
      </c>
    </row>
    <row r="18" spans="1:10" ht="26.25" thickBot="1">
      <c r="A18" s="16" t="s">
        <v>21</v>
      </c>
      <c r="B18" s="17">
        <v>425</v>
      </c>
      <c r="C18" s="305">
        <v>9</v>
      </c>
      <c r="D18" s="305">
        <v>6</v>
      </c>
      <c r="E18" s="306">
        <v>8</v>
      </c>
      <c r="F18" s="306">
        <v>4</v>
      </c>
      <c r="G18" s="306">
        <v>0</v>
      </c>
      <c r="H18" s="306">
        <v>0</v>
      </c>
      <c r="I18" s="306">
        <v>1</v>
      </c>
      <c r="J18" s="306">
        <v>2</v>
      </c>
    </row>
    <row r="19" spans="1:11" ht="15.75" thickBot="1">
      <c r="A19" s="19" t="s">
        <v>22</v>
      </c>
      <c r="B19" s="14">
        <v>430</v>
      </c>
      <c r="C19" s="305">
        <f aca="true" t="shared" si="0" ref="C19:J19">C20+C21+C22+C23</f>
        <v>13</v>
      </c>
      <c r="D19" s="305">
        <f t="shared" si="0"/>
        <v>5</v>
      </c>
      <c r="E19" s="305">
        <f t="shared" si="0"/>
        <v>13</v>
      </c>
      <c r="F19" s="305">
        <f t="shared" si="0"/>
        <v>4</v>
      </c>
      <c r="G19" s="305">
        <f t="shared" si="0"/>
        <v>0</v>
      </c>
      <c r="H19" s="305">
        <f t="shared" si="0"/>
        <v>0</v>
      </c>
      <c r="I19" s="305">
        <f t="shared" si="0"/>
        <v>0</v>
      </c>
      <c r="J19" s="305">
        <f t="shared" si="0"/>
        <v>0</v>
      </c>
      <c r="K19" s="337"/>
    </row>
    <row r="20" spans="1:10" ht="15.75" thickBot="1">
      <c r="A20" s="20" t="s">
        <v>23</v>
      </c>
      <c r="B20" s="17">
        <v>431</v>
      </c>
      <c r="C20" s="305">
        <v>2</v>
      </c>
      <c r="D20" s="305">
        <v>1</v>
      </c>
      <c r="E20" s="306">
        <v>2</v>
      </c>
      <c r="F20" s="363">
        <v>0</v>
      </c>
      <c r="G20" s="363">
        <v>0</v>
      </c>
      <c r="H20" s="363">
        <v>0</v>
      </c>
      <c r="I20" s="363">
        <v>0</v>
      </c>
      <c r="J20" s="363">
        <v>0</v>
      </c>
    </row>
    <row r="21" spans="1:10" ht="17.25" customHeight="1" thickBot="1">
      <c r="A21" s="20" t="s">
        <v>24</v>
      </c>
      <c r="B21" s="17">
        <v>432</v>
      </c>
      <c r="C21" s="305">
        <v>11</v>
      </c>
      <c r="D21" s="305">
        <v>4</v>
      </c>
      <c r="E21" s="306">
        <v>11</v>
      </c>
      <c r="F21" s="306">
        <v>4</v>
      </c>
      <c r="G21" s="363">
        <v>0</v>
      </c>
      <c r="H21" s="363">
        <v>0</v>
      </c>
      <c r="I21" s="363">
        <v>0</v>
      </c>
      <c r="J21" s="363">
        <v>0</v>
      </c>
    </row>
    <row r="22" spans="1:10" ht="15.75" customHeight="1" thickBot="1">
      <c r="A22" s="16" t="s">
        <v>25</v>
      </c>
      <c r="B22" s="17">
        <v>433</v>
      </c>
      <c r="C22" s="363">
        <v>0</v>
      </c>
      <c r="D22" s="363">
        <v>0</v>
      </c>
      <c r="E22" s="363">
        <v>0</v>
      </c>
      <c r="F22" s="363">
        <v>0</v>
      </c>
      <c r="G22" s="363">
        <v>0</v>
      </c>
      <c r="H22" s="363">
        <v>0</v>
      </c>
      <c r="I22" s="363">
        <v>0</v>
      </c>
      <c r="J22" s="363">
        <v>0</v>
      </c>
    </row>
    <row r="23" spans="1:10" ht="15.75" thickBot="1">
      <c r="A23" s="16" t="s">
        <v>26</v>
      </c>
      <c r="B23" s="21">
        <v>434</v>
      </c>
      <c r="C23" s="363">
        <v>0</v>
      </c>
      <c r="D23" s="363">
        <v>0</v>
      </c>
      <c r="E23" s="363">
        <v>0</v>
      </c>
      <c r="F23" s="363">
        <v>0</v>
      </c>
      <c r="G23" s="363">
        <v>0</v>
      </c>
      <c r="H23" s="363">
        <v>0</v>
      </c>
      <c r="I23" s="363">
        <v>0</v>
      </c>
      <c r="J23" s="363">
        <v>0</v>
      </c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92.xml><?xml version="1.0" encoding="utf-8"?>
<worksheet xmlns="http://schemas.openxmlformats.org/spreadsheetml/2006/main" xmlns:r="http://schemas.openxmlformats.org/officeDocument/2006/relationships">
  <sheetPr>
    <tabColor rgb="FF7030A0"/>
  </sheetPr>
  <dimension ref="A1:J23"/>
  <sheetViews>
    <sheetView zoomScalePageLayoutView="0" workbookViewId="0" topLeftCell="A1">
      <selection activeCell="D20" sqref="D20:F20"/>
    </sheetView>
  </sheetViews>
  <sheetFormatPr defaultColWidth="9.140625" defaultRowHeight="15"/>
  <cols>
    <col min="1" max="1" width="38.8515625" style="0" customWidth="1"/>
  </cols>
  <sheetData>
    <row r="1" spans="1:10" ht="15">
      <c r="A1" s="22"/>
      <c r="B1" s="22"/>
      <c r="C1" s="2" t="s">
        <v>101</v>
      </c>
      <c r="D1" s="2"/>
      <c r="E1" s="22"/>
      <c r="F1" s="22"/>
      <c r="G1" s="22"/>
      <c r="H1" s="22"/>
      <c r="I1" s="22"/>
      <c r="J1" s="22"/>
    </row>
    <row r="2" spans="1:10" ht="15">
      <c r="A2" s="301" t="s">
        <v>0</v>
      </c>
      <c r="B2" s="267"/>
      <c r="C2" s="267"/>
      <c r="D2" s="267"/>
      <c r="E2" s="267"/>
      <c r="F2" s="267"/>
      <c r="G2" s="267"/>
      <c r="H2" s="267"/>
      <c r="I2" s="267"/>
      <c r="J2" s="267"/>
    </row>
    <row r="3" spans="1:10" ht="15.75" thickBot="1">
      <c r="A3" s="429" t="s">
        <v>1</v>
      </c>
      <c r="B3" s="429" t="s">
        <v>2</v>
      </c>
      <c r="C3" s="470" t="s">
        <v>3</v>
      </c>
      <c r="D3" s="470"/>
      <c r="E3" s="429" t="s">
        <v>4</v>
      </c>
      <c r="F3" s="429"/>
      <c r="G3" s="429"/>
      <c r="H3" s="429"/>
      <c r="I3" s="429"/>
      <c r="J3" s="429"/>
    </row>
    <row r="4" spans="1:10" ht="15.75" thickBot="1">
      <c r="A4" s="469"/>
      <c r="B4" s="469"/>
      <c r="C4" s="471"/>
      <c r="D4" s="471"/>
      <c r="E4" s="469" t="s">
        <v>5</v>
      </c>
      <c r="F4" s="469"/>
      <c r="G4" s="469" t="s">
        <v>6</v>
      </c>
      <c r="H4" s="469"/>
      <c r="I4" s="469" t="s">
        <v>7</v>
      </c>
      <c r="J4" s="469"/>
    </row>
    <row r="5" spans="1:10" ht="15.75" thickBot="1">
      <c r="A5" s="469"/>
      <c r="B5" s="469"/>
      <c r="C5" s="206" t="s">
        <v>8</v>
      </c>
      <c r="D5" s="205" t="s">
        <v>9</v>
      </c>
      <c r="E5" s="207" t="s">
        <v>8</v>
      </c>
      <c r="F5" s="180" t="s">
        <v>9</v>
      </c>
      <c r="G5" s="207" t="s">
        <v>8</v>
      </c>
      <c r="H5" s="180" t="s">
        <v>9</v>
      </c>
      <c r="I5" s="207" t="s">
        <v>8</v>
      </c>
      <c r="J5" s="180" t="s">
        <v>9</v>
      </c>
    </row>
    <row r="6" spans="1:10" ht="15.75" thickBot="1">
      <c r="A6" s="180" t="s">
        <v>10</v>
      </c>
      <c r="B6" s="180" t="s">
        <v>11</v>
      </c>
      <c r="C6" s="226">
        <v>1</v>
      </c>
      <c r="D6" s="226">
        <v>2</v>
      </c>
      <c r="E6" s="180">
        <v>3</v>
      </c>
      <c r="F6" s="180">
        <v>4</v>
      </c>
      <c r="G6" s="180">
        <v>5</v>
      </c>
      <c r="H6" s="180">
        <v>6</v>
      </c>
      <c r="I6" s="180">
        <v>7</v>
      </c>
      <c r="J6" s="180">
        <v>8</v>
      </c>
    </row>
    <row r="7" spans="1:10" ht="15.75" thickBot="1">
      <c r="A7" s="226" t="s">
        <v>12</v>
      </c>
      <c r="B7" s="226">
        <v>400</v>
      </c>
      <c r="C7" s="181">
        <v>2</v>
      </c>
      <c r="D7" s="181">
        <v>1</v>
      </c>
      <c r="E7" s="181">
        <v>1</v>
      </c>
      <c r="F7" s="181">
        <v>0</v>
      </c>
      <c r="G7" s="181">
        <v>2</v>
      </c>
      <c r="H7" s="181">
        <v>0</v>
      </c>
      <c r="I7" s="181">
        <v>0</v>
      </c>
      <c r="J7" s="181">
        <v>1</v>
      </c>
    </row>
    <row r="8" spans="1:10" ht="15.75" thickBot="1">
      <c r="A8" s="226" t="s">
        <v>13</v>
      </c>
      <c r="B8" s="226">
        <v>410</v>
      </c>
      <c r="C8" s="181">
        <v>1</v>
      </c>
      <c r="D8" s="181">
        <v>0</v>
      </c>
      <c r="E8" s="181">
        <v>0</v>
      </c>
      <c r="F8" s="181">
        <v>0</v>
      </c>
      <c r="G8" s="181">
        <v>1</v>
      </c>
      <c r="H8" s="181">
        <v>0</v>
      </c>
      <c r="I8" s="181">
        <v>0</v>
      </c>
      <c r="J8" s="181">
        <v>0</v>
      </c>
    </row>
    <row r="9" spans="1:10" ht="15.75" thickBot="1">
      <c r="A9" s="180" t="s">
        <v>14</v>
      </c>
      <c r="B9" s="180">
        <v>411</v>
      </c>
      <c r="C9" s="42">
        <v>0</v>
      </c>
      <c r="D9" s="42">
        <v>0</v>
      </c>
      <c r="E9" s="42">
        <v>0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</row>
    <row r="10" spans="1:10" ht="15.75" thickBot="1">
      <c r="A10" s="180" t="s">
        <v>19</v>
      </c>
      <c r="B10" s="180">
        <v>412</v>
      </c>
      <c r="C10" s="181">
        <v>1</v>
      </c>
      <c r="D10" s="42">
        <v>0</v>
      </c>
      <c r="E10" s="42">
        <v>0</v>
      </c>
      <c r="F10" s="42">
        <v>0</v>
      </c>
      <c r="G10" s="349">
        <v>1</v>
      </c>
      <c r="H10" s="42">
        <v>0</v>
      </c>
      <c r="I10" s="42">
        <v>0</v>
      </c>
      <c r="J10" s="42">
        <v>0</v>
      </c>
    </row>
    <row r="11" spans="1:10" ht="15.75" thickBot="1">
      <c r="A11" s="180" t="s">
        <v>16</v>
      </c>
      <c r="B11" s="180">
        <v>413</v>
      </c>
      <c r="C11" s="42">
        <v>0</v>
      </c>
      <c r="D11" s="42">
        <v>0</v>
      </c>
      <c r="E11" s="42">
        <v>0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</row>
    <row r="12" spans="1:10" ht="15.75" thickBot="1">
      <c r="A12" s="180" t="s">
        <v>17</v>
      </c>
      <c r="B12" s="180">
        <v>414</v>
      </c>
      <c r="C12" s="42">
        <v>0</v>
      </c>
      <c r="D12" s="42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</row>
    <row r="13" spans="1:10" ht="15.75" thickBot="1">
      <c r="A13" s="226" t="s">
        <v>18</v>
      </c>
      <c r="B13" s="226">
        <v>420</v>
      </c>
      <c r="C13" s="181">
        <v>0</v>
      </c>
      <c r="D13" s="181">
        <v>0</v>
      </c>
      <c r="E13" s="181">
        <v>0</v>
      </c>
      <c r="F13" s="181">
        <v>0</v>
      </c>
      <c r="G13" s="181">
        <v>0</v>
      </c>
      <c r="H13" s="181">
        <v>0</v>
      </c>
      <c r="I13" s="181">
        <v>0</v>
      </c>
      <c r="J13" s="181">
        <v>0</v>
      </c>
    </row>
    <row r="14" spans="1:10" ht="15.75" thickBot="1">
      <c r="A14" s="180" t="s">
        <v>14</v>
      </c>
      <c r="B14" s="180">
        <v>421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</row>
    <row r="15" spans="1:10" ht="15.75" thickBot="1">
      <c r="A15" s="180" t="s">
        <v>19</v>
      </c>
      <c r="B15" s="180">
        <v>422</v>
      </c>
      <c r="C15" s="42">
        <v>0</v>
      </c>
      <c r="D15" s="42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</row>
    <row r="16" spans="1:10" ht="15.75" thickBot="1">
      <c r="A16" s="180" t="s">
        <v>20</v>
      </c>
      <c r="B16" s="180">
        <v>423</v>
      </c>
      <c r="C16" s="42">
        <v>0</v>
      </c>
      <c r="D16" s="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</row>
    <row r="17" spans="1:10" ht="15.75" thickBot="1">
      <c r="A17" s="180" t="s">
        <v>17</v>
      </c>
      <c r="B17" s="180">
        <v>424</v>
      </c>
      <c r="C17" s="42">
        <v>0</v>
      </c>
      <c r="D17" s="42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</row>
    <row r="18" spans="1:10" ht="15.75" thickBot="1">
      <c r="A18" s="180" t="s">
        <v>21</v>
      </c>
      <c r="B18" s="180">
        <v>425</v>
      </c>
      <c r="C18" s="42">
        <v>0</v>
      </c>
      <c r="D18" s="42">
        <v>0</v>
      </c>
      <c r="E18" s="42">
        <v>0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</row>
    <row r="19" spans="1:10" ht="15.75" thickBot="1">
      <c r="A19" s="226" t="s">
        <v>22</v>
      </c>
      <c r="B19" s="226">
        <v>430</v>
      </c>
      <c r="C19" s="181">
        <v>1</v>
      </c>
      <c r="D19" s="181">
        <v>1</v>
      </c>
      <c r="E19" s="181">
        <v>1</v>
      </c>
      <c r="F19" s="181">
        <v>0</v>
      </c>
      <c r="G19" s="181">
        <v>1</v>
      </c>
      <c r="H19" s="181">
        <v>0</v>
      </c>
      <c r="I19" s="181">
        <v>0</v>
      </c>
      <c r="J19" s="181">
        <v>1</v>
      </c>
    </row>
    <row r="20" spans="1:10" ht="15.75" thickBot="1">
      <c r="A20" s="180" t="s">
        <v>23</v>
      </c>
      <c r="B20" s="180">
        <v>431</v>
      </c>
      <c r="C20" s="181">
        <v>1</v>
      </c>
      <c r="D20" s="42">
        <v>0</v>
      </c>
      <c r="E20" s="42">
        <v>0</v>
      </c>
      <c r="F20" s="42">
        <v>0</v>
      </c>
      <c r="G20" s="349">
        <v>1</v>
      </c>
      <c r="H20" s="42">
        <v>0</v>
      </c>
      <c r="I20" s="42">
        <v>0</v>
      </c>
      <c r="J20" s="42">
        <v>0</v>
      </c>
    </row>
    <row r="21" spans="1:10" ht="15.75" thickBot="1">
      <c r="A21" s="180" t="s">
        <v>24</v>
      </c>
      <c r="B21" s="180">
        <v>432</v>
      </c>
      <c r="C21" s="181">
        <v>1</v>
      </c>
      <c r="D21" s="181">
        <v>1</v>
      </c>
      <c r="E21" s="349">
        <v>1</v>
      </c>
      <c r="F21" s="349">
        <v>0</v>
      </c>
      <c r="G21" s="349">
        <v>0</v>
      </c>
      <c r="H21" s="349">
        <v>0</v>
      </c>
      <c r="I21" s="349">
        <v>0</v>
      </c>
      <c r="J21" s="349">
        <v>1</v>
      </c>
    </row>
    <row r="22" spans="1:10" ht="15.75" thickBot="1">
      <c r="A22" s="180" t="s">
        <v>25</v>
      </c>
      <c r="B22" s="180">
        <v>433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</row>
    <row r="23" spans="1:10" ht="15.75" thickBot="1">
      <c r="A23" s="180" t="s">
        <v>26</v>
      </c>
      <c r="B23" s="180">
        <v>434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93.xml><?xml version="1.0" encoding="utf-8"?>
<worksheet xmlns="http://schemas.openxmlformats.org/spreadsheetml/2006/main" xmlns:r="http://schemas.openxmlformats.org/officeDocument/2006/relationships">
  <sheetPr>
    <tabColor rgb="FF7030A0"/>
  </sheetPr>
  <dimension ref="A1:J23"/>
  <sheetViews>
    <sheetView zoomScale="90" zoomScaleNormal="90" zoomScalePageLayoutView="0" workbookViewId="0" topLeftCell="A1">
      <selection activeCell="C23" sqref="C23:J23"/>
    </sheetView>
  </sheetViews>
  <sheetFormatPr defaultColWidth="9.140625" defaultRowHeight="15"/>
  <cols>
    <col min="1" max="1" width="38.8515625" style="0" customWidth="1"/>
  </cols>
  <sheetData>
    <row r="1" spans="1:10" ht="15">
      <c r="A1" s="22"/>
      <c r="B1" s="22"/>
      <c r="C1" s="2" t="s">
        <v>102</v>
      </c>
      <c r="D1" s="2"/>
      <c r="E1" s="22"/>
      <c r="F1" s="22"/>
      <c r="G1" s="22"/>
      <c r="H1" s="22"/>
      <c r="I1" s="22"/>
      <c r="J1" s="22"/>
    </row>
    <row r="2" spans="1:10" ht="15.75" thickBot="1">
      <c r="A2" s="26" t="s">
        <v>0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15.75" thickBot="1">
      <c r="A3" s="413" t="s">
        <v>1</v>
      </c>
      <c r="B3" s="413" t="s">
        <v>2</v>
      </c>
      <c r="C3" s="416" t="s">
        <v>3</v>
      </c>
      <c r="D3" s="417"/>
      <c r="E3" s="420" t="s">
        <v>4</v>
      </c>
      <c r="F3" s="421"/>
      <c r="G3" s="421"/>
      <c r="H3" s="421"/>
      <c r="I3" s="421"/>
      <c r="J3" s="422"/>
    </row>
    <row r="4" spans="1:10" ht="15.75" thickBot="1">
      <c r="A4" s="414"/>
      <c r="B4" s="414"/>
      <c r="C4" s="418"/>
      <c r="D4" s="419"/>
      <c r="E4" s="423" t="s">
        <v>5</v>
      </c>
      <c r="F4" s="422"/>
      <c r="G4" s="420" t="s">
        <v>6</v>
      </c>
      <c r="H4" s="422"/>
      <c r="I4" s="420" t="s">
        <v>7</v>
      </c>
      <c r="J4" s="422"/>
    </row>
    <row r="5" spans="1:10" ht="15.75" thickBot="1">
      <c r="A5" s="415"/>
      <c r="B5" s="415"/>
      <c r="C5" s="29" t="s">
        <v>8</v>
      </c>
      <c r="D5" s="28" t="s">
        <v>9</v>
      </c>
      <c r="E5" s="30" t="s">
        <v>8</v>
      </c>
      <c r="F5" s="31" t="s">
        <v>9</v>
      </c>
      <c r="G5" s="30" t="s">
        <v>8</v>
      </c>
      <c r="H5" s="31" t="s">
        <v>9</v>
      </c>
      <c r="I5" s="30" t="s">
        <v>8</v>
      </c>
      <c r="J5" s="31" t="s">
        <v>9</v>
      </c>
    </row>
    <row r="6" spans="1:10" ht="15.75" thickBot="1">
      <c r="A6" s="32" t="s">
        <v>10</v>
      </c>
      <c r="B6" s="33" t="s">
        <v>11</v>
      </c>
      <c r="C6" s="34">
        <v>1</v>
      </c>
      <c r="D6" s="35">
        <v>2</v>
      </c>
      <c r="E6" s="36">
        <v>3</v>
      </c>
      <c r="F6" s="33">
        <v>4</v>
      </c>
      <c r="G6" s="36">
        <v>5</v>
      </c>
      <c r="H6" s="33">
        <v>6</v>
      </c>
      <c r="I6" s="36">
        <v>7</v>
      </c>
      <c r="J6" s="33">
        <v>8</v>
      </c>
    </row>
    <row r="7" spans="1:10" ht="16.5" thickBot="1" thickTop="1">
      <c r="A7" s="37" t="s">
        <v>12</v>
      </c>
      <c r="B7" s="38">
        <v>400</v>
      </c>
      <c r="C7" s="84">
        <v>8</v>
      </c>
      <c r="D7" s="84">
        <v>2</v>
      </c>
      <c r="E7" s="84">
        <v>4</v>
      </c>
      <c r="F7" s="84">
        <v>1</v>
      </c>
      <c r="G7" s="84">
        <v>2</v>
      </c>
      <c r="H7" s="84">
        <v>0</v>
      </c>
      <c r="I7" s="84">
        <v>2</v>
      </c>
      <c r="J7" s="84">
        <v>1</v>
      </c>
    </row>
    <row r="8" spans="1:10" ht="26.25" thickBot="1">
      <c r="A8" s="40" t="s">
        <v>13</v>
      </c>
      <c r="B8" s="38">
        <v>410</v>
      </c>
      <c r="C8" s="84">
        <v>3</v>
      </c>
      <c r="D8" s="84">
        <v>0</v>
      </c>
      <c r="E8" s="84">
        <v>0</v>
      </c>
      <c r="F8" s="84">
        <v>0</v>
      </c>
      <c r="G8" s="84">
        <v>1</v>
      </c>
      <c r="H8" s="84">
        <v>0</v>
      </c>
      <c r="I8" s="84">
        <v>2</v>
      </c>
      <c r="J8" s="84">
        <v>1</v>
      </c>
    </row>
    <row r="9" spans="1:10" ht="15.75" thickBot="1">
      <c r="A9" s="24" t="s">
        <v>14</v>
      </c>
      <c r="B9" s="41">
        <v>411</v>
      </c>
      <c r="C9" s="357">
        <v>0</v>
      </c>
      <c r="D9" s="357">
        <v>0</v>
      </c>
      <c r="E9" s="357">
        <v>0</v>
      </c>
      <c r="F9" s="357">
        <v>0</v>
      </c>
      <c r="G9" s="357">
        <v>0</v>
      </c>
      <c r="H9" s="357">
        <v>0</v>
      </c>
      <c r="I9" s="357">
        <v>0</v>
      </c>
      <c r="J9" s="358">
        <v>0</v>
      </c>
    </row>
    <row r="10" spans="1:10" ht="15.75" thickBot="1">
      <c r="A10" s="24" t="s">
        <v>19</v>
      </c>
      <c r="B10" s="43">
        <v>412</v>
      </c>
      <c r="C10" s="357">
        <v>0</v>
      </c>
      <c r="D10" s="357">
        <v>0</v>
      </c>
      <c r="E10" s="357">
        <v>0</v>
      </c>
      <c r="F10" s="357">
        <v>0</v>
      </c>
      <c r="G10" s="357">
        <v>0</v>
      </c>
      <c r="H10" s="357">
        <v>0</v>
      </c>
      <c r="I10" s="357">
        <v>0</v>
      </c>
      <c r="J10" s="358">
        <v>0</v>
      </c>
    </row>
    <row r="11" spans="1:10" ht="15.75" thickBot="1">
      <c r="A11" s="24" t="s">
        <v>16</v>
      </c>
      <c r="B11" s="43">
        <v>413</v>
      </c>
      <c r="C11" s="357">
        <v>0</v>
      </c>
      <c r="D11" s="357">
        <v>0</v>
      </c>
      <c r="E11" s="357">
        <v>0</v>
      </c>
      <c r="F11" s="357">
        <v>0</v>
      </c>
      <c r="G11" s="357">
        <v>0</v>
      </c>
      <c r="H11" s="357">
        <v>0</v>
      </c>
      <c r="I11" s="357">
        <v>0</v>
      </c>
      <c r="J11" s="358">
        <v>0</v>
      </c>
    </row>
    <row r="12" spans="1:10" ht="15.75" thickBot="1">
      <c r="A12" s="24" t="s">
        <v>17</v>
      </c>
      <c r="B12" s="41">
        <v>414</v>
      </c>
      <c r="C12" s="357">
        <v>0</v>
      </c>
      <c r="D12" s="357">
        <v>0</v>
      </c>
      <c r="E12" s="357">
        <v>0</v>
      </c>
      <c r="F12" s="357">
        <v>0</v>
      </c>
      <c r="G12" s="357">
        <v>0</v>
      </c>
      <c r="H12" s="357">
        <v>0</v>
      </c>
      <c r="I12" s="357">
        <v>0</v>
      </c>
      <c r="J12" s="358">
        <v>0</v>
      </c>
    </row>
    <row r="13" spans="1:10" ht="15.75" thickBot="1">
      <c r="A13" s="40" t="s">
        <v>18</v>
      </c>
      <c r="B13" s="38">
        <v>420</v>
      </c>
      <c r="C13" s="302">
        <v>0</v>
      </c>
      <c r="D13" s="302">
        <v>0</v>
      </c>
      <c r="E13" s="302">
        <v>0</v>
      </c>
      <c r="F13" s="302">
        <v>0</v>
      </c>
      <c r="G13" s="302">
        <v>0</v>
      </c>
      <c r="H13" s="302">
        <v>0</v>
      </c>
      <c r="I13" s="302">
        <v>0</v>
      </c>
      <c r="J13" s="332">
        <v>0</v>
      </c>
    </row>
    <row r="14" spans="1:10" ht="15.75" thickBot="1">
      <c r="A14" s="24" t="s">
        <v>14</v>
      </c>
      <c r="B14" s="41">
        <v>421</v>
      </c>
      <c r="C14" s="357">
        <v>0</v>
      </c>
      <c r="D14" s="357">
        <v>0</v>
      </c>
      <c r="E14" s="357">
        <v>0</v>
      </c>
      <c r="F14" s="357">
        <v>0</v>
      </c>
      <c r="G14" s="357">
        <v>0</v>
      </c>
      <c r="H14" s="357">
        <v>0</v>
      </c>
      <c r="I14" s="357">
        <v>0</v>
      </c>
      <c r="J14" s="358">
        <v>0</v>
      </c>
    </row>
    <row r="15" spans="1:10" ht="15.75" thickBot="1">
      <c r="A15" s="24" t="s">
        <v>19</v>
      </c>
      <c r="B15" s="43">
        <v>422</v>
      </c>
      <c r="C15" s="357">
        <v>0</v>
      </c>
      <c r="D15" s="357">
        <v>0</v>
      </c>
      <c r="E15" s="357">
        <v>0</v>
      </c>
      <c r="F15" s="357">
        <v>0</v>
      </c>
      <c r="G15" s="357">
        <v>0</v>
      </c>
      <c r="H15" s="357">
        <v>0</v>
      </c>
      <c r="I15" s="357">
        <v>0</v>
      </c>
      <c r="J15" s="358">
        <v>0</v>
      </c>
    </row>
    <row r="16" spans="1:10" ht="15.75" thickBot="1">
      <c r="A16" s="24" t="s">
        <v>20</v>
      </c>
      <c r="B16" s="43">
        <v>423</v>
      </c>
      <c r="C16" s="357">
        <v>0</v>
      </c>
      <c r="D16" s="357">
        <v>0</v>
      </c>
      <c r="E16" s="357">
        <v>0</v>
      </c>
      <c r="F16" s="357">
        <v>0</v>
      </c>
      <c r="G16" s="357">
        <v>0</v>
      </c>
      <c r="H16" s="357">
        <v>0</v>
      </c>
      <c r="I16" s="357">
        <v>0</v>
      </c>
      <c r="J16" s="358">
        <v>0</v>
      </c>
    </row>
    <row r="17" spans="1:10" ht="15.75" thickBot="1">
      <c r="A17" s="24" t="s">
        <v>17</v>
      </c>
      <c r="B17" s="43">
        <v>424</v>
      </c>
      <c r="C17" s="357">
        <v>0</v>
      </c>
      <c r="D17" s="357">
        <v>0</v>
      </c>
      <c r="E17" s="357">
        <v>0</v>
      </c>
      <c r="F17" s="357">
        <v>0</v>
      </c>
      <c r="G17" s="357">
        <v>0</v>
      </c>
      <c r="H17" s="357">
        <v>0</v>
      </c>
      <c r="I17" s="357">
        <v>0</v>
      </c>
      <c r="J17" s="358">
        <v>0</v>
      </c>
    </row>
    <row r="18" spans="1:10" ht="26.25" thickBot="1">
      <c r="A18" s="24" t="s">
        <v>21</v>
      </c>
      <c r="B18" s="41">
        <v>425</v>
      </c>
      <c r="C18" s="357">
        <v>0</v>
      </c>
      <c r="D18" s="357">
        <v>0</v>
      </c>
      <c r="E18" s="357">
        <v>0</v>
      </c>
      <c r="F18" s="357">
        <v>0</v>
      </c>
      <c r="G18" s="357">
        <v>0</v>
      </c>
      <c r="H18" s="357">
        <v>0</v>
      </c>
      <c r="I18" s="357">
        <v>0</v>
      </c>
      <c r="J18" s="358">
        <v>0</v>
      </c>
    </row>
    <row r="19" spans="1:10" ht="15.75" thickBot="1">
      <c r="A19" s="45" t="s">
        <v>22</v>
      </c>
      <c r="B19" s="38">
        <v>430</v>
      </c>
      <c r="C19" s="84">
        <v>5</v>
      </c>
      <c r="D19" s="84">
        <v>1</v>
      </c>
      <c r="E19" s="84">
        <v>4</v>
      </c>
      <c r="F19" s="84">
        <v>1</v>
      </c>
      <c r="G19" s="84">
        <v>1</v>
      </c>
      <c r="H19" s="84">
        <v>0</v>
      </c>
      <c r="I19" s="84">
        <v>0</v>
      </c>
      <c r="J19" s="84">
        <v>0</v>
      </c>
    </row>
    <row r="20" spans="1:10" ht="15.75" thickBot="1">
      <c r="A20" s="25" t="s">
        <v>23</v>
      </c>
      <c r="B20" s="41">
        <v>431</v>
      </c>
      <c r="C20" s="84">
        <v>1</v>
      </c>
      <c r="D20" s="357">
        <v>0</v>
      </c>
      <c r="E20" s="357">
        <v>0</v>
      </c>
      <c r="F20" s="358">
        <v>0</v>
      </c>
      <c r="G20" s="84">
        <v>1</v>
      </c>
      <c r="H20" s="357">
        <v>0</v>
      </c>
      <c r="I20" s="357">
        <v>0</v>
      </c>
      <c r="J20" s="358">
        <v>0</v>
      </c>
    </row>
    <row r="21" spans="1:10" ht="16.5" customHeight="1" thickBot="1">
      <c r="A21" s="25" t="s">
        <v>24</v>
      </c>
      <c r="B21" s="41">
        <v>432</v>
      </c>
      <c r="C21" s="84">
        <v>4</v>
      </c>
      <c r="D21" s="84">
        <v>1</v>
      </c>
      <c r="E21" s="87">
        <v>4</v>
      </c>
      <c r="F21" s="87">
        <v>1</v>
      </c>
      <c r="G21" s="357">
        <v>0</v>
      </c>
      <c r="H21" s="357">
        <v>0</v>
      </c>
      <c r="I21" s="357">
        <v>0</v>
      </c>
      <c r="J21" s="358">
        <v>0</v>
      </c>
    </row>
    <row r="22" spans="1:10" ht="16.5" customHeight="1" thickBot="1">
      <c r="A22" s="24" t="s">
        <v>25</v>
      </c>
      <c r="B22" s="41">
        <v>433</v>
      </c>
      <c r="C22" s="357">
        <v>0</v>
      </c>
      <c r="D22" s="357">
        <v>0</v>
      </c>
      <c r="E22" s="357">
        <v>0</v>
      </c>
      <c r="F22" s="357">
        <v>0</v>
      </c>
      <c r="G22" s="357">
        <v>0</v>
      </c>
      <c r="H22" s="357">
        <v>0</v>
      </c>
      <c r="I22" s="357">
        <v>0</v>
      </c>
      <c r="J22" s="358">
        <v>0</v>
      </c>
    </row>
    <row r="23" spans="1:10" ht="15.75" thickBot="1">
      <c r="A23" s="24" t="s">
        <v>26</v>
      </c>
      <c r="B23" s="46">
        <v>434</v>
      </c>
      <c r="C23" s="357">
        <v>0</v>
      </c>
      <c r="D23" s="357">
        <v>0</v>
      </c>
      <c r="E23" s="357">
        <v>0</v>
      </c>
      <c r="F23" s="357">
        <v>0</v>
      </c>
      <c r="G23" s="357">
        <v>0</v>
      </c>
      <c r="H23" s="357">
        <v>0</v>
      </c>
      <c r="I23" s="357">
        <v>0</v>
      </c>
      <c r="J23" s="358">
        <v>0</v>
      </c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94.xml><?xml version="1.0" encoding="utf-8"?>
<worksheet xmlns="http://schemas.openxmlformats.org/spreadsheetml/2006/main" xmlns:r="http://schemas.openxmlformats.org/officeDocument/2006/relationships">
  <sheetPr>
    <tabColor rgb="FF7030A0"/>
  </sheetPr>
  <dimension ref="A1:J23"/>
  <sheetViews>
    <sheetView zoomScale="120" zoomScaleNormal="120" zoomScalePageLayoutView="0" workbookViewId="0" topLeftCell="A4">
      <selection activeCell="L18" sqref="L18"/>
    </sheetView>
  </sheetViews>
  <sheetFormatPr defaultColWidth="9.140625" defaultRowHeight="15"/>
  <cols>
    <col min="1" max="1" width="38.8515625" style="0" customWidth="1"/>
  </cols>
  <sheetData>
    <row r="1" spans="1:10" ht="15">
      <c r="A1" s="22"/>
      <c r="B1" s="22"/>
      <c r="C1" s="2" t="s">
        <v>103</v>
      </c>
      <c r="D1" s="2"/>
      <c r="E1" s="22"/>
      <c r="F1" s="22"/>
      <c r="G1" s="22"/>
      <c r="H1" s="22"/>
      <c r="I1" s="22"/>
      <c r="J1" s="22"/>
    </row>
    <row r="2" spans="1:10" ht="15.75" thickBot="1">
      <c r="A2" s="26" t="s">
        <v>0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15.75" thickBot="1">
      <c r="A3" s="413" t="s">
        <v>1</v>
      </c>
      <c r="B3" s="413" t="s">
        <v>2</v>
      </c>
      <c r="C3" s="416" t="s">
        <v>3</v>
      </c>
      <c r="D3" s="417"/>
      <c r="E3" s="420" t="s">
        <v>4</v>
      </c>
      <c r="F3" s="421"/>
      <c r="G3" s="421"/>
      <c r="H3" s="421"/>
      <c r="I3" s="421"/>
      <c r="J3" s="422"/>
    </row>
    <row r="4" spans="1:10" ht="15.75" thickBot="1">
      <c r="A4" s="414"/>
      <c r="B4" s="414"/>
      <c r="C4" s="418"/>
      <c r="D4" s="419"/>
      <c r="E4" s="423" t="s">
        <v>5</v>
      </c>
      <c r="F4" s="422"/>
      <c r="G4" s="420" t="s">
        <v>6</v>
      </c>
      <c r="H4" s="422"/>
      <c r="I4" s="420" t="s">
        <v>7</v>
      </c>
      <c r="J4" s="422"/>
    </row>
    <row r="5" spans="1:10" ht="15.75" thickBot="1">
      <c r="A5" s="415"/>
      <c r="B5" s="415"/>
      <c r="C5" s="29" t="s">
        <v>8</v>
      </c>
      <c r="D5" s="28" t="s">
        <v>9</v>
      </c>
      <c r="E5" s="30" t="s">
        <v>8</v>
      </c>
      <c r="F5" s="31" t="s">
        <v>9</v>
      </c>
      <c r="G5" s="30" t="s">
        <v>8</v>
      </c>
      <c r="H5" s="31" t="s">
        <v>9</v>
      </c>
      <c r="I5" s="30" t="s">
        <v>8</v>
      </c>
      <c r="J5" s="31" t="s">
        <v>9</v>
      </c>
    </row>
    <row r="6" spans="1:10" ht="15.75" thickBot="1">
      <c r="A6" s="32" t="s">
        <v>10</v>
      </c>
      <c r="B6" s="33" t="s">
        <v>11</v>
      </c>
      <c r="C6" s="34">
        <v>1</v>
      </c>
      <c r="D6" s="35">
        <v>2</v>
      </c>
      <c r="E6" s="36">
        <v>3</v>
      </c>
      <c r="F6" s="33">
        <v>4</v>
      </c>
      <c r="G6" s="36">
        <v>5</v>
      </c>
      <c r="H6" s="33">
        <v>6</v>
      </c>
      <c r="I6" s="36">
        <v>7</v>
      </c>
      <c r="J6" s="33">
        <v>8</v>
      </c>
    </row>
    <row r="7" spans="1:10" ht="16.5" thickBot="1" thickTop="1">
      <c r="A7" s="37" t="s">
        <v>12</v>
      </c>
      <c r="B7" s="38">
        <v>400</v>
      </c>
      <c r="C7" s="39">
        <v>9</v>
      </c>
      <c r="D7" s="39">
        <v>16</v>
      </c>
      <c r="E7" s="39">
        <v>8</v>
      </c>
      <c r="F7" s="39">
        <v>13</v>
      </c>
      <c r="G7" s="39">
        <v>0</v>
      </c>
      <c r="H7" s="39">
        <v>0</v>
      </c>
      <c r="I7" s="39">
        <v>2</v>
      </c>
      <c r="J7" s="39">
        <v>3</v>
      </c>
    </row>
    <row r="8" spans="1:10" ht="26.25" thickBot="1">
      <c r="A8" s="40" t="s">
        <v>13</v>
      </c>
      <c r="B8" s="38">
        <v>410</v>
      </c>
      <c r="C8" s="39">
        <v>1</v>
      </c>
      <c r="D8" s="39">
        <v>2</v>
      </c>
      <c r="E8" s="39">
        <v>1</v>
      </c>
      <c r="F8" s="39">
        <v>2</v>
      </c>
      <c r="G8" s="39">
        <v>0</v>
      </c>
      <c r="H8" s="39">
        <v>0</v>
      </c>
      <c r="I8" s="39">
        <v>0</v>
      </c>
      <c r="J8" s="39">
        <v>2</v>
      </c>
    </row>
    <row r="9" spans="1:10" ht="15.75" thickBot="1">
      <c r="A9" s="24" t="s">
        <v>14</v>
      </c>
      <c r="B9" s="41">
        <v>411</v>
      </c>
      <c r="C9" s="39">
        <v>1</v>
      </c>
      <c r="D9" s="39">
        <v>2</v>
      </c>
      <c r="E9" s="39">
        <v>1</v>
      </c>
      <c r="F9" s="39">
        <v>2</v>
      </c>
      <c r="G9" s="39">
        <v>0</v>
      </c>
      <c r="H9" s="39">
        <v>0</v>
      </c>
      <c r="I9" s="39">
        <v>0</v>
      </c>
      <c r="J9" s="42">
        <v>0</v>
      </c>
    </row>
    <row r="10" spans="1:10" ht="15.75" thickBot="1">
      <c r="A10" s="24" t="s">
        <v>19</v>
      </c>
      <c r="B10" s="43">
        <v>412</v>
      </c>
      <c r="C10" s="39">
        <v>0</v>
      </c>
      <c r="D10" s="39">
        <v>0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</row>
    <row r="11" spans="1:10" ht="15.75" thickBot="1">
      <c r="A11" s="24" t="s">
        <v>16</v>
      </c>
      <c r="B11" s="43">
        <v>413</v>
      </c>
      <c r="C11" s="39">
        <v>0</v>
      </c>
      <c r="D11" s="39">
        <v>4</v>
      </c>
      <c r="E11" s="42">
        <v>0</v>
      </c>
      <c r="F11" s="42">
        <v>2</v>
      </c>
      <c r="G11" s="42">
        <v>0</v>
      </c>
      <c r="H11" s="42">
        <v>0</v>
      </c>
      <c r="I11" s="42">
        <v>0</v>
      </c>
      <c r="J11" s="42">
        <v>2</v>
      </c>
    </row>
    <row r="12" spans="1:10" ht="15.75" thickBot="1">
      <c r="A12" s="24" t="s">
        <v>17</v>
      </c>
      <c r="B12" s="41">
        <v>414</v>
      </c>
      <c r="C12" s="39">
        <v>0</v>
      </c>
      <c r="D12" s="39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</row>
    <row r="13" spans="1:10" ht="15.75" thickBot="1">
      <c r="A13" s="40" t="s">
        <v>18</v>
      </c>
      <c r="B13" s="38">
        <v>420</v>
      </c>
      <c r="C13" s="313">
        <v>3</v>
      </c>
      <c r="D13" s="313">
        <v>11</v>
      </c>
      <c r="E13" s="313">
        <v>2</v>
      </c>
      <c r="F13" s="313">
        <v>8</v>
      </c>
      <c r="G13" s="313">
        <v>0</v>
      </c>
      <c r="H13" s="313">
        <v>0</v>
      </c>
      <c r="I13" s="313">
        <v>1</v>
      </c>
      <c r="J13" s="181">
        <v>3</v>
      </c>
    </row>
    <row r="14" spans="1:10" ht="15.75" thickBot="1">
      <c r="A14" s="24" t="s">
        <v>14</v>
      </c>
      <c r="B14" s="41">
        <v>421</v>
      </c>
      <c r="C14" s="39">
        <v>0</v>
      </c>
      <c r="D14" s="39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</row>
    <row r="15" spans="1:10" ht="15.75" thickBot="1">
      <c r="A15" s="24" t="s">
        <v>19</v>
      </c>
      <c r="B15" s="43">
        <v>422</v>
      </c>
      <c r="C15" s="39">
        <v>3</v>
      </c>
      <c r="D15" s="39">
        <v>13</v>
      </c>
      <c r="E15" s="42">
        <v>2</v>
      </c>
      <c r="F15" s="42">
        <v>10</v>
      </c>
      <c r="G15" s="42">
        <v>0</v>
      </c>
      <c r="H15" s="42">
        <v>0</v>
      </c>
      <c r="I15" s="42">
        <v>1</v>
      </c>
      <c r="J15" s="42">
        <v>3</v>
      </c>
    </row>
    <row r="16" spans="1:10" ht="15.75" thickBot="1">
      <c r="A16" s="24" t="s">
        <v>20</v>
      </c>
      <c r="B16" s="43">
        <v>423</v>
      </c>
      <c r="C16" s="39">
        <v>0</v>
      </c>
      <c r="D16" s="39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</row>
    <row r="17" spans="1:10" ht="15.75" thickBot="1">
      <c r="A17" s="24" t="s">
        <v>17</v>
      </c>
      <c r="B17" s="43">
        <v>424</v>
      </c>
      <c r="C17" s="39">
        <v>0</v>
      </c>
      <c r="D17" s="39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</row>
    <row r="18" spans="1:10" ht="26.25" thickBot="1">
      <c r="A18" s="24" t="s">
        <v>21</v>
      </c>
      <c r="B18" s="41">
        <v>425</v>
      </c>
      <c r="C18" s="39">
        <v>0</v>
      </c>
      <c r="D18" s="39">
        <v>0</v>
      </c>
      <c r="E18" s="42">
        <v>0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</row>
    <row r="19" spans="1:10" ht="15.75" thickBot="1">
      <c r="A19" s="45" t="s">
        <v>22</v>
      </c>
      <c r="B19" s="38">
        <v>430</v>
      </c>
      <c r="C19" s="39">
        <v>4</v>
      </c>
      <c r="D19" s="39">
        <v>6</v>
      </c>
      <c r="E19" s="39">
        <v>4</v>
      </c>
      <c r="F19" s="39">
        <v>6</v>
      </c>
      <c r="G19" s="39">
        <v>0</v>
      </c>
      <c r="H19" s="39">
        <v>0</v>
      </c>
      <c r="I19" s="39">
        <v>1</v>
      </c>
      <c r="J19" s="39">
        <v>0</v>
      </c>
    </row>
    <row r="20" spans="1:10" ht="15.75" thickBot="1">
      <c r="A20" s="25" t="s">
        <v>23</v>
      </c>
      <c r="B20" s="41">
        <v>431</v>
      </c>
      <c r="C20" s="39">
        <v>1</v>
      </c>
      <c r="D20" s="39">
        <v>0</v>
      </c>
      <c r="E20" s="42">
        <v>0</v>
      </c>
      <c r="F20" s="42">
        <v>0</v>
      </c>
      <c r="G20" s="39">
        <v>0</v>
      </c>
      <c r="H20" s="39">
        <v>0</v>
      </c>
      <c r="I20" s="39">
        <v>1</v>
      </c>
      <c r="J20" s="39">
        <v>0</v>
      </c>
    </row>
    <row r="21" spans="1:10" ht="16.5" customHeight="1" thickBot="1">
      <c r="A21" s="25" t="s">
        <v>24</v>
      </c>
      <c r="B21" s="41">
        <v>432</v>
      </c>
      <c r="C21" s="39">
        <v>3</v>
      </c>
      <c r="D21" s="39">
        <v>3</v>
      </c>
      <c r="E21" s="42">
        <v>3</v>
      </c>
      <c r="F21" s="42">
        <v>3</v>
      </c>
      <c r="G21" s="42">
        <v>0</v>
      </c>
      <c r="H21" s="42">
        <v>0</v>
      </c>
      <c r="I21" s="42">
        <v>0</v>
      </c>
      <c r="J21" s="42">
        <v>0</v>
      </c>
    </row>
    <row r="22" spans="1:10" ht="16.5" customHeight="1" thickBot="1">
      <c r="A22" s="24" t="s">
        <v>25</v>
      </c>
      <c r="B22" s="41">
        <v>433</v>
      </c>
      <c r="C22" s="39">
        <v>0</v>
      </c>
      <c r="D22" s="39">
        <v>3</v>
      </c>
      <c r="E22" s="42">
        <v>0</v>
      </c>
      <c r="F22" s="42">
        <v>3</v>
      </c>
      <c r="G22" s="42">
        <v>0</v>
      </c>
      <c r="H22" s="42">
        <v>0</v>
      </c>
      <c r="I22" s="42">
        <v>0</v>
      </c>
      <c r="J22" s="42">
        <v>0</v>
      </c>
    </row>
    <row r="23" spans="1:10" ht="15.75" thickBot="1">
      <c r="A23" s="24" t="s">
        <v>26</v>
      </c>
      <c r="B23" s="46">
        <v>434</v>
      </c>
      <c r="C23" s="39">
        <v>0</v>
      </c>
      <c r="D23" s="39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95.xml><?xml version="1.0" encoding="utf-8"?>
<worksheet xmlns="http://schemas.openxmlformats.org/spreadsheetml/2006/main" xmlns:r="http://schemas.openxmlformats.org/officeDocument/2006/relationships">
  <sheetPr>
    <tabColor rgb="FF7030A0"/>
  </sheetPr>
  <dimension ref="A1:J25"/>
  <sheetViews>
    <sheetView zoomScale="120" zoomScaleNormal="120" zoomScalePageLayoutView="0" workbookViewId="0" topLeftCell="A4">
      <selection activeCell="D11" sqref="D11"/>
    </sheetView>
  </sheetViews>
  <sheetFormatPr defaultColWidth="9.140625" defaultRowHeight="15"/>
  <cols>
    <col min="1" max="1" width="38.8515625" style="0" customWidth="1"/>
  </cols>
  <sheetData>
    <row r="1" spans="1:10" ht="15">
      <c r="A1" s="22"/>
      <c r="B1" s="22"/>
      <c r="C1" s="2" t="s">
        <v>104</v>
      </c>
      <c r="D1" s="2"/>
      <c r="E1" s="22"/>
      <c r="F1" s="22"/>
      <c r="G1" s="22"/>
      <c r="H1" s="22"/>
      <c r="I1" s="22"/>
      <c r="J1" s="22"/>
    </row>
    <row r="2" spans="1:10" ht="15.75" thickBot="1">
      <c r="A2" s="472" t="s">
        <v>0</v>
      </c>
      <c r="B2" s="472"/>
      <c r="C2" s="472"/>
      <c r="D2" s="472"/>
      <c r="E2" s="211"/>
      <c r="F2" s="211"/>
      <c r="G2" s="211"/>
      <c r="H2" s="211"/>
      <c r="I2" s="211"/>
      <c r="J2" s="211"/>
    </row>
    <row r="3" spans="1:10" ht="15.75" thickBot="1">
      <c r="A3" s="473" t="s">
        <v>1</v>
      </c>
      <c r="B3" s="473" t="s">
        <v>2</v>
      </c>
      <c r="C3" s="476" t="s">
        <v>3</v>
      </c>
      <c r="D3" s="477"/>
      <c r="E3" s="480" t="s">
        <v>4</v>
      </c>
      <c r="F3" s="481"/>
      <c r="G3" s="481"/>
      <c r="H3" s="481"/>
      <c r="I3" s="481"/>
      <c r="J3" s="482"/>
    </row>
    <row r="4" spans="1:10" ht="15.75" thickBot="1">
      <c r="A4" s="474"/>
      <c r="B4" s="474"/>
      <c r="C4" s="478"/>
      <c r="D4" s="479"/>
      <c r="E4" s="480" t="s">
        <v>5</v>
      </c>
      <c r="F4" s="482"/>
      <c r="G4" s="483" t="s">
        <v>6</v>
      </c>
      <c r="H4" s="482"/>
      <c r="I4" s="483" t="s">
        <v>7</v>
      </c>
      <c r="J4" s="482"/>
    </row>
    <row r="5" spans="1:10" ht="15.75" thickBot="1">
      <c r="A5" s="475"/>
      <c r="B5" s="475"/>
      <c r="C5" s="212" t="s">
        <v>8</v>
      </c>
      <c r="D5" s="213" t="s">
        <v>9</v>
      </c>
      <c r="E5" s="214" t="s">
        <v>8</v>
      </c>
      <c r="F5" s="215" t="s">
        <v>9</v>
      </c>
      <c r="G5" s="214" t="s">
        <v>8</v>
      </c>
      <c r="H5" s="215" t="s">
        <v>9</v>
      </c>
      <c r="I5" s="214" t="s">
        <v>8</v>
      </c>
      <c r="J5" s="215" t="s">
        <v>9</v>
      </c>
    </row>
    <row r="6" spans="1:10" ht="15.75" thickBot="1">
      <c r="A6" s="216" t="s">
        <v>10</v>
      </c>
      <c r="B6" s="217" t="s">
        <v>11</v>
      </c>
      <c r="C6" s="314">
        <v>1</v>
      </c>
      <c r="D6" s="315">
        <v>2</v>
      </c>
      <c r="E6" s="316">
        <v>3</v>
      </c>
      <c r="F6" s="317">
        <v>4</v>
      </c>
      <c r="G6" s="316">
        <v>5</v>
      </c>
      <c r="H6" s="317">
        <v>6</v>
      </c>
      <c r="I6" s="316">
        <v>7</v>
      </c>
      <c r="J6" s="317">
        <v>8</v>
      </c>
    </row>
    <row r="7" spans="1:10" ht="16.5" thickBot="1" thickTop="1">
      <c r="A7" s="218" t="s">
        <v>12</v>
      </c>
      <c r="B7" s="318">
        <v>400</v>
      </c>
      <c r="C7" s="319">
        <v>2</v>
      </c>
      <c r="D7" s="319">
        <v>4</v>
      </c>
      <c r="E7" s="319">
        <v>2</v>
      </c>
      <c r="F7" s="319">
        <v>3</v>
      </c>
      <c r="G7" s="319">
        <v>0</v>
      </c>
      <c r="H7" s="319">
        <v>0</v>
      </c>
      <c r="I7" s="319">
        <v>0</v>
      </c>
      <c r="J7" s="319">
        <v>0</v>
      </c>
    </row>
    <row r="8" spans="1:10" ht="15">
      <c r="A8" s="219" t="s">
        <v>126</v>
      </c>
      <c r="B8" s="486">
        <v>410</v>
      </c>
      <c r="C8" s="484">
        <v>0</v>
      </c>
      <c r="D8" s="484">
        <v>1</v>
      </c>
      <c r="E8" s="484">
        <v>0</v>
      </c>
      <c r="F8" s="484">
        <v>1</v>
      </c>
      <c r="G8" s="484">
        <v>0</v>
      </c>
      <c r="H8" s="484">
        <v>0</v>
      </c>
      <c r="I8" s="484">
        <v>0</v>
      </c>
      <c r="J8" s="484">
        <v>0</v>
      </c>
    </row>
    <row r="9" spans="1:10" ht="15.75" thickBot="1">
      <c r="A9" s="220" t="s">
        <v>127</v>
      </c>
      <c r="B9" s="487"/>
      <c r="C9" s="485"/>
      <c r="D9" s="485"/>
      <c r="E9" s="485"/>
      <c r="F9" s="485"/>
      <c r="G9" s="485"/>
      <c r="H9" s="485"/>
      <c r="I9" s="485"/>
      <c r="J9" s="485"/>
    </row>
    <row r="10" spans="1:10" ht="15.75" thickBot="1">
      <c r="A10" s="209" t="s">
        <v>14</v>
      </c>
      <c r="B10" s="320">
        <v>411</v>
      </c>
      <c r="C10" s="321">
        <v>0</v>
      </c>
      <c r="D10" s="321">
        <v>0</v>
      </c>
      <c r="E10" s="319">
        <v>0</v>
      </c>
      <c r="F10" s="319">
        <v>0</v>
      </c>
      <c r="G10" s="319">
        <v>0</v>
      </c>
      <c r="H10" s="319">
        <v>0</v>
      </c>
      <c r="I10" s="319">
        <v>0</v>
      </c>
      <c r="J10" s="321">
        <v>0</v>
      </c>
    </row>
    <row r="11" spans="1:10" ht="15.75" thickBot="1">
      <c r="A11" s="209" t="s">
        <v>15</v>
      </c>
      <c r="B11" s="320">
        <v>412</v>
      </c>
      <c r="C11" s="321">
        <v>0</v>
      </c>
      <c r="D11" s="321">
        <v>1</v>
      </c>
      <c r="E11" s="321">
        <v>0</v>
      </c>
      <c r="F11" s="321">
        <v>0</v>
      </c>
      <c r="G11" s="321">
        <v>0</v>
      </c>
      <c r="H11" s="321">
        <v>0</v>
      </c>
      <c r="I11" s="321">
        <v>0</v>
      </c>
      <c r="J11" s="321">
        <v>0</v>
      </c>
    </row>
    <row r="12" spans="1:10" ht="15.75" thickBot="1">
      <c r="A12" s="209" t="s">
        <v>16</v>
      </c>
      <c r="B12" s="320">
        <v>413</v>
      </c>
      <c r="C12" s="321">
        <v>0</v>
      </c>
      <c r="D12" s="321">
        <v>0</v>
      </c>
      <c r="E12" s="321">
        <v>0</v>
      </c>
      <c r="F12" s="321">
        <v>0</v>
      </c>
      <c r="G12" s="321">
        <v>0</v>
      </c>
      <c r="H12" s="321">
        <v>0</v>
      </c>
      <c r="I12" s="321">
        <v>0</v>
      </c>
      <c r="J12" s="321">
        <v>0</v>
      </c>
    </row>
    <row r="13" spans="1:10" ht="15.75" thickBot="1">
      <c r="A13" s="209" t="s">
        <v>17</v>
      </c>
      <c r="B13" s="320">
        <v>414</v>
      </c>
      <c r="C13" s="321">
        <v>0</v>
      </c>
      <c r="D13" s="321">
        <v>0</v>
      </c>
      <c r="E13" s="321">
        <v>0</v>
      </c>
      <c r="F13" s="321">
        <v>0</v>
      </c>
      <c r="G13" s="321">
        <v>0</v>
      </c>
      <c r="H13" s="321">
        <v>0</v>
      </c>
      <c r="I13" s="321"/>
      <c r="J13" s="321">
        <v>0</v>
      </c>
    </row>
    <row r="14" spans="1:10" ht="15.75" thickBot="1">
      <c r="A14" s="220" t="s">
        <v>18</v>
      </c>
      <c r="B14" s="318">
        <v>420</v>
      </c>
      <c r="C14" s="322">
        <v>2</v>
      </c>
      <c r="D14" s="323">
        <v>3</v>
      </c>
      <c r="E14" s="323">
        <v>2</v>
      </c>
      <c r="F14" s="323">
        <v>2</v>
      </c>
      <c r="G14" s="323">
        <v>0</v>
      </c>
      <c r="H14" s="323">
        <v>0</v>
      </c>
      <c r="I14" s="323">
        <v>0</v>
      </c>
      <c r="J14" s="324">
        <v>0</v>
      </c>
    </row>
    <row r="15" spans="1:10" ht="15.75" thickBot="1">
      <c r="A15" s="209" t="s">
        <v>14</v>
      </c>
      <c r="B15" s="320">
        <v>421</v>
      </c>
      <c r="C15" s="321">
        <v>0</v>
      </c>
      <c r="D15" s="321">
        <v>0</v>
      </c>
      <c r="E15" s="321">
        <v>0</v>
      </c>
      <c r="F15" s="321">
        <v>0</v>
      </c>
      <c r="G15" s="321">
        <v>0</v>
      </c>
      <c r="H15" s="321">
        <v>0</v>
      </c>
      <c r="I15" s="321">
        <v>0</v>
      </c>
      <c r="J15" s="325">
        <v>0</v>
      </c>
    </row>
    <row r="16" spans="1:10" ht="15.75" thickBot="1">
      <c r="A16" s="209" t="s">
        <v>19</v>
      </c>
      <c r="B16" s="320">
        <v>422</v>
      </c>
      <c r="C16" s="321">
        <v>2</v>
      </c>
      <c r="D16" s="321">
        <v>3</v>
      </c>
      <c r="E16" s="321">
        <v>2</v>
      </c>
      <c r="F16" s="321">
        <v>2</v>
      </c>
      <c r="G16" s="321">
        <v>0</v>
      </c>
      <c r="H16" s="321">
        <v>0</v>
      </c>
      <c r="I16" s="321">
        <v>0</v>
      </c>
      <c r="J16" s="325">
        <v>0</v>
      </c>
    </row>
    <row r="17" spans="1:10" ht="15.75" thickBot="1">
      <c r="A17" s="209" t="s">
        <v>20</v>
      </c>
      <c r="B17" s="320">
        <v>423</v>
      </c>
      <c r="C17" s="321">
        <v>0</v>
      </c>
      <c r="D17" s="321">
        <v>0</v>
      </c>
      <c r="E17" s="321">
        <v>0</v>
      </c>
      <c r="F17" s="321">
        <v>0</v>
      </c>
      <c r="G17" s="321">
        <v>0</v>
      </c>
      <c r="H17" s="321">
        <v>0</v>
      </c>
      <c r="I17" s="321">
        <v>0</v>
      </c>
      <c r="J17" s="325">
        <v>0</v>
      </c>
    </row>
    <row r="18" spans="1:10" ht="15.75" thickBot="1">
      <c r="A18" s="209" t="s">
        <v>17</v>
      </c>
      <c r="B18" s="320">
        <v>424</v>
      </c>
      <c r="C18" s="321">
        <v>0</v>
      </c>
      <c r="D18" s="321">
        <v>0</v>
      </c>
      <c r="E18" s="321">
        <v>0</v>
      </c>
      <c r="F18" s="321">
        <v>0</v>
      </c>
      <c r="G18" s="321">
        <v>0</v>
      </c>
      <c r="H18" s="321">
        <v>0</v>
      </c>
      <c r="I18" s="321">
        <v>0</v>
      </c>
      <c r="J18" s="325">
        <v>0</v>
      </c>
    </row>
    <row r="19" spans="1:10" ht="26.25" thickBot="1">
      <c r="A19" s="209" t="s">
        <v>21</v>
      </c>
      <c r="B19" s="320">
        <v>425</v>
      </c>
      <c r="C19" s="321">
        <v>0</v>
      </c>
      <c r="D19" s="321">
        <v>0</v>
      </c>
      <c r="E19" s="321">
        <v>0</v>
      </c>
      <c r="F19" s="321">
        <v>0</v>
      </c>
      <c r="G19" s="321">
        <v>0</v>
      </c>
      <c r="H19" s="321">
        <v>0</v>
      </c>
      <c r="I19" s="321">
        <v>0</v>
      </c>
      <c r="J19" s="321">
        <v>0</v>
      </c>
    </row>
    <row r="20" spans="1:10" ht="15.75" thickBot="1">
      <c r="A20" s="221" t="s">
        <v>22</v>
      </c>
      <c r="B20" s="326">
        <v>430</v>
      </c>
      <c r="C20" s="319">
        <v>0</v>
      </c>
      <c r="D20" s="319">
        <v>0</v>
      </c>
      <c r="E20" s="319">
        <v>0</v>
      </c>
      <c r="F20" s="319">
        <v>0</v>
      </c>
      <c r="G20" s="319">
        <v>0</v>
      </c>
      <c r="H20" s="319">
        <v>0</v>
      </c>
      <c r="I20" s="319">
        <v>0</v>
      </c>
      <c r="J20" s="319">
        <v>0</v>
      </c>
    </row>
    <row r="21" spans="1:10" ht="15.75" thickBot="1">
      <c r="A21" s="210" t="s">
        <v>23</v>
      </c>
      <c r="B21" s="320">
        <v>431</v>
      </c>
      <c r="C21" s="321">
        <v>0</v>
      </c>
      <c r="D21" s="321">
        <v>0</v>
      </c>
      <c r="E21" s="321">
        <v>0</v>
      </c>
      <c r="F21" s="321">
        <v>0</v>
      </c>
      <c r="G21" s="319">
        <v>0</v>
      </c>
      <c r="H21" s="319">
        <v>0</v>
      </c>
      <c r="I21" s="319">
        <v>0</v>
      </c>
      <c r="J21" s="319">
        <v>0</v>
      </c>
    </row>
    <row r="22" spans="1:10" ht="15.75" thickBot="1">
      <c r="A22" s="209" t="s">
        <v>128</v>
      </c>
      <c r="B22" s="320">
        <v>432</v>
      </c>
      <c r="C22" s="321">
        <v>0</v>
      </c>
      <c r="D22" s="321">
        <v>0</v>
      </c>
      <c r="E22" s="321">
        <v>0</v>
      </c>
      <c r="F22" s="321">
        <v>0</v>
      </c>
      <c r="G22" s="321">
        <v>0</v>
      </c>
      <c r="H22" s="321">
        <v>0</v>
      </c>
      <c r="I22" s="321">
        <v>0</v>
      </c>
      <c r="J22" s="321">
        <v>0</v>
      </c>
    </row>
    <row r="23" spans="1:10" ht="15.75" thickBot="1">
      <c r="A23" s="209" t="s">
        <v>129</v>
      </c>
      <c r="B23" s="320">
        <v>433</v>
      </c>
      <c r="C23" s="321">
        <v>0</v>
      </c>
      <c r="D23" s="321">
        <v>0</v>
      </c>
      <c r="E23" s="321">
        <v>0</v>
      </c>
      <c r="F23" s="321">
        <v>0</v>
      </c>
      <c r="G23" s="321">
        <v>0</v>
      </c>
      <c r="H23" s="321">
        <v>0</v>
      </c>
      <c r="I23" s="321">
        <v>0</v>
      </c>
      <c r="J23" s="321">
        <v>0</v>
      </c>
    </row>
    <row r="24" spans="1:10" ht="15.75" thickBot="1">
      <c r="A24" s="209" t="s">
        <v>26</v>
      </c>
      <c r="B24" s="327">
        <v>434</v>
      </c>
      <c r="C24" s="325">
        <v>0</v>
      </c>
      <c r="D24" s="321">
        <v>0</v>
      </c>
      <c r="E24" s="321">
        <v>0</v>
      </c>
      <c r="F24" s="321">
        <v>0</v>
      </c>
      <c r="G24" s="321">
        <v>0</v>
      </c>
      <c r="H24" s="321">
        <v>0</v>
      </c>
      <c r="I24" s="321">
        <v>0</v>
      </c>
      <c r="J24" s="321">
        <v>0</v>
      </c>
    </row>
    <row r="25" ht="15.75">
      <c r="A25" s="23"/>
    </row>
  </sheetData>
  <sheetProtection/>
  <mergeCells count="17">
    <mergeCell ref="H8:H9"/>
    <mergeCell ref="I8:I9"/>
    <mergeCell ref="J8:J9"/>
    <mergeCell ref="B8:B9"/>
    <mergeCell ref="C8:C9"/>
    <mergeCell ref="D8:D9"/>
    <mergeCell ref="E8:E9"/>
    <mergeCell ref="F8:F9"/>
    <mergeCell ref="G8:G9"/>
    <mergeCell ref="A2:D2"/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6.xml><?xml version="1.0" encoding="utf-8"?>
<worksheet xmlns="http://schemas.openxmlformats.org/spreadsheetml/2006/main" xmlns:r="http://schemas.openxmlformats.org/officeDocument/2006/relationships">
  <sheetPr>
    <tabColor rgb="FF7030A0"/>
  </sheetPr>
  <dimension ref="A1:J23"/>
  <sheetViews>
    <sheetView zoomScale="120" zoomScaleNormal="120" zoomScalePageLayoutView="0" workbookViewId="0" topLeftCell="A11">
      <selection activeCell="J12" sqref="J12"/>
    </sheetView>
  </sheetViews>
  <sheetFormatPr defaultColWidth="9.140625" defaultRowHeight="15"/>
  <cols>
    <col min="1" max="1" width="38.8515625" style="0" customWidth="1"/>
  </cols>
  <sheetData>
    <row r="1" spans="1:10" ht="15">
      <c r="A1" s="22"/>
      <c r="B1" s="22"/>
      <c r="C1" s="2" t="s">
        <v>105</v>
      </c>
      <c r="D1" s="2"/>
      <c r="E1" s="22"/>
      <c r="F1" s="22"/>
      <c r="G1" s="22"/>
      <c r="H1" s="22"/>
      <c r="I1" s="22"/>
      <c r="J1" s="22"/>
    </row>
    <row r="2" spans="1:10" ht="15.75" thickBot="1">
      <c r="A2" s="26" t="s">
        <v>0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15.75" thickBot="1">
      <c r="A3" s="413" t="s">
        <v>1</v>
      </c>
      <c r="B3" s="413" t="s">
        <v>2</v>
      </c>
      <c r="C3" s="416" t="s">
        <v>3</v>
      </c>
      <c r="D3" s="417"/>
      <c r="E3" s="420" t="s">
        <v>4</v>
      </c>
      <c r="F3" s="421"/>
      <c r="G3" s="421"/>
      <c r="H3" s="421"/>
      <c r="I3" s="421"/>
      <c r="J3" s="422"/>
    </row>
    <row r="4" spans="1:10" ht="15.75" thickBot="1">
      <c r="A4" s="414"/>
      <c r="B4" s="414"/>
      <c r="C4" s="418"/>
      <c r="D4" s="419"/>
      <c r="E4" s="423" t="s">
        <v>5</v>
      </c>
      <c r="F4" s="422"/>
      <c r="G4" s="420" t="s">
        <v>6</v>
      </c>
      <c r="H4" s="422"/>
      <c r="I4" s="420" t="s">
        <v>7</v>
      </c>
      <c r="J4" s="422"/>
    </row>
    <row r="5" spans="1:10" ht="15.75" thickBot="1">
      <c r="A5" s="415"/>
      <c r="B5" s="415"/>
      <c r="C5" s="29" t="s">
        <v>8</v>
      </c>
      <c r="D5" s="28" t="s">
        <v>9</v>
      </c>
      <c r="E5" s="30" t="s">
        <v>8</v>
      </c>
      <c r="F5" s="31" t="s">
        <v>9</v>
      </c>
      <c r="G5" s="30" t="s">
        <v>8</v>
      </c>
      <c r="H5" s="31" t="s">
        <v>9</v>
      </c>
      <c r="I5" s="30" t="s">
        <v>8</v>
      </c>
      <c r="J5" s="31" t="s">
        <v>9</v>
      </c>
    </row>
    <row r="6" spans="1:10" ht="15.75" thickBot="1">
      <c r="A6" s="32" t="s">
        <v>10</v>
      </c>
      <c r="B6" s="33" t="s">
        <v>11</v>
      </c>
      <c r="C6" s="34">
        <v>1</v>
      </c>
      <c r="D6" s="35">
        <v>2</v>
      </c>
      <c r="E6" s="36">
        <v>3</v>
      </c>
      <c r="F6" s="33">
        <v>4</v>
      </c>
      <c r="G6" s="36">
        <v>5</v>
      </c>
      <c r="H6" s="33">
        <v>6</v>
      </c>
      <c r="I6" s="36">
        <v>7</v>
      </c>
      <c r="J6" s="33">
        <v>8</v>
      </c>
    </row>
    <row r="7" spans="1:10" ht="16.5" thickBot="1" thickTop="1">
      <c r="A7" s="37" t="s">
        <v>12</v>
      </c>
      <c r="B7" s="38">
        <v>400</v>
      </c>
      <c r="C7" s="39">
        <v>2</v>
      </c>
      <c r="D7" s="39">
        <v>2</v>
      </c>
      <c r="E7" s="39">
        <v>2</v>
      </c>
      <c r="F7" s="39">
        <v>2</v>
      </c>
      <c r="G7" s="39">
        <v>1</v>
      </c>
      <c r="H7" s="39">
        <v>1</v>
      </c>
      <c r="I7" s="39">
        <v>0</v>
      </c>
      <c r="J7" s="39">
        <v>0</v>
      </c>
    </row>
    <row r="8" spans="1:10" ht="26.25" thickBot="1">
      <c r="A8" s="40" t="s">
        <v>13</v>
      </c>
      <c r="B8" s="38">
        <v>410</v>
      </c>
      <c r="C8" s="39">
        <v>0</v>
      </c>
      <c r="D8" s="39">
        <v>1</v>
      </c>
      <c r="E8" s="39">
        <v>0</v>
      </c>
      <c r="F8" s="39">
        <v>0</v>
      </c>
      <c r="G8" s="39">
        <v>0</v>
      </c>
      <c r="H8" s="39">
        <v>0</v>
      </c>
      <c r="I8" s="39">
        <v>0</v>
      </c>
      <c r="J8" s="39">
        <v>0</v>
      </c>
    </row>
    <row r="9" spans="1:10" ht="15.75" thickBot="1">
      <c r="A9" s="24" t="s">
        <v>14</v>
      </c>
      <c r="B9" s="41">
        <v>411</v>
      </c>
      <c r="C9" s="39">
        <v>0</v>
      </c>
      <c r="D9" s="39">
        <v>0</v>
      </c>
      <c r="E9" s="39">
        <v>0</v>
      </c>
      <c r="F9" s="39">
        <v>0</v>
      </c>
      <c r="G9" s="39">
        <v>0</v>
      </c>
      <c r="H9" s="39">
        <v>0</v>
      </c>
      <c r="I9" s="39">
        <v>0</v>
      </c>
      <c r="J9" s="42">
        <v>0</v>
      </c>
    </row>
    <row r="10" spans="1:10" ht="15.75" thickBot="1">
      <c r="A10" s="24" t="s">
        <v>19</v>
      </c>
      <c r="B10" s="43">
        <v>412</v>
      </c>
      <c r="C10" s="39">
        <v>0</v>
      </c>
      <c r="D10" s="39">
        <v>1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</row>
    <row r="11" spans="1:10" ht="15.75" thickBot="1">
      <c r="A11" s="24" t="s">
        <v>16</v>
      </c>
      <c r="B11" s="43">
        <v>413</v>
      </c>
      <c r="C11" s="39">
        <v>0</v>
      </c>
      <c r="D11" s="39">
        <v>0</v>
      </c>
      <c r="E11" s="42">
        <v>0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</row>
    <row r="12" spans="1:10" ht="15.75" thickBot="1">
      <c r="A12" s="24" t="s">
        <v>17</v>
      </c>
      <c r="B12" s="41">
        <v>414</v>
      </c>
      <c r="C12" s="39">
        <v>0</v>
      </c>
      <c r="D12" s="39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</row>
    <row r="13" spans="1:10" ht="15.75" thickBot="1">
      <c r="A13" s="40" t="s">
        <v>18</v>
      </c>
      <c r="B13" s="38">
        <v>420</v>
      </c>
      <c r="C13" s="313">
        <v>1</v>
      </c>
      <c r="D13" s="313">
        <v>0</v>
      </c>
      <c r="E13" s="313">
        <v>1</v>
      </c>
      <c r="F13" s="313">
        <v>1</v>
      </c>
      <c r="G13" s="313">
        <v>1</v>
      </c>
      <c r="H13" s="313">
        <v>1</v>
      </c>
      <c r="I13" s="313">
        <v>0</v>
      </c>
      <c r="J13" s="181">
        <v>0</v>
      </c>
    </row>
    <row r="14" spans="1:10" ht="15.75" thickBot="1">
      <c r="A14" s="24" t="s">
        <v>14</v>
      </c>
      <c r="B14" s="41">
        <v>421</v>
      </c>
      <c r="C14" s="39"/>
      <c r="D14" s="39"/>
      <c r="E14" s="42"/>
      <c r="F14" s="42"/>
      <c r="G14" s="42"/>
      <c r="H14" s="42"/>
      <c r="I14" s="42"/>
      <c r="J14" s="42"/>
    </row>
    <row r="15" spans="1:10" ht="15.75" thickBot="1">
      <c r="A15" s="24" t="s">
        <v>19</v>
      </c>
      <c r="B15" s="43">
        <v>422</v>
      </c>
      <c r="C15" s="39">
        <v>1</v>
      </c>
      <c r="D15" s="39">
        <v>0</v>
      </c>
      <c r="E15" s="42">
        <v>1</v>
      </c>
      <c r="F15" s="42">
        <v>1</v>
      </c>
      <c r="G15" s="42">
        <v>1</v>
      </c>
      <c r="H15" s="42">
        <v>1</v>
      </c>
      <c r="I15" s="42">
        <v>0</v>
      </c>
      <c r="J15" s="42">
        <v>0</v>
      </c>
    </row>
    <row r="16" spans="1:10" ht="15.75" thickBot="1">
      <c r="A16" s="24" t="s">
        <v>20</v>
      </c>
      <c r="B16" s="43">
        <v>423</v>
      </c>
      <c r="C16" s="39">
        <v>0</v>
      </c>
      <c r="D16" s="39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</row>
    <row r="17" spans="1:10" ht="15.75" thickBot="1">
      <c r="A17" s="24" t="s">
        <v>17</v>
      </c>
      <c r="B17" s="43">
        <v>424</v>
      </c>
      <c r="C17" s="39">
        <v>0</v>
      </c>
      <c r="D17" s="39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</row>
    <row r="18" spans="1:10" ht="26.25" thickBot="1">
      <c r="A18" s="24" t="s">
        <v>21</v>
      </c>
      <c r="B18" s="41">
        <v>425</v>
      </c>
      <c r="C18" s="39">
        <v>0</v>
      </c>
      <c r="D18" s="39">
        <v>0</v>
      </c>
      <c r="E18" s="42">
        <v>0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</row>
    <row r="19" spans="1:10" ht="15.75" thickBot="1">
      <c r="A19" s="45" t="s">
        <v>22</v>
      </c>
      <c r="B19" s="38">
        <v>430</v>
      </c>
      <c r="C19" s="39">
        <v>1</v>
      </c>
      <c r="D19" s="39">
        <v>1</v>
      </c>
      <c r="E19" s="39">
        <v>1</v>
      </c>
      <c r="F19" s="39">
        <v>1</v>
      </c>
      <c r="G19" s="39">
        <v>0</v>
      </c>
      <c r="H19" s="39">
        <v>0</v>
      </c>
      <c r="I19" s="39">
        <v>0</v>
      </c>
      <c r="J19" s="39">
        <v>0</v>
      </c>
    </row>
    <row r="20" spans="1:10" ht="15.75" thickBot="1">
      <c r="A20" s="25" t="s">
        <v>23</v>
      </c>
      <c r="B20" s="41">
        <v>431</v>
      </c>
      <c r="C20" s="39">
        <v>1</v>
      </c>
      <c r="D20" s="39">
        <v>0</v>
      </c>
      <c r="E20" s="42">
        <v>0</v>
      </c>
      <c r="F20" s="42">
        <v>1</v>
      </c>
      <c r="G20" s="39">
        <v>0</v>
      </c>
      <c r="H20" s="39">
        <v>0</v>
      </c>
      <c r="I20" s="39">
        <v>0</v>
      </c>
      <c r="J20" s="39">
        <v>0</v>
      </c>
    </row>
    <row r="21" spans="1:10" ht="16.5" customHeight="1" thickBot="1">
      <c r="A21" s="25" t="s">
        <v>24</v>
      </c>
      <c r="B21" s="41">
        <v>432</v>
      </c>
      <c r="C21" s="39">
        <v>0</v>
      </c>
      <c r="D21" s="39">
        <v>1</v>
      </c>
      <c r="E21" s="42">
        <v>1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</row>
    <row r="22" spans="1:10" ht="16.5" customHeight="1" thickBot="1">
      <c r="A22" s="24" t="s">
        <v>25</v>
      </c>
      <c r="B22" s="41">
        <v>433</v>
      </c>
      <c r="C22" s="39">
        <v>0</v>
      </c>
      <c r="D22" s="39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</row>
    <row r="23" spans="1:10" ht="15.75" thickBot="1">
      <c r="A23" s="24" t="s">
        <v>26</v>
      </c>
      <c r="B23" s="46">
        <v>434</v>
      </c>
      <c r="C23" s="39">
        <v>0</v>
      </c>
      <c r="D23" s="39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97.xml><?xml version="1.0" encoding="utf-8"?>
<worksheet xmlns="http://schemas.openxmlformats.org/spreadsheetml/2006/main" xmlns:r="http://schemas.openxmlformats.org/officeDocument/2006/relationships">
  <sheetPr>
    <tabColor rgb="FF7030A0"/>
  </sheetPr>
  <dimension ref="A1:J23"/>
  <sheetViews>
    <sheetView zoomScale="120" zoomScaleNormal="120" zoomScalePageLayoutView="0" workbookViewId="0" topLeftCell="A5">
      <selection activeCell="A8" sqref="A8"/>
    </sheetView>
  </sheetViews>
  <sheetFormatPr defaultColWidth="9.140625" defaultRowHeight="15"/>
  <cols>
    <col min="1" max="1" width="38.8515625" style="0" customWidth="1"/>
  </cols>
  <sheetData>
    <row r="1" spans="1:10" ht="15">
      <c r="A1" s="22"/>
      <c r="B1" s="22"/>
      <c r="C1" s="2" t="s">
        <v>106</v>
      </c>
      <c r="D1" s="2"/>
      <c r="E1" s="22"/>
      <c r="F1" s="22"/>
      <c r="G1" s="22"/>
      <c r="H1" s="22"/>
      <c r="I1" s="22"/>
      <c r="J1" s="22"/>
    </row>
    <row r="2" spans="1:10" ht="15.75" thickBot="1">
      <c r="A2" s="26" t="s">
        <v>0</v>
      </c>
      <c r="B2" s="91"/>
      <c r="C2" s="91"/>
      <c r="D2" s="91"/>
      <c r="E2" s="91"/>
      <c r="F2" s="91"/>
      <c r="G2" s="91"/>
      <c r="H2" s="91"/>
      <c r="I2" s="91"/>
      <c r="J2" s="91"/>
    </row>
    <row r="3" spans="1:10" ht="15.75" thickBot="1">
      <c r="A3" s="413" t="s">
        <v>1</v>
      </c>
      <c r="B3" s="413" t="s">
        <v>2</v>
      </c>
      <c r="C3" s="416" t="s">
        <v>3</v>
      </c>
      <c r="D3" s="417"/>
      <c r="E3" s="420" t="s">
        <v>4</v>
      </c>
      <c r="F3" s="421"/>
      <c r="G3" s="421"/>
      <c r="H3" s="421"/>
      <c r="I3" s="421"/>
      <c r="J3" s="422"/>
    </row>
    <row r="4" spans="1:10" ht="15.75" thickBot="1">
      <c r="A4" s="414"/>
      <c r="B4" s="414"/>
      <c r="C4" s="418"/>
      <c r="D4" s="419"/>
      <c r="E4" s="423" t="s">
        <v>5</v>
      </c>
      <c r="F4" s="422"/>
      <c r="G4" s="420" t="s">
        <v>6</v>
      </c>
      <c r="H4" s="422"/>
      <c r="I4" s="420" t="s">
        <v>7</v>
      </c>
      <c r="J4" s="422"/>
    </row>
    <row r="5" spans="1:10" ht="15.75" thickBot="1">
      <c r="A5" s="415"/>
      <c r="B5" s="415"/>
      <c r="C5" s="29" t="s">
        <v>8</v>
      </c>
      <c r="D5" s="28" t="s">
        <v>9</v>
      </c>
      <c r="E5" s="30" t="s">
        <v>8</v>
      </c>
      <c r="F5" s="31" t="s">
        <v>9</v>
      </c>
      <c r="G5" s="30" t="s">
        <v>8</v>
      </c>
      <c r="H5" s="31" t="s">
        <v>9</v>
      </c>
      <c r="I5" s="30" t="s">
        <v>8</v>
      </c>
      <c r="J5" s="31" t="s">
        <v>9</v>
      </c>
    </row>
    <row r="6" spans="1:10" ht="15.75" thickBot="1">
      <c r="A6" s="32" t="s">
        <v>10</v>
      </c>
      <c r="B6" s="33" t="s">
        <v>11</v>
      </c>
      <c r="C6" s="34">
        <v>1</v>
      </c>
      <c r="D6" s="35">
        <v>2</v>
      </c>
      <c r="E6" s="36">
        <v>3</v>
      </c>
      <c r="F6" s="33">
        <v>4</v>
      </c>
      <c r="G6" s="36">
        <v>5</v>
      </c>
      <c r="H6" s="33">
        <v>6</v>
      </c>
      <c r="I6" s="36">
        <v>7</v>
      </c>
      <c r="J6" s="33">
        <v>8</v>
      </c>
    </row>
    <row r="7" spans="1:10" ht="16.5" thickBot="1" thickTop="1">
      <c r="A7" s="37" t="s">
        <v>12</v>
      </c>
      <c r="B7" s="38">
        <v>400</v>
      </c>
      <c r="C7" s="84">
        <v>30</v>
      </c>
      <c r="D7" s="84">
        <v>82</v>
      </c>
      <c r="E7" s="84">
        <v>22</v>
      </c>
      <c r="F7" s="84">
        <v>56</v>
      </c>
      <c r="G7" s="84">
        <v>4</v>
      </c>
      <c r="H7" s="84">
        <v>2</v>
      </c>
      <c r="I7" s="84">
        <v>8</v>
      </c>
      <c r="J7" s="84">
        <v>19</v>
      </c>
    </row>
    <row r="8" spans="1:10" ht="26.25" thickBot="1">
      <c r="A8" s="40" t="s">
        <v>13</v>
      </c>
      <c r="B8" s="38">
        <v>410</v>
      </c>
      <c r="C8" s="84">
        <v>10</v>
      </c>
      <c r="D8" s="84">
        <v>31</v>
      </c>
      <c r="E8" s="84">
        <v>6</v>
      </c>
      <c r="F8" s="84">
        <v>14</v>
      </c>
      <c r="G8" s="84">
        <v>2</v>
      </c>
      <c r="H8" s="84">
        <v>0</v>
      </c>
      <c r="I8" s="84">
        <v>2</v>
      </c>
      <c r="J8" s="84">
        <v>17</v>
      </c>
    </row>
    <row r="9" spans="1:10" ht="15.75" thickBot="1">
      <c r="A9" s="24" t="s">
        <v>14</v>
      </c>
      <c r="B9" s="41">
        <v>411</v>
      </c>
      <c r="C9" s="39">
        <v>0</v>
      </c>
      <c r="D9" s="39">
        <v>1</v>
      </c>
      <c r="E9" s="39">
        <v>0</v>
      </c>
      <c r="F9" s="39">
        <v>1</v>
      </c>
      <c r="G9" s="39">
        <v>0</v>
      </c>
      <c r="H9" s="39">
        <v>0</v>
      </c>
      <c r="I9" s="39">
        <v>0</v>
      </c>
      <c r="J9" s="42">
        <v>0</v>
      </c>
    </row>
    <row r="10" spans="1:10" ht="15.75" thickBot="1">
      <c r="A10" s="24" t="s">
        <v>19</v>
      </c>
      <c r="B10" s="43">
        <v>412</v>
      </c>
      <c r="C10" s="39">
        <v>8</v>
      </c>
      <c r="D10" s="39">
        <v>13</v>
      </c>
      <c r="E10" s="42">
        <v>6</v>
      </c>
      <c r="F10" s="42">
        <v>13</v>
      </c>
      <c r="G10" s="42">
        <v>2</v>
      </c>
      <c r="H10" s="42">
        <v>0</v>
      </c>
      <c r="I10" s="42">
        <v>0</v>
      </c>
      <c r="J10" s="42">
        <v>0</v>
      </c>
    </row>
    <row r="11" spans="1:10" ht="15.75" thickBot="1">
      <c r="A11" s="24" t="s">
        <v>16</v>
      </c>
      <c r="B11" s="43">
        <v>413</v>
      </c>
      <c r="C11" s="39">
        <v>2</v>
      </c>
      <c r="D11" s="39">
        <v>17</v>
      </c>
      <c r="E11" s="42">
        <v>0</v>
      </c>
      <c r="F11" s="42">
        <v>0</v>
      </c>
      <c r="G11" s="42">
        <v>0</v>
      </c>
      <c r="H11" s="42">
        <v>0</v>
      </c>
      <c r="I11" s="42">
        <v>2</v>
      </c>
      <c r="J11" s="42">
        <v>17</v>
      </c>
    </row>
    <row r="12" spans="1:10" ht="15.75" thickBot="1">
      <c r="A12" s="24" t="s">
        <v>17</v>
      </c>
      <c r="B12" s="41">
        <v>414</v>
      </c>
      <c r="C12" s="39">
        <v>0</v>
      </c>
      <c r="D12" s="39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</row>
    <row r="13" spans="1:10" ht="15.75" thickBot="1">
      <c r="A13" s="40" t="s">
        <v>18</v>
      </c>
      <c r="B13" s="38">
        <v>420</v>
      </c>
      <c r="C13" s="84">
        <v>9</v>
      </c>
      <c r="D13" s="84">
        <v>33</v>
      </c>
      <c r="E13" s="84">
        <v>8</v>
      </c>
      <c r="F13" s="84">
        <v>26</v>
      </c>
      <c r="G13" s="84">
        <v>0</v>
      </c>
      <c r="H13" s="84">
        <v>2</v>
      </c>
      <c r="I13" s="84">
        <v>5</v>
      </c>
      <c r="J13" s="84">
        <v>1</v>
      </c>
    </row>
    <row r="14" spans="1:10" ht="15.75" thickBot="1">
      <c r="A14" s="24" t="s">
        <v>14</v>
      </c>
      <c r="B14" s="41">
        <v>421</v>
      </c>
      <c r="C14" s="39">
        <v>0</v>
      </c>
      <c r="D14" s="39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</row>
    <row r="15" spans="1:10" ht="15.75" thickBot="1">
      <c r="A15" s="24" t="s">
        <v>19</v>
      </c>
      <c r="B15" s="43">
        <v>422</v>
      </c>
      <c r="C15" s="39">
        <v>9</v>
      </c>
      <c r="D15" s="39">
        <v>33</v>
      </c>
      <c r="E15" s="42">
        <v>8</v>
      </c>
      <c r="F15" s="42">
        <v>26</v>
      </c>
      <c r="G15" s="42">
        <v>0</v>
      </c>
      <c r="H15" s="42">
        <v>2</v>
      </c>
      <c r="I15" s="42">
        <v>5</v>
      </c>
      <c r="J15" s="42">
        <v>1</v>
      </c>
    </row>
    <row r="16" spans="1:10" ht="15.75" thickBot="1">
      <c r="A16" s="24" t="s">
        <v>20</v>
      </c>
      <c r="B16" s="43">
        <v>423</v>
      </c>
      <c r="C16" s="39">
        <v>0</v>
      </c>
      <c r="D16" s="39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</row>
    <row r="17" spans="1:10" ht="15.75" thickBot="1">
      <c r="A17" s="24" t="s">
        <v>17</v>
      </c>
      <c r="B17" s="43">
        <v>424</v>
      </c>
      <c r="C17" s="39">
        <v>0</v>
      </c>
      <c r="D17" s="39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</row>
    <row r="18" spans="1:10" ht="26.25" thickBot="1">
      <c r="A18" s="24" t="s">
        <v>21</v>
      </c>
      <c r="B18" s="41">
        <v>425</v>
      </c>
      <c r="C18" s="39">
        <v>0</v>
      </c>
      <c r="D18" s="39">
        <v>0</v>
      </c>
      <c r="E18" s="42">
        <v>0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</row>
    <row r="19" spans="1:10" ht="15.75" thickBot="1">
      <c r="A19" s="45" t="s">
        <v>22</v>
      </c>
      <c r="B19" s="38">
        <v>430</v>
      </c>
      <c r="C19" s="84">
        <v>11</v>
      </c>
      <c r="D19" s="84">
        <v>18</v>
      </c>
      <c r="E19" s="84">
        <v>8</v>
      </c>
      <c r="F19" s="84">
        <v>16</v>
      </c>
      <c r="G19" s="84">
        <v>2</v>
      </c>
      <c r="H19" s="84">
        <v>0</v>
      </c>
      <c r="I19" s="84">
        <v>1</v>
      </c>
      <c r="J19" s="84">
        <v>1</v>
      </c>
    </row>
    <row r="20" spans="1:10" ht="15.75" thickBot="1">
      <c r="A20" s="25" t="s">
        <v>23</v>
      </c>
      <c r="B20" s="41">
        <v>431</v>
      </c>
      <c r="C20" s="39">
        <v>5</v>
      </c>
      <c r="D20" s="39">
        <v>2</v>
      </c>
      <c r="E20" s="42">
        <v>2</v>
      </c>
      <c r="F20" s="42">
        <v>1</v>
      </c>
      <c r="G20" s="39">
        <v>2</v>
      </c>
      <c r="H20" s="39">
        <v>0</v>
      </c>
      <c r="I20" s="39">
        <v>1</v>
      </c>
      <c r="J20" s="39">
        <v>1</v>
      </c>
    </row>
    <row r="21" spans="1:10" ht="16.5" customHeight="1" thickBot="1">
      <c r="A21" s="25" t="s">
        <v>24</v>
      </c>
      <c r="B21" s="41">
        <v>432</v>
      </c>
      <c r="C21" s="39">
        <v>6</v>
      </c>
      <c r="D21" s="39">
        <v>16</v>
      </c>
      <c r="E21" s="42">
        <v>6</v>
      </c>
      <c r="F21" s="42">
        <v>15</v>
      </c>
      <c r="G21" s="42">
        <v>0</v>
      </c>
      <c r="H21" s="42">
        <v>0</v>
      </c>
      <c r="I21" s="42">
        <v>0</v>
      </c>
      <c r="J21" s="42">
        <v>0</v>
      </c>
    </row>
    <row r="22" spans="1:10" ht="16.5" customHeight="1" thickBot="1">
      <c r="A22" s="24" t="s">
        <v>25</v>
      </c>
      <c r="B22" s="41">
        <v>433</v>
      </c>
      <c r="C22" s="39">
        <v>0</v>
      </c>
      <c r="D22" s="39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</row>
    <row r="23" spans="1:10" ht="15.75" thickBot="1">
      <c r="A23" s="24" t="s">
        <v>26</v>
      </c>
      <c r="B23" s="46">
        <v>434</v>
      </c>
      <c r="C23" s="39">
        <v>0</v>
      </c>
      <c r="D23" s="39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98.xml><?xml version="1.0" encoding="utf-8"?>
<worksheet xmlns="http://schemas.openxmlformats.org/spreadsheetml/2006/main" xmlns:r="http://schemas.openxmlformats.org/officeDocument/2006/relationships">
  <sheetPr>
    <tabColor rgb="FF7030A0"/>
  </sheetPr>
  <dimension ref="A1:J23"/>
  <sheetViews>
    <sheetView zoomScale="120" zoomScaleNormal="120" zoomScalePageLayoutView="0" workbookViewId="0" topLeftCell="A3">
      <selection activeCell="A18" sqref="A18"/>
    </sheetView>
  </sheetViews>
  <sheetFormatPr defaultColWidth="9.140625" defaultRowHeight="15"/>
  <cols>
    <col min="1" max="1" width="38.8515625" style="0" customWidth="1"/>
  </cols>
  <sheetData>
    <row r="1" spans="1:10" ht="15">
      <c r="A1" s="22"/>
      <c r="B1" s="22"/>
      <c r="C1" s="2" t="s">
        <v>133</v>
      </c>
      <c r="D1" s="2"/>
      <c r="E1" s="22"/>
      <c r="F1" s="22"/>
      <c r="G1" s="22"/>
      <c r="H1" s="22"/>
      <c r="I1" s="22"/>
      <c r="J1" s="22"/>
    </row>
    <row r="2" spans="1:10" ht="15.75" thickBot="1">
      <c r="A2" s="488" t="s">
        <v>0</v>
      </c>
      <c r="B2" s="488"/>
      <c r="C2" s="488"/>
      <c r="D2" s="488"/>
      <c r="E2" s="211"/>
      <c r="F2" s="211"/>
      <c r="G2" s="211"/>
      <c r="H2" s="211"/>
      <c r="I2" s="211"/>
      <c r="J2" s="211"/>
    </row>
    <row r="3" spans="1:10" ht="15.75" thickBot="1">
      <c r="A3" s="473" t="s">
        <v>1</v>
      </c>
      <c r="B3" s="473" t="s">
        <v>2</v>
      </c>
      <c r="C3" s="476" t="s">
        <v>3</v>
      </c>
      <c r="D3" s="477"/>
      <c r="E3" s="480" t="s">
        <v>4</v>
      </c>
      <c r="F3" s="481"/>
      <c r="G3" s="481"/>
      <c r="H3" s="481"/>
      <c r="I3" s="481"/>
      <c r="J3" s="482"/>
    </row>
    <row r="4" spans="1:10" ht="15.75" thickBot="1">
      <c r="A4" s="474"/>
      <c r="B4" s="474"/>
      <c r="C4" s="478"/>
      <c r="D4" s="479"/>
      <c r="E4" s="480" t="s">
        <v>5</v>
      </c>
      <c r="F4" s="482"/>
      <c r="G4" s="483" t="s">
        <v>6</v>
      </c>
      <c r="H4" s="482"/>
      <c r="I4" s="483" t="s">
        <v>7</v>
      </c>
      <c r="J4" s="482"/>
    </row>
    <row r="5" spans="1:10" ht="15.75" thickBot="1">
      <c r="A5" s="474"/>
      <c r="B5" s="474"/>
      <c r="C5" s="212" t="s">
        <v>8</v>
      </c>
      <c r="D5" s="368" t="s">
        <v>9</v>
      </c>
      <c r="E5" s="214" t="s">
        <v>8</v>
      </c>
      <c r="F5" s="215" t="s">
        <v>9</v>
      </c>
      <c r="G5" s="214" t="s">
        <v>8</v>
      </c>
      <c r="H5" s="215" t="s">
        <v>9</v>
      </c>
      <c r="I5" s="214" t="s">
        <v>8</v>
      </c>
      <c r="J5" s="215" t="s">
        <v>9</v>
      </c>
    </row>
    <row r="6" spans="1:10" ht="15.75" thickBot="1">
      <c r="A6" s="370" t="s">
        <v>10</v>
      </c>
      <c r="B6" s="371" t="s">
        <v>11</v>
      </c>
      <c r="C6" s="372">
        <v>1</v>
      </c>
      <c r="D6" s="373">
        <v>2</v>
      </c>
      <c r="E6" s="374">
        <v>3</v>
      </c>
      <c r="F6" s="371">
        <v>4</v>
      </c>
      <c r="G6" s="374">
        <v>5</v>
      </c>
      <c r="H6" s="371">
        <v>6</v>
      </c>
      <c r="I6" s="374">
        <v>7</v>
      </c>
      <c r="J6" s="375">
        <v>8</v>
      </c>
    </row>
    <row r="7" spans="1:10" ht="16.5" thickBot="1" thickTop="1">
      <c r="A7" s="376" t="s">
        <v>12</v>
      </c>
      <c r="B7" s="380">
        <v>400</v>
      </c>
      <c r="C7" s="381">
        <v>1</v>
      </c>
      <c r="D7" s="381">
        <v>1</v>
      </c>
      <c r="E7" s="381">
        <v>1</v>
      </c>
      <c r="F7" s="381">
        <v>3</v>
      </c>
      <c r="G7" s="389">
        <v>2</v>
      </c>
      <c r="H7" s="389">
        <v>0</v>
      </c>
      <c r="I7" s="389">
        <v>0</v>
      </c>
      <c r="J7" s="389">
        <v>0</v>
      </c>
    </row>
    <row r="8" spans="1:10" ht="16.5" thickBot="1" thickTop="1">
      <c r="A8" s="377" t="s">
        <v>153</v>
      </c>
      <c r="B8" s="382">
        <v>410</v>
      </c>
      <c r="C8" s="369">
        <v>0</v>
      </c>
      <c r="D8" s="369">
        <v>2</v>
      </c>
      <c r="E8" s="383">
        <v>0</v>
      </c>
      <c r="F8" s="383">
        <v>1</v>
      </c>
      <c r="G8" s="383">
        <v>0</v>
      </c>
      <c r="H8" s="383">
        <v>0</v>
      </c>
      <c r="I8" s="383">
        <v>0</v>
      </c>
      <c r="J8" s="383">
        <v>0</v>
      </c>
    </row>
    <row r="9" spans="1:10" ht="12.75" customHeight="1" thickBot="1" thickTop="1">
      <c r="A9" s="378" t="s">
        <v>14</v>
      </c>
      <c r="B9" s="384">
        <v>411</v>
      </c>
      <c r="C9" s="385">
        <v>0</v>
      </c>
      <c r="D9" s="385">
        <v>0</v>
      </c>
      <c r="E9" s="383">
        <v>0</v>
      </c>
      <c r="F9" s="383">
        <v>0</v>
      </c>
      <c r="G9" s="383">
        <v>0</v>
      </c>
      <c r="H9" s="383">
        <v>0</v>
      </c>
      <c r="I9" s="383">
        <v>0</v>
      </c>
      <c r="J9" s="383">
        <v>0</v>
      </c>
    </row>
    <row r="10" spans="1:10" ht="16.5" thickBot="1" thickTop="1">
      <c r="A10" s="378" t="s">
        <v>15</v>
      </c>
      <c r="B10" s="384">
        <v>412</v>
      </c>
      <c r="C10" s="385">
        <v>0</v>
      </c>
      <c r="D10" s="385">
        <v>0</v>
      </c>
      <c r="E10" s="383">
        <v>0</v>
      </c>
      <c r="F10" s="383">
        <v>1</v>
      </c>
      <c r="G10" s="383">
        <v>0</v>
      </c>
      <c r="H10" s="383">
        <v>0</v>
      </c>
      <c r="I10" s="383">
        <v>0</v>
      </c>
      <c r="J10" s="383">
        <v>0</v>
      </c>
    </row>
    <row r="11" spans="1:10" ht="16.5" thickBot="1" thickTop="1">
      <c r="A11" s="378" t="s">
        <v>16</v>
      </c>
      <c r="B11" s="384">
        <v>413</v>
      </c>
      <c r="C11" s="385">
        <v>0</v>
      </c>
      <c r="D11" s="385">
        <v>0</v>
      </c>
      <c r="E11" s="383">
        <v>0</v>
      </c>
      <c r="F11" s="383">
        <v>0</v>
      </c>
      <c r="G11" s="383">
        <v>0</v>
      </c>
      <c r="H11" s="383">
        <v>0</v>
      </c>
      <c r="I11" s="383">
        <v>0</v>
      </c>
      <c r="J11" s="383">
        <v>0</v>
      </c>
    </row>
    <row r="12" spans="1:10" ht="16.5" thickBot="1" thickTop="1">
      <c r="A12" s="377" t="s">
        <v>17</v>
      </c>
      <c r="B12" s="382">
        <v>414</v>
      </c>
      <c r="C12" s="385">
        <v>0</v>
      </c>
      <c r="D12" s="385">
        <v>0</v>
      </c>
      <c r="E12" s="383">
        <v>0</v>
      </c>
      <c r="F12" s="383">
        <v>0</v>
      </c>
      <c r="G12" s="383">
        <v>0</v>
      </c>
      <c r="H12" s="383">
        <v>0</v>
      </c>
      <c r="I12" s="383">
        <v>0</v>
      </c>
      <c r="J12" s="383">
        <v>0</v>
      </c>
    </row>
    <row r="13" spans="1:10" ht="13.5" customHeight="1" thickBot="1" thickTop="1">
      <c r="A13" s="378" t="s">
        <v>18</v>
      </c>
      <c r="B13" s="384">
        <v>420</v>
      </c>
      <c r="C13" s="385">
        <v>0</v>
      </c>
      <c r="D13" s="385">
        <v>0</v>
      </c>
      <c r="E13" s="383">
        <v>0</v>
      </c>
      <c r="F13" s="383">
        <v>0</v>
      </c>
      <c r="G13" s="383">
        <v>0</v>
      </c>
      <c r="H13" s="383">
        <v>0</v>
      </c>
      <c r="I13" s="383">
        <v>0</v>
      </c>
      <c r="J13" s="383">
        <v>0</v>
      </c>
    </row>
    <row r="14" spans="1:10" ht="13.5" customHeight="1" thickBot="1" thickTop="1">
      <c r="A14" s="378" t="s">
        <v>14</v>
      </c>
      <c r="B14" s="384">
        <v>421</v>
      </c>
      <c r="C14" s="385">
        <v>0</v>
      </c>
      <c r="D14" s="385">
        <v>0</v>
      </c>
      <c r="E14" s="383">
        <v>0</v>
      </c>
      <c r="F14" s="383">
        <v>0</v>
      </c>
      <c r="G14" s="383">
        <v>0</v>
      </c>
      <c r="H14" s="383">
        <v>0</v>
      </c>
      <c r="I14" s="383">
        <v>0</v>
      </c>
      <c r="J14" s="383">
        <v>0</v>
      </c>
    </row>
    <row r="15" spans="1:10" ht="16.5" thickBot="1" thickTop="1">
      <c r="A15" s="378" t="s">
        <v>19</v>
      </c>
      <c r="B15" s="384">
        <v>422</v>
      </c>
      <c r="C15" s="385">
        <v>0</v>
      </c>
      <c r="D15" s="385">
        <v>0</v>
      </c>
      <c r="E15" s="383">
        <v>0</v>
      </c>
      <c r="F15" s="383">
        <v>0</v>
      </c>
      <c r="G15" s="383">
        <v>0</v>
      </c>
      <c r="H15" s="383">
        <v>0</v>
      </c>
      <c r="I15" s="383">
        <v>0</v>
      </c>
      <c r="J15" s="383">
        <v>0</v>
      </c>
    </row>
    <row r="16" spans="1:10" ht="16.5" thickBot="1" thickTop="1">
      <c r="A16" s="378" t="s">
        <v>20</v>
      </c>
      <c r="B16" s="384">
        <v>423</v>
      </c>
      <c r="C16" s="385">
        <v>0</v>
      </c>
      <c r="D16" s="385">
        <v>0</v>
      </c>
      <c r="E16" s="383">
        <v>0</v>
      </c>
      <c r="F16" s="383">
        <v>0</v>
      </c>
      <c r="G16" s="383">
        <v>0</v>
      </c>
      <c r="H16" s="383">
        <v>0</v>
      </c>
      <c r="I16" s="383">
        <v>0</v>
      </c>
      <c r="J16" s="383">
        <v>0</v>
      </c>
    </row>
    <row r="17" spans="1:10" ht="16.5" thickBot="1" thickTop="1">
      <c r="A17" s="378" t="s">
        <v>17</v>
      </c>
      <c r="B17" s="384">
        <v>424</v>
      </c>
      <c r="C17" s="385">
        <v>0</v>
      </c>
      <c r="D17" s="385">
        <v>0</v>
      </c>
      <c r="E17" s="383">
        <v>0</v>
      </c>
      <c r="F17" s="383">
        <v>0</v>
      </c>
      <c r="G17" s="383">
        <v>0</v>
      </c>
      <c r="H17" s="383">
        <v>0</v>
      </c>
      <c r="I17" s="383">
        <v>0</v>
      </c>
      <c r="J17" s="383">
        <v>0</v>
      </c>
    </row>
    <row r="18" spans="1:10" ht="16.5" thickBot="1" thickTop="1">
      <c r="A18" s="376" t="s">
        <v>21</v>
      </c>
      <c r="B18" s="382">
        <v>425</v>
      </c>
      <c r="C18" s="385">
        <v>0</v>
      </c>
      <c r="D18" s="385">
        <v>0</v>
      </c>
      <c r="E18" s="383">
        <v>0</v>
      </c>
      <c r="F18" s="383">
        <v>0</v>
      </c>
      <c r="G18" s="383">
        <v>0</v>
      </c>
      <c r="H18" s="383">
        <v>0</v>
      </c>
      <c r="I18" s="383">
        <v>0</v>
      </c>
      <c r="J18" s="383">
        <v>0</v>
      </c>
    </row>
    <row r="19" spans="1:10" ht="16.5" thickBot="1" thickTop="1">
      <c r="A19" s="378" t="s">
        <v>22</v>
      </c>
      <c r="B19" s="384">
        <v>430</v>
      </c>
      <c r="C19" s="385">
        <v>2</v>
      </c>
      <c r="D19" s="385">
        <v>2</v>
      </c>
      <c r="E19" s="385">
        <v>0</v>
      </c>
      <c r="F19" s="385">
        <v>2</v>
      </c>
      <c r="G19" s="385">
        <v>2</v>
      </c>
      <c r="H19" s="383">
        <v>0</v>
      </c>
      <c r="I19" s="383">
        <v>0</v>
      </c>
      <c r="J19" s="383">
        <v>0</v>
      </c>
    </row>
    <row r="20" spans="1:10" ht="16.5" thickBot="1" thickTop="1">
      <c r="A20" s="378" t="s">
        <v>23</v>
      </c>
      <c r="B20" s="384">
        <v>431</v>
      </c>
      <c r="C20" s="385">
        <v>0</v>
      </c>
      <c r="D20" s="385">
        <v>0</v>
      </c>
      <c r="E20" s="383">
        <v>0</v>
      </c>
      <c r="F20" s="383">
        <v>2</v>
      </c>
      <c r="G20" s="383">
        <v>2</v>
      </c>
      <c r="H20" s="383">
        <v>0</v>
      </c>
      <c r="I20" s="383">
        <v>0</v>
      </c>
      <c r="J20" s="383">
        <v>0</v>
      </c>
    </row>
    <row r="21" spans="1:10" ht="16.5" thickBot="1" thickTop="1">
      <c r="A21" s="378" t="s">
        <v>128</v>
      </c>
      <c r="B21" s="384">
        <v>432</v>
      </c>
      <c r="C21" s="385">
        <v>0</v>
      </c>
      <c r="D21" s="385">
        <v>0</v>
      </c>
      <c r="E21" s="383">
        <v>0</v>
      </c>
      <c r="F21" s="383">
        <v>0</v>
      </c>
      <c r="G21" s="383">
        <v>0</v>
      </c>
      <c r="H21" s="383">
        <v>0</v>
      </c>
      <c r="I21" s="383">
        <v>0</v>
      </c>
      <c r="J21" s="383">
        <v>0</v>
      </c>
    </row>
    <row r="22" spans="1:10" ht="16.5" thickBot="1" thickTop="1">
      <c r="A22" s="378" t="s">
        <v>129</v>
      </c>
      <c r="B22" s="384">
        <v>433</v>
      </c>
      <c r="C22" s="385">
        <v>0</v>
      </c>
      <c r="D22" s="385">
        <v>0</v>
      </c>
      <c r="E22" s="383">
        <v>0</v>
      </c>
      <c r="F22" s="383">
        <v>0</v>
      </c>
      <c r="G22" s="383">
        <v>0</v>
      </c>
      <c r="H22" s="383">
        <v>0</v>
      </c>
      <c r="I22" s="383">
        <v>0</v>
      </c>
      <c r="J22" s="383">
        <v>0</v>
      </c>
    </row>
    <row r="23" spans="1:10" ht="16.5" thickBot="1" thickTop="1">
      <c r="A23" s="379" t="s">
        <v>26</v>
      </c>
      <c r="B23" s="386">
        <v>434</v>
      </c>
      <c r="C23" s="387">
        <v>0</v>
      </c>
      <c r="D23" s="387">
        <v>0</v>
      </c>
      <c r="E23" s="388">
        <v>0</v>
      </c>
      <c r="F23" s="388">
        <v>0</v>
      </c>
      <c r="G23" s="388">
        <v>0</v>
      </c>
      <c r="H23" s="388">
        <v>0</v>
      </c>
      <c r="I23" s="388">
        <v>0</v>
      </c>
      <c r="J23" s="388">
        <v>0</v>
      </c>
    </row>
  </sheetData>
  <sheetProtection/>
  <mergeCells count="8">
    <mergeCell ref="A2:D2"/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99.xml><?xml version="1.0" encoding="utf-8"?>
<worksheet xmlns="http://schemas.openxmlformats.org/spreadsheetml/2006/main" xmlns:r="http://schemas.openxmlformats.org/officeDocument/2006/relationships">
  <sheetPr>
    <tabColor rgb="FF7030A0"/>
  </sheetPr>
  <dimension ref="A1:J23"/>
  <sheetViews>
    <sheetView zoomScalePageLayoutView="0" workbookViewId="0" topLeftCell="A1">
      <selection activeCell="C22" sqref="C22:J23"/>
    </sheetView>
  </sheetViews>
  <sheetFormatPr defaultColWidth="9.140625" defaultRowHeight="15"/>
  <cols>
    <col min="1" max="1" width="38.8515625" style="0" customWidth="1"/>
  </cols>
  <sheetData>
    <row r="1" spans="1:10" ht="15">
      <c r="A1" s="22"/>
      <c r="B1" s="22"/>
      <c r="C1" s="2" t="s">
        <v>107</v>
      </c>
      <c r="D1" s="2"/>
      <c r="E1" s="22"/>
      <c r="F1" s="22"/>
      <c r="G1" s="22"/>
      <c r="H1" s="22"/>
      <c r="I1" s="22"/>
      <c r="J1" s="22"/>
    </row>
    <row r="2" spans="1:10" ht="15.75" thickBot="1">
      <c r="A2" s="97" t="s">
        <v>0</v>
      </c>
      <c r="B2" s="98"/>
      <c r="C2" s="98"/>
      <c r="D2" s="98"/>
      <c r="E2" s="98"/>
      <c r="F2" s="98"/>
      <c r="G2" s="98"/>
      <c r="H2" s="98"/>
      <c r="I2" s="98"/>
      <c r="J2" s="98"/>
    </row>
    <row r="3" spans="1:10" ht="15.75" thickBot="1">
      <c r="A3" s="427" t="s">
        <v>1</v>
      </c>
      <c r="B3" s="427" t="s">
        <v>2</v>
      </c>
      <c r="C3" s="430" t="s">
        <v>3</v>
      </c>
      <c r="D3" s="431"/>
      <c r="E3" s="434" t="s">
        <v>4</v>
      </c>
      <c r="F3" s="435"/>
      <c r="G3" s="435"/>
      <c r="H3" s="435"/>
      <c r="I3" s="435"/>
      <c r="J3" s="436"/>
    </row>
    <row r="4" spans="1:10" ht="15.75" thickBot="1">
      <c r="A4" s="428"/>
      <c r="B4" s="428"/>
      <c r="C4" s="432"/>
      <c r="D4" s="433"/>
      <c r="E4" s="437" t="s">
        <v>5</v>
      </c>
      <c r="F4" s="436"/>
      <c r="G4" s="434" t="s">
        <v>6</v>
      </c>
      <c r="H4" s="436"/>
      <c r="I4" s="434" t="s">
        <v>7</v>
      </c>
      <c r="J4" s="436"/>
    </row>
    <row r="5" spans="1:10" ht="15.75" thickBot="1">
      <c r="A5" s="429"/>
      <c r="B5" s="429"/>
      <c r="C5" s="100" t="s">
        <v>8</v>
      </c>
      <c r="D5" s="99" t="s">
        <v>9</v>
      </c>
      <c r="E5" s="101" t="s">
        <v>8</v>
      </c>
      <c r="F5" s="102" t="s">
        <v>9</v>
      </c>
      <c r="G5" s="101" t="s">
        <v>8</v>
      </c>
      <c r="H5" s="102" t="s">
        <v>9</v>
      </c>
      <c r="I5" s="101" t="s">
        <v>8</v>
      </c>
      <c r="J5" s="102" t="s">
        <v>9</v>
      </c>
    </row>
    <row r="6" spans="1:10" ht="15.75" thickBot="1">
      <c r="A6" s="103" t="s">
        <v>10</v>
      </c>
      <c r="B6" s="104" t="s">
        <v>11</v>
      </c>
      <c r="C6" s="105">
        <v>1</v>
      </c>
      <c r="D6" s="106">
        <v>2</v>
      </c>
      <c r="E6" s="107">
        <v>3</v>
      </c>
      <c r="F6" s="104">
        <v>4</v>
      </c>
      <c r="G6" s="107">
        <v>5</v>
      </c>
      <c r="H6" s="104">
        <v>6</v>
      </c>
      <c r="I6" s="107">
        <v>7</v>
      </c>
      <c r="J6" s="104">
        <v>8</v>
      </c>
    </row>
    <row r="7" spans="1:10" ht="16.5" thickBot="1" thickTop="1">
      <c r="A7" s="108" t="s">
        <v>12</v>
      </c>
      <c r="B7" s="109">
        <v>400</v>
      </c>
      <c r="C7" s="110">
        <v>58</v>
      </c>
      <c r="D7" s="110">
        <v>100</v>
      </c>
      <c r="E7" s="110">
        <v>42</v>
      </c>
      <c r="F7" s="110">
        <v>69</v>
      </c>
      <c r="G7" s="110">
        <v>14</v>
      </c>
      <c r="H7" s="110">
        <v>17</v>
      </c>
      <c r="I7" s="110">
        <v>1</v>
      </c>
      <c r="J7" s="110">
        <v>15</v>
      </c>
    </row>
    <row r="8" spans="1:10" ht="26.25" thickBot="1">
      <c r="A8" s="111" t="s">
        <v>13</v>
      </c>
      <c r="B8" s="109">
        <v>410</v>
      </c>
      <c r="C8" s="110">
        <v>9</v>
      </c>
      <c r="D8" s="110">
        <v>36</v>
      </c>
      <c r="E8" s="110">
        <v>4</v>
      </c>
      <c r="F8" s="110">
        <v>18</v>
      </c>
      <c r="G8" s="110">
        <v>5</v>
      </c>
      <c r="H8" s="110">
        <v>11</v>
      </c>
      <c r="I8" s="110">
        <v>0</v>
      </c>
      <c r="J8" s="110">
        <v>7</v>
      </c>
    </row>
    <row r="9" spans="1:10" ht="15.75" thickBot="1">
      <c r="A9" s="95" t="s">
        <v>14</v>
      </c>
      <c r="B9" s="112">
        <v>411</v>
      </c>
      <c r="C9" s="357">
        <v>0</v>
      </c>
      <c r="D9" s="357">
        <v>0</v>
      </c>
      <c r="E9" s="357">
        <v>0</v>
      </c>
      <c r="F9" s="357">
        <v>0</v>
      </c>
      <c r="G9" s="357">
        <v>0</v>
      </c>
      <c r="H9" s="357">
        <v>0</v>
      </c>
      <c r="I9" s="357">
        <v>0</v>
      </c>
      <c r="J9" s="358">
        <v>0</v>
      </c>
    </row>
    <row r="10" spans="1:10" ht="15.75" thickBot="1">
      <c r="A10" s="95" t="s">
        <v>19</v>
      </c>
      <c r="B10" s="114">
        <v>412</v>
      </c>
      <c r="C10" s="357">
        <v>0</v>
      </c>
      <c r="D10" s="357">
        <v>0</v>
      </c>
      <c r="E10" s="357">
        <v>0</v>
      </c>
      <c r="F10" s="357">
        <v>0</v>
      </c>
      <c r="G10" s="357">
        <v>0</v>
      </c>
      <c r="H10" s="357">
        <v>0</v>
      </c>
      <c r="I10" s="357">
        <v>0</v>
      </c>
      <c r="J10" s="358">
        <v>0</v>
      </c>
    </row>
    <row r="11" spans="1:10" ht="15.75" thickBot="1">
      <c r="A11" s="95" t="s">
        <v>16</v>
      </c>
      <c r="B11" s="114">
        <v>413</v>
      </c>
      <c r="C11" s="110">
        <v>9</v>
      </c>
      <c r="D11" s="110">
        <v>36</v>
      </c>
      <c r="E11" s="113">
        <v>4</v>
      </c>
      <c r="F11" s="113">
        <v>18</v>
      </c>
      <c r="G11" s="113">
        <v>5</v>
      </c>
      <c r="H11" s="113">
        <v>11</v>
      </c>
      <c r="I11" s="113"/>
      <c r="J11" s="113">
        <v>7</v>
      </c>
    </row>
    <row r="12" spans="1:10" ht="15.75" thickBot="1">
      <c r="A12" s="95" t="s">
        <v>17</v>
      </c>
      <c r="B12" s="112">
        <v>414</v>
      </c>
      <c r="C12" s="357">
        <v>0</v>
      </c>
      <c r="D12" s="357">
        <v>0</v>
      </c>
      <c r="E12" s="357">
        <v>0</v>
      </c>
      <c r="F12" s="357">
        <v>0</v>
      </c>
      <c r="G12" s="357">
        <v>0</v>
      </c>
      <c r="H12" s="357">
        <v>0</v>
      </c>
      <c r="I12" s="357">
        <v>0</v>
      </c>
      <c r="J12" s="358">
        <v>0</v>
      </c>
    </row>
    <row r="13" spans="1:10" ht="15.75" thickBot="1">
      <c r="A13" s="111" t="s">
        <v>18</v>
      </c>
      <c r="B13" s="109">
        <v>420</v>
      </c>
      <c r="C13" s="44">
        <v>26</v>
      </c>
      <c r="D13" s="44">
        <v>48</v>
      </c>
      <c r="E13" s="44">
        <v>22</v>
      </c>
      <c r="F13" s="44">
        <v>36</v>
      </c>
      <c r="G13" s="44">
        <v>2</v>
      </c>
      <c r="H13" s="44">
        <v>6</v>
      </c>
      <c r="I13" s="44">
        <v>1</v>
      </c>
      <c r="J13" s="174">
        <v>7</v>
      </c>
    </row>
    <row r="14" spans="1:10" ht="15.75" thickBot="1">
      <c r="A14" s="95" t="s">
        <v>14</v>
      </c>
      <c r="B14" s="112">
        <v>421</v>
      </c>
      <c r="C14" s="357">
        <v>0</v>
      </c>
      <c r="D14" s="357">
        <v>0</v>
      </c>
      <c r="E14" s="357">
        <v>0</v>
      </c>
      <c r="F14" s="357">
        <v>0</v>
      </c>
      <c r="G14" s="357">
        <v>0</v>
      </c>
      <c r="H14" s="357">
        <v>0</v>
      </c>
      <c r="I14" s="357">
        <v>0</v>
      </c>
      <c r="J14" s="358">
        <v>0</v>
      </c>
    </row>
    <row r="15" spans="1:10" ht="15.75" thickBot="1">
      <c r="A15" s="95" t="s">
        <v>19</v>
      </c>
      <c r="B15" s="114">
        <v>422</v>
      </c>
      <c r="C15" s="357">
        <v>0</v>
      </c>
      <c r="D15" s="357">
        <v>0</v>
      </c>
      <c r="E15" s="357">
        <v>0</v>
      </c>
      <c r="F15" s="357">
        <v>0</v>
      </c>
      <c r="G15" s="357">
        <v>0</v>
      </c>
      <c r="H15" s="357">
        <v>0</v>
      </c>
      <c r="I15" s="357">
        <v>0</v>
      </c>
      <c r="J15" s="358">
        <v>0</v>
      </c>
    </row>
    <row r="16" spans="1:10" ht="15.75" thickBot="1">
      <c r="A16" s="95" t="s">
        <v>20</v>
      </c>
      <c r="B16" s="114">
        <v>423</v>
      </c>
      <c r="C16" s="110">
        <v>13</v>
      </c>
      <c r="D16" s="110">
        <v>31</v>
      </c>
      <c r="E16" s="113">
        <v>11</v>
      </c>
      <c r="F16" s="113">
        <v>19</v>
      </c>
      <c r="G16" s="113"/>
      <c r="H16" s="113">
        <v>6</v>
      </c>
      <c r="I16" s="113">
        <v>1</v>
      </c>
      <c r="J16" s="113">
        <v>7</v>
      </c>
    </row>
    <row r="17" spans="1:10" ht="15.75" thickBot="1">
      <c r="A17" s="95" t="s">
        <v>17</v>
      </c>
      <c r="B17" s="114">
        <v>424</v>
      </c>
      <c r="C17" s="110">
        <v>0</v>
      </c>
      <c r="D17" s="110">
        <v>0</v>
      </c>
      <c r="E17" s="113">
        <v>0</v>
      </c>
      <c r="F17" s="113">
        <v>0</v>
      </c>
      <c r="G17" s="113">
        <v>0</v>
      </c>
      <c r="H17" s="357">
        <v>0</v>
      </c>
      <c r="I17" s="357">
        <v>0</v>
      </c>
      <c r="J17" s="358">
        <v>0</v>
      </c>
    </row>
    <row r="18" spans="1:10" ht="26.25" thickBot="1">
      <c r="A18" s="95" t="s">
        <v>21</v>
      </c>
      <c r="B18" s="112">
        <v>425</v>
      </c>
      <c r="C18" s="110">
        <v>13</v>
      </c>
      <c r="D18" s="110">
        <v>17</v>
      </c>
      <c r="E18" s="113">
        <v>11</v>
      </c>
      <c r="F18" s="113">
        <v>17</v>
      </c>
      <c r="G18" s="113">
        <v>2</v>
      </c>
      <c r="H18" s="357">
        <v>0</v>
      </c>
      <c r="I18" s="357">
        <v>0</v>
      </c>
      <c r="J18" s="358">
        <v>0</v>
      </c>
    </row>
    <row r="19" spans="1:10" ht="15.75" thickBot="1">
      <c r="A19" s="115" t="s">
        <v>22</v>
      </c>
      <c r="B19" s="109">
        <v>430</v>
      </c>
      <c r="C19" s="110">
        <v>23</v>
      </c>
      <c r="D19" s="110">
        <v>16</v>
      </c>
      <c r="E19" s="110">
        <v>16</v>
      </c>
      <c r="F19" s="110">
        <v>15</v>
      </c>
      <c r="G19" s="110">
        <v>7</v>
      </c>
      <c r="H19" s="110">
        <v>0</v>
      </c>
      <c r="I19" s="110">
        <v>0</v>
      </c>
      <c r="J19" s="110">
        <v>1</v>
      </c>
    </row>
    <row r="20" spans="1:10" ht="15.75" thickBot="1">
      <c r="A20" s="96" t="s">
        <v>23</v>
      </c>
      <c r="B20" s="112">
        <v>431</v>
      </c>
      <c r="C20" s="110">
        <v>12</v>
      </c>
      <c r="D20" s="110"/>
      <c r="E20" s="113">
        <v>6</v>
      </c>
      <c r="F20" s="113"/>
      <c r="G20" s="110">
        <v>6</v>
      </c>
      <c r="H20" s="357">
        <v>0</v>
      </c>
      <c r="I20" s="357">
        <v>0</v>
      </c>
      <c r="J20" s="358">
        <v>0</v>
      </c>
    </row>
    <row r="21" spans="1:10" ht="16.5" customHeight="1" thickBot="1">
      <c r="A21" s="96" t="s">
        <v>24</v>
      </c>
      <c r="B21" s="112">
        <v>432</v>
      </c>
      <c r="C21" s="110">
        <v>11</v>
      </c>
      <c r="D21" s="110">
        <v>16</v>
      </c>
      <c r="E21" s="113">
        <v>10</v>
      </c>
      <c r="F21" s="113">
        <v>15</v>
      </c>
      <c r="G21" s="113">
        <v>1</v>
      </c>
      <c r="H21" s="113">
        <v>0</v>
      </c>
      <c r="I21" s="113">
        <v>0</v>
      </c>
      <c r="J21" s="113">
        <v>1</v>
      </c>
    </row>
    <row r="22" spans="1:10" ht="16.5" customHeight="1" thickBot="1">
      <c r="A22" s="95" t="s">
        <v>25</v>
      </c>
      <c r="B22" s="112">
        <v>433</v>
      </c>
      <c r="C22" s="357">
        <v>0</v>
      </c>
      <c r="D22" s="357">
        <v>0</v>
      </c>
      <c r="E22" s="357">
        <v>0</v>
      </c>
      <c r="F22" s="357">
        <v>0</v>
      </c>
      <c r="G22" s="357">
        <v>0</v>
      </c>
      <c r="H22" s="357">
        <v>0</v>
      </c>
      <c r="I22" s="357">
        <v>0</v>
      </c>
      <c r="J22" s="358">
        <v>0</v>
      </c>
    </row>
    <row r="23" spans="1:10" ht="15.75" thickBot="1">
      <c r="A23" s="95" t="s">
        <v>26</v>
      </c>
      <c r="B23" s="116">
        <v>434</v>
      </c>
      <c r="C23" s="357">
        <v>0</v>
      </c>
      <c r="D23" s="357">
        <v>0</v>
      </c>
      <c r="E23" s="357">
        <v>0</v>
      </c>
      <c r="F23" s="357">
        <v>0</v>
      </c>
      <c r="G23" s="357">
        <v>0</v>
      </c>
      <c r="H23" s="357">
        <v>0</v>
      </c>
      <c r="I23" s="357">
        <v>0</v>
      </c>
      <c r="J23" s="358">
        <v>0</v>
      </c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sroze</dc:creator>
  <cp:keywords/>
  <dc:description/>
  <cp:lastModifiedBy>Ilze Pauliņa</cp:lastModifiedBy>
  <cp:lastPrinted>2017-04-25T09:45:01Z</cp:lastPrinted>
  <dcterms:created xsi:type="dcterms:W3CDTF">2011-06-27T11:34:11Z</dcterms:created>
  <dcterms:modified xsi:type="dcterms:W3CDTF">2018-11-09T14:05:43Z</dcterms:modified>
  <cp:category/>
  <cp:version/>
  <cp:contentType/>
  <cp:contentStatus/>
</cp:coreProperties>
</file>