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<sst xmlns="http://schemas.openxmlformats.org/spreadsheetml/2006/main" count="3363" uniqueCount="147">
  <si>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</si>
  <si>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</si>
  <si>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</si>
  <si>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</si>
  <si>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</si>
  <si>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</si>
  <si>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</si>
  <si>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</si>
  <si>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</si>
  <si>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</si>
  <si>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</si>
  <si>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</si>
  <si>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</si>
  <si>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</si>
  <si>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</si>
  <si>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</si>
  <si>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</si>
  <si>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 xml:space="preserve">                viena sporta veida</t>
  </si>
  <si>
    <t>Sporta skolu (klubu) īpašuma forma: valsts</t>
  </si>
  <si>
    <t xml:space="preserve">           pašvaldību</t>
  </si>
  <si>
    <t>LATVIJĀ</t>
  </si>
  <si>
    <t>Aizkraukles novads</t>
  </si>
  <si>
    <t>Aglonas novads</t>
  </si>
  <si>
    <t>Ādažu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</si>
  <si>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</si>
  <si>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</si>
  <si>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</si>
  <si>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</si>
  <si>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</si>
  <si>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</si>
  <si>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</si>
  <si>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</si>
  <si>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</si>
  <si>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</si>
  <si>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</si>
  <si>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</si>
  <si>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</si>
  <si>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</si>
  <si>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</si>
  <si>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</si>
  <si>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</si>
  <si>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</si>
  <si>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</si>
  <si>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</si>
  <si>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</si>
  <si>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</si>
  <si>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</si>
  <si>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</si>
  <si>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</si>
  <si>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</si>
  <si>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</si>
  <si>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</si>
  <si>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</si>
  <si>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</si>
  <si>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</si>
  <si>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</si>
  <si>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</si>
  <si>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</si>
  <si>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</si>
  <si>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</si>
  <si>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</si>
  <si>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</si>
  <si>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</si>
  <si>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</si>
  <si>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</si>
  <si>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</si>
  <si>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</si>
  <si>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</si>
  <si>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</si>
  <si>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</si>
  <si>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</si>
  <si>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</si>
  <si>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</si>
  <si>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</si>
  <si>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</si>
  <si>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</si>
  <si>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</si>
  <si>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</si>
  <si>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</si>
  <si>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</si>
  <si>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</si>
  <si>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</si>
  <si>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</si>
  <si>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</si>
  <si>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</si>
  <si>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</si>
  <si>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</si>
  <si>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</si>
  <si>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</si>
  <si>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</si>
  <si>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</si>
  <si>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</si>
  <si>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</si>
  <si>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</si>
  <si>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</si>
  <si>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</si>
  <si>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</si>
  <si>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</si>
  <si>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</si>
  <si>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</si>
  <si>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</si>
  <si>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</si>
  <si>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</si>
  <si>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</si>
  <si>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</si>
  <si>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</si>
  <si>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</si>
  <si>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</si>
  <si>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</si>
  <si>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</si>
  <si>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Daugavpils pilsēta</t>
  </si>
  <si>
    <t>Jēkabpils pilsēta</t>
  </si>
  <si>
    <t>Jelgavas pilsēta</t>
  </si>
  <si>
    <t>Jūrmalas pilsēta</t>
  </si>
  <si>
    <t>Liepājas pilsēta</t>
  </si>
  <si>
    <t>Valmieras pilsēta</t>
  </si>
  <si>
    <t>Organizā-ciju skaits</t>
  </si>
  <si>
    <t>Viļānu novads</t>
  </si>
  <si>
    <t>Garkalnes  novads (2014. gada dati)</t>
  </si>
  <si>
    <t>Jaunpiebalgas novads (2014. gada dati)</t>
  </si>
  <si>
    <t>Kocēnu novads (2014. gada dati)</t>
  </si>
  <si>
    <t>Sējas novads (2014. gada dati)</t>
  </si>
  <si>
    <t>Pļaviņu novads</t>
  </si>
  <si>
    <t xml:space="preserve">Mārupes novads </t>
  </si>
  <si>
    <t xml:space="preserve">Inčukalna novads </t>
  </si>
  <si>
    <t xml:space="preserve">Saldus novads </t>
  </si>
  <si>
    <t>Ludzas novads</t>
  </si>
  <si>
    <t xml:space="preserve">Kandavas novads </t>
  </si>
  <si>
    <t xml:space="preserve">Ilūkstes novads </t>
  </si>
  <si>
    <t xml:space="preserve">Baldones novads </t>
  </si>
  <si>
    <t xml:space="preserve">Ventspils pilsēta </t>
  </si>
  <si>
    <t>Ventspils novads</t>
  </si>
  <si>
    <t>Tai skaitā: kompleksie</t>
  </si>
  <si>
    <t xml:space="preserve">           privātie</t>
  </si>
  <si>
    <t>2.   Profesionālās ievirzes sporta izglītības iestādes (sporta skolas) un sporta klubi</t>
  </si>
  <si>
    <t>Mazsalacas novads</t>
  </si>
  <si>
    <t>Aizputes novads</t>
  </si>
  <si>
    <t xml:space="preserve">Ozolnieku novads </t>
  </si>
  <si>
    <t xml:space="preserve">Rēzeknes pilsēta </t>
  </si>
  <si>
    <t>Tērvetes novads</t>
  </si>
  <si>
    <t>Zilupes novads</t>
  </si>
  <si>
    <t xml:space="preserve">Vārkavas novads </t>
  </si>
  <si>
    <t>Alsungas novads</t>
  </si>
  <si>
    <t>Riebiņu novads</t>
  </si>
  <si>
    <t>Nodarbojošos skaits - Saldus sporta skola, par pārējiem informācijas nav</t>
  </si>
  <si>
    <t>Nodarbojošos skaits - no 2015.gada statistikas</t>
  </si>
  <si>
    <t>Rīgas pilsēta (informāciju nesniedza)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</si>
</sst>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2"/>
      <name val="Times"/>
      <family val="0"/>
    </font>
    <font>
      <b/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"/>
      <family val="0"/>
    </font>
    <font>
      <b/>
      <sz val="12"/>
      <color theme="1"/>
      <name val="Times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 style="thick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5" fillId="44" borderId="1" applyNumberFormat="0" applyAlignment="0" applyProtection="0"/>
    <xf numFmtId="0" fontId="15" fillId="44" borderId="1" applyNumberFormat="0" applyAlignment="0" applyProtection="0"/>
    <xf numFmtId="0" fontId="40" fillId="4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6" borderId="2" applyNumberFormat="0" applyAlignment="0" applyProtection="0"/>
    <xf numFmtId="0" fontId="4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50" fillId="49" borderId="2" applyNumberFormat="0" applyAlignment="0" applyProtection="0"/>
    <xf numFmtId="0" fontId="12" fillId="44" borderId="7" applyNumberFormat="0" applyAlignment="0" applyProtection="0"/>
    <xf numFmtId="0" fontId="12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1" fillId="0" borderId="9" applyNumberFormat="0" applyFill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52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5" fillId="46" borderId="1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53" borderId="12" applyNumberFormat="0" applyAlignment="0" applyProtection="0"/>
    <xf numFmtId="0" fontId="19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 vertical="top" wrapText="1" indent="2"/>
    </xf>
    <xf numFmtId="0" fontId="5" fillId="0" borderId="26" xfId="0" applyFont="1" applyBorder="1" applyAlignment="1">
      <alignment horizontal="center" wrapText="1"/>
    </xf>
    <xf numFmtId="3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3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wrapText="1"/>
    </xf>
    <xf numFmtId="0" fontId="3" fillId="55" borderId="25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2" fillId="0" borderId="31" xfId="125" applyFont="1" applyBorder="1" applyAlignment="1">
      <alignment horizontal="left" vertical="top" wrapText="1"/>
      <protection/>
    </xf>
    <xf numFmtId="0" fontId="62" fillId="0" borderId="32" xfId="125" applyFont="1" applyBorder="1" applyAlignment="1">
      <alignment horizontal="left" vertical="top" wrapText="1"/>
      <protection/>
    </xf>
    <xf numFmtId="0" fontId="63" fillId="0" borderId="0" xfId="125" applyFont="1" applyAlignment="1">
      <alignment horizontal="left" vertical="top"/>
      <protection/>
    </xf>
    <xf numFmtId="0" fontId="64" fillId="0" borderId="0" xfId="125" applyFont="1" applyAlignment="1">
      <alignment horizontal="left" vertical="top"/>
      <protection/>
    </xf>
    <xf numFmtId="0" fontId="62" fillId="0" borderId="33" xfId="125" applyFont="1" applyBorder="1" applyAlignment="1">
      <alignment horizontal="left" vertical="top" wrapText="1"/>
      <protection/>
    </xf>
    <xf numFmtId="0" fontId="62" fillId="0" borderId="34" xfId="125" applyFont="1" applyBorder="1" applyAlignment="1">
      <alignment horizontal="left" vertical="top" wrapText="1"/>
      <protection/>
    </xf>
    <xf numFmtId="0" fontId="62" fillId="0" borderId="35" xfId="125" applyFont="1" applyBorder="1" applyAlignment="1">
      <alignment horizontal="left" vertical="top" wrapText="1"/>
      <protection/>
    </xf>
    <xf numFmtId="0" fontId="62" fillId="0" borderId="36" xfId="125" applyFont="1" applyBorder="1" applyAlignment="1">
      <alignment horizontal="left" vertical="top" wrapText="1"/>
      <protection/>
    </xf>
    <xf numFmtId="0" fontId="63" fillId="0" borderId="37" xfId="125" applyFont="1" applyBorder="1" applyAlignment="1">
      <alignment horizontal="left" vertical="top" wrapText="1"/>
      <protection/>
    </xf>
    <xf numFmtId="0" fontId="63" fillId="0" borderId="0" xfId="125" applyFont="1" applyAlignment="1">
      <alignment horizontal="left" vertical="top" wrapText="1"/>
      <protection/>
    </xf>
    <xf numFmtId="0" fontId="62" fillId="0" borderId="38" xfId="125" applyFont="1" applyBorder="1" applyAlignment="1">
      <alignment horizontal="left" vertical="top" wrapText="1"/>
      <protection/>
    </xf>
    <xf numFmtId="0" fontId="62" fillId="0" borderId="39" xfId="125" applyFont="1" applyBorder="1" applyAlignment="1">
      <alignment horizontal="left" vertical="top" wrapText="1"/>
      <protection/>
    </xf>
    <xf numFmtId="0" fontId="63" fillId="0" borderId="39" xfId="125" applyFont="1" applyBorder="1" applyAlignment="1">
      <alignment horizontal="left" vertical="top" wrapText="1"/>
      <protection/>
    </xf>
    <xf numFmtId="0" fontId="62" fillId="0" borderId="40" xfId="125" applyFont="1" applyBorder="1" applyAlignment="1">
      <alignment horizontal="left" vertical="top" wrapText="1"/>
      <protection/>
    </xf>
    <xf numFmtId="0" fontId="62" fillId="0" borderId="40" xfId="125" applyFont="1" applyFill="1" applyBorder="1" applyAlignment="1">
      <alignment horizontal="left" vertical="top" wrapText="1"/>
      <protection/>
    </xf>
    <xf numFmtId="0" fontId="59" fillId="0" borderId="41" xfId="0" applyFont="1" applyBorder="1" applyAlignment="1">
      <alignment horizontal="left" vertical="top"/>
    </xf>
    <xf numFmtId="0" fontId="65" fillId="0" borderId="41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/>
    </xf>
    <xf numFmtId="0" fontId="59" fillId="0" borderId="30" xfId="0" applyFont="1" applyBorder="1" applyAlignment="1">
      <alignment horizontal="left" vertical="top"/>
    </xf>
    <xf numFmtId="0" fontId="59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25" xfId="0" applyFont="1" applyBorder="1" applyAlignment="1">
      <alignment/>
    </xf>
    <xf numFmtId="0" fontId="65" fillId="0" borderId="25" xfId="0" applyFont="1" applyBorder="1" applyAlignment="1">
      <alignment/>
    </xf>
    <xf numFmtId="0" fontId="5" fillId="0" borderId="25" xfId="123" applyFont="1" applyBorder="1" applyAlignment="1">
      <alignment horizontal="left" vertical="top" wrapText="1"/>
      <protection/>
    </xf>
    <xf numFmtId="0" fontId="5" fillId="0" borderId="27" xfId="123" applyFont="1" applyBorder="1" applyAlignment="1">
      <alignment horizontal="left" vertical="top" wrapText="1"/>
      <protection/>
    </xf>
    <xf numFmtId="0" fontId="3" fillId="0" borderId="0" xfId="123" applyFont="1" applyAlignment="1">
      <alignment horizontal="left" vertical="top"/>
      <protection/>
    </xf>
    <xf numFmtId="0" fontId="4" fillId="0" borderId="0" xfId="123" applyFont="1" applyAlignment="1">
      <alignment horizontal="left" vertical="top"/>
      <protection/>
    </xf>
    <xf numFmtId="0" fontId="5" fillId="0" borderId="26" xfId="123" applyFont="1" applyBorder="1" applyAlignment="1">
      <alignment horizontal="left" vertical="top" wrapText="1"/>
      <protection/>
    </xf>
    <xf numFmtId="0" fontId="5" fillId="0" borderId="19" xfId="123" applyFont="1" applyBorder="1" applyAlignment="1">
      <alignment horizontal="left" vertical="top" wrapText="1"/>
      <protection/>
    </xf>
    <xf numFmtId="0" fontId="5" fillId="0" borderId="20" xfId="123" applyFont="1" applyBorder="1" applyAlignment="1">
      <alignment horizontal="left" vertical="top" wrapText="1"/>
      <protection/>
    </xf>
    <xf numFmtId="0" fontId="5" fillId="0" borderId="21" xfId="123" applyFont="1" applyBorder="1" applyAlignment="1">
      <alignment horizontal="left" vertical="top" wrapText="1"/>
      <protection/>
    </xf>
    <xf numFmtId="0" fontId="5" fillId="0" borderId="22" xfId="123" applyFont="1" applyBorder="1" applyAlignment="1">
      <alignment horizontal="left" vertical="top" wrapText="1"/>
      <protection/>
    </xf>
    <xf numFmtId="0" fontId="3" fillId="0" borderId="23" xfId="123" applyFont="1" applyBorder="1" applyAlignment="1">
      <alignment horizontal="left" vertical="top" wrapText="1"/>
      <protection/>
    </xf>
    <xf numFmtId="0" fontId="3" fillId="0" borderId="0" xfId="123" applyFont="1" applyBorder="1" applyAlignment="1">
      <alignment horizontal="left" vertical="top" wrapText="1"/>
      <protection/>
    </xf>
    <xf numFmtId="3" fontId="3" fillId="0" borderId="24" xfId="123" applyNumberFormat="1" applyFont="1" applyBorder="1" applyAlignment="1">
      <alignment horizontal="left" vertical="top"/>
      <protection/>
    </xf>
    <xf numFmtId="3" fontId="5" fillId="0" borderId="25" xfId="123" applyNumberFormat="1" applyFont="1" applyBorder="1" applyAlignment="1">
      <alignment horizontal="left" vertical="top"/>
      <protection/>
    </xf>
    <xf numFmtId="0" fontId="5" fillId="0" borderId="28" xfId="123" applyFont="1" applyBorder="1" applyAlignment="1">
      <alignment horizontal="left" vertical="top" wrapText="1"/>
      <protection/>
    </xf>
    <xf numFmtId="0" fontId="3" fillId="0" borderId="28" xfId="123" applyFont="1" applyBorder="1" applyAlignment="1">
      <alignment horizontal="left" vertical="top" wrapText="1"/>
      <protection/>
    </xf>
    <xf numFmtId="3" fontId="5" fillId="0" borderId="24" xfId="123" applyNumberFormat="1" applyFont="1" applyBorder="1" applyAlignment="1">
      <alignment horizontal="left" vertical="top"/>
      <protection/>
    </xf>
    <xf numFmtId="0" fontId="5" fillId="0" borderId="29" xfId="123" applyFont="1" applyBorder="1" applyAlignment="1">
      <alignment horizontal="left" vertical="top" wrapText="1"/>
      <protection/>
    </xf>
    <xf numFmtId="0" fontId="5" fillId="0" borderId="29" xfId="123" applyFont="1" applyFill="1" applyBorder="1" applyAlignment="1">
      <alignment horizontal="left" vertical="top" wrapText="1"/>
      <protection/>
    </xf>
    <xf numFmtId="0" fontId="60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5" fillId="0" borderId="44" xfId="123" applyFont="1" applyBorder="1" applyAlignment="1">
      <alignment horizontal="left" vertical="top" wrapText="1"/>
      <protection/>
    </xf>
    <xf numFmtId="0" fontId="5" fillId="0" borderId="45" xfId="123" applyFont="1" applyBorder="1" applyAlignment="1">
      <alignment horizontal="left" vertical="top" wrapText="1"/>
      <protection/>
    </xf>
    <xf numFmtId="0" fontId="5" fillId="0" borderId="46" xfId="123" applyFont="1" applyBorder="1" applyAlignment="1">
      <alignment horizontal="left" vertical="top" wrapText="1"/>
      <protection/>
    </xf>
    <xf numFmtId="0" fontId="5" fillId="0" borderId="47" xfId="123" applyFont="1" applyBorder="1" applyAlignment="1">
      <alignment horizontal="left" vertical="top" wrapText="1"/>
      <protection/>
    </xf>
    <xf numFmtId="0" fontId="5" fillId="0" borderId="48" xfId="123" applyFont="1" applyBorder="1" applyAlignment="1">
      <alignment horizontal="left" vertical="top" wrapText="1"/>
      <protection/>
    </xf>
    <xf numFmtId="0" fontId="5" fillId="0" borderId="49" xfId="123" applyFont="1" applyBorder="1" applyAlignment="1">
      <alignment horizontal="left" vertical="top" wrapText="1"/>
      <protection/>
    </xf>
    <xf numFmtId="0" fontId="3" fillId="0" borderId="50" xfId="123" applyFont="1" applyBorder="1" applyAlignment="1">
      <alignment horizontal="left" vertical="top" wrapText="1"/>
      <protection/>
    </xf>
    <xf numFmtId="3" fontId="3" fillId="0" borderId="51" xfId="123" applyNumberFormat="1" applyFont="1" applyBorder="1" applyAlignment="1">
      <alignment horizontal="left" vertical="top"/>
      <protection/>
    </xf>
    <xf numFmtId="0" fontId="5" fillId="0" borderId="52" xfId="123" applyFont="1" applyBorder="1" applyAlignment="1">
      <alignment horizontal="left" vertical="top" wrapText="1"/>
      <protection/>
    </xf>
    <xf numFmtId="3" fontId="5" fillId="0" borderId="44" xfId="123" applyNumberFormat="1" applyFont="1" applyBorder="1" applyAlignment="1">
      <alignment horizontal="left" vertical="top"/>
      <protection/>
    </xf>
    <xf numFmtId="0" fontId="5" fillId="0" borderId="53" xfId="123" applyFont="1" applyBorder="1" applyAlignment="1">
      <alignment horizontal="left" vertical="top" wrapText="1"/>
      <protection/>
    </xf>
    <xf numFmtId="0" fontId="3" fillId="0" borderId="53" xfId="123" applyFont="1" applyBorder="1" applyAlignment="1">
      <alignment horizontal="left" vertical="top" wrapText="1"/>
      <protection/>
    </xf>
    <xf numFmtId="0" fontId="5" fillId="0" borderId="54" xfId="123" applyFont="1" applyBorder="1" applyAlignment="1">
      <alignment horizontal="left" vertical="top" wrapText="1"/>
      <protection/>
    </xf>
    <xf numFmtId="0" fontId="5" fillId="0" borderId="54" xfId="123" applyFont="1" applyFill="1" applyBorder="1" applyAlignment="1">
      <alignment horizontal="left" vertical="top" wrapText="1"/>
      <protection/>
    </xf>
    <xf numFmtId="0" fontId="5" fillId="0" borderId="25" xfId="126" applyFont="1" applyBorder="1" applyAlignment="1">
      <alignment horizontal="left" vertical="top" wrapText="1"/>
      <protection/>
    </xf>
    <xf numFmtId="0" fontId="5" fillId="0" borderId="27" xfId="126" applyFont="1" applyBorder="1" applyAlignment="1">
      <alignment horizontal="left" vertical="top" wrapText="1"/>
      <protection/>
    </xf>
    <xf numFmtId="0" fontId="3" fillId="0" borderId="0" xfId="126" applyFont="1" applyAlignment="1">
      <alignment horizontal="left" vertical="top"/>
      <protection/>
    </xf>
    <xf numFmtId="0" fontId="4" fillId="0" borderId="0" xfId="126" applyFont="1" applyAlignment="1">
      <alignment horizontal="left" vertical="top"/>
      <protection/>
    </xf>
    <xf numFmtId="0" fontId="5" fillId="0" borderId="19" xfId="126" applyFont="1" applyBorder="1" applyAlignment="1">
      <alignment horizontal="left" vertical="top" wrapText="1"/>
      <protection/>
    </xf>
    <xf numFmtId="0" fontId="5" fillId="0" borderId="20" xfId="126" applyFont="1" applyBorder="1" applyAlignment="1">
      <alignment horizontal="left" vertical="top" wrapText="1"/>
      <protection/>
    </xf>
    <xf numFmtId="0" fontId="5" fillId="0" borderId="21" xfId="126" applyFont="1" applyBorder="1" applyAlignment="1">
      <alignment horizontal="left" vertical="top" wrapText="1"/>
      <protection/>
    </xf>
    <xf numFmtId="0" fontId="5" fillId="0" borderId="22" xfId="126" applyFont="1" applyBorder="1" applyAlignment="1">
      <alignment horizontal="left" vertical="top" wrapText="1"/>
      <protection/>
    </xf>
    <xf numFmtId="0" fontId="3" fillId="0" borderId="23" xfId="126" applyFont="1" applyBorder="1" applyAlignment="1">
      <alignment horizontal="left" vertical="top" wrapText="1"/>
      <protection/>
    </xf>
    <xf numFmtId="0" fontId="3" fillId="0" borderId="0" xfId="126" applyFont="1" applyFill="1" applyBorder="1" applyAlignment="1">
      <alignment horizontal="left" vertical="top" wrapText="1"/>
      <protection/>
    </xf>
    <xf numFmtId="3" fontId="3" fillId="0" borderId="24" xfId="126" applyNumberFormat="1" applyFont="1" applyFill="1" applyBorder="1" applyAlignment="1">
      <alignment horizontal="left" vertical="top"/>
      <protection/>
    </xf>
    <xf numFmtId="0" fontId="5" fillId="0" borderId="26" xfId="126" applyFont="1" applyFill="1" applyBorder="1" applyAlignment="1">
      <alignment horizontal="left" vertical="top" wrapText="1"/>
      <protection/>
    </xf>
    <xf numFmtId="3" fontId="5" fillId="0" borderId="25" xfId="126" applyNumberFormat="1" applyFont="1" applyFill="1" applyBorder="1" applyAlignment="1">
      <alignment horizontal="left" vertical="top"/>
      <protection/>
    </xf>
    <xf numFmtId="0" fontId="5" fillId="0" borderId="28" xfId="126" applyFont="1" applyFill="1" applyBorder="1" applyAlignment="1">
      <alignment horizontal="left" vertical="top" wrapText="1"/>
      <protection/>
    </xf>
    <xf numFmtId="3" fontId="5" fillId="0" borderId="24" xfId="126" applyNumberFormat="1" applyFont="1" applyFill="1" applyBorder="1" applyAlignment="1">
      <alignment horizontal="left" vertical="top"/>
      <protection/>
    </xf>
    <xf numFmtId="0" fontId="3" fillId="0" borderId="28" xfId="126" applyFont="1" applyBorder="1" applyAlignment="1">
      <alignment horizontal="left" vertical="top" wrapText="1"/>
      <protection/>
    </xf>
    <xf numFmtId="3" fontId="3" fillId="0" borderId="24" xfId="126" applyNumberFormat="1" applyFont="1" applyBorder="1" applyAlignment="1">
      <alignment horizontal="left" vertical="top"/>
      <protection/>
    </xf>
    <xf numFmtId="0" fontId="5" fillId="0" borderId="28" xfId="126" applyFont="1" applyBorder="1" applyAlignment="1">
      <alignment horizontal="left" vertical="top" wrapText="1"/>
      <protection/>
    </xf>
    <xf numFmtId="3" fontId="5" fillId="0" borderId="25" xfId="126" applyNumberFormat="1" applyFont="1" applyBorder="1" applyAlignment="1">
      <alignment horizontal="left" vertical="top"/>
      <protection/>
    </xf>
    <xf numFmtId="3" fontId="5" fillId="0" borderId="24" xfId="126" applyNumberFormat="1" applyFont="1" applyBorder="1" applyAlignment="1">
      <alignment horizontal="left" vertical="top"/>
      <protection/>
    </xf>
    <xf numFmtId="0" fontId="5" fillId="0" borderId="29" xfId="126" applyFont="1" applyBorder="1" applyAlignment="1">
      <alignment horizontal="left" vertical="top" wrapText="1"/>
      <protection/>
    </xf>
    <xf numFmtId="0" fontId="5" fillId="0" borderId="29" xfId="126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left" vertical="top"/>
    </xf>
    <xf numFmtId="0" fontId="66" fillId="0" borderId="25" xfId="0" applyFont="1" applyBorder="1" applyAlignment="1">
      <alignment horizontal="left" vertical="top"/>
    </xf>
    <xf numFmtId="0" fontId="65" fillId="0" borderId="0" xfId="0" applyFont="1" applyAlignment="1">
      <alignment horizontal="left" vertical="top"/>
    </xf>
    <xf numFmtId="0" fontId="5" fillId="0" borderId="55" xfId="123" applyFont="1" applyBorder="1" applyAlignment="1">
      <alignment horizontal="left" vertical="top" wrapText="1"/>
      <protection/>
    </xf>
    <xf numFmtId="0" fontId="5" fillId="0" borderId="56" xfId="123" applyFont="1" applyBorder="1" applyAlignment="1">
      <alignment horizontal="left" vertical="top" wrapText="1"/>
      <protection/>
    </xf>
    <xf numFmtId="0" fontId="5" fillId="0" borderId="57" xfId="123" applyFont="1" applyBorder="1" applyAlignment="1">
      <alignment horizontal="left" vertical="top" wrapText="1"/>
      <protection/>
    </xf>
    <xf numFmtId="0" fontId="5" fillId="0" borderId="58" xfId="123" applyFont="1" applyBorder="1" applyAlignment="1">
      <alignment horizontal="left" vertical="top" wrapText="1"/>
      <protection/>
    </xf>
    <xf numFmtId="0" fontId="5" fillId="0" borderId="59" xfId="123" applyFont="1" applyBorder="1" applyAlignment="1">
      <alignment horizontal="left" vertical="top" wrapText="1"/>
      <protection/>
    </xf>
    <xf numFmtId="0" fontId="5" fillId="0" borderId="60" xfId="123" applyFont="1" applyBorder="1" applyAlignment="1">
      <alignment horizontal="left" vertical="top" wrapText="1"/>
      <protection/>
    </xf>
    <xf numFmtId="0" fontId="3" fillId="0" borderId="61" xfId="123" applyFont="1" applyBorder="1" applyAlignment="1">
      <alignment horizontal="left" vertical="top" wrapText="1"/>
      <protection/>
    </xf>
    <xf numFmtId="3" fontId="3" fillId="0" borderId="62" xfId="123" applyNumberFormat="1" applyFont="1" applyBorder="1" applyAlignment="1">
      <alignment horizontal="left" vertical="top"/>
      <protection/>
    </xf>
    <xf numFmtId="0" fontId="5" fillId="0" borderId="63" xfId="123" applyFont="1" applyBorder="1" applyAlignment="1">
      <alignment horizontal="left" vertical="top" wrapText="1"/>
      <protection/>
    </xf>
    <xf numFmtId="3" fontId="5" fillId="0" borderId="55" xfId="123" applyNumberFormat="1" applyFont="1" applyBorder="1" applyAlignment="1">
      <alignment horizontal="left" vertical="top"/>
      <protection/>
    </xf>
    <xf numFmtId="0" fontId="5" fillId="0" borderId="64" xfId="123" applyFont="1" applyBorder="1" applyAlignment="1">
      <alignment horizontal="left" vertical="top" wrapText="1"/>
      <protection/>
    </xf>
    <xf numFmtId="0" fontId="3" fillId="0" borderId="64" xfId="123" applyFont="1" applyBorder="1" applyAlignment="1">
      <alignment horizontal="left" vertical="top" wrapText="1"/>
      <protection/>
    </xf>
    <xf numFmtId="3" fontId="5" fillId="0" borderId="62" xfId="123" applyNumberFormat="1" applyFont="1" applyBorder="1" applyAlignment="1">
      <alignment horizontal="left" vertical="top"/>
      <protection/>
    </xf>
    <xf numFmtId="0" fontId="5" fillId="0" borderId="65" xfId="123" applyFont="1" applyBorder="1" applyAlignment="1">
      <alignment horizontal="left" vertical="top" wrapText="1"/>
      <protection/>
    </xf>
    <xf numFmtId="0" fontId="5" fillId="0" borderId="65" xfId="123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59" fillId="0" borderId="66" xfId="0" applyFont="1" applyBorder="1" applyAlignment="1">
      <alignment horizontal="left" vertical="top" wrapText="1"/>
    </xf>
    <xf numFmtId="0" fontId="59" fillId="0" borderId="67" xfId="0" applyFont="1" applyBorder="1" applyAlignment="1">
      <alignment horizontal="left" vertical="top" wrapText="1"/>
    </xf>
    <xf numFmtId="0" fontId="59" fillId="0" borderId="68" xfId="0" applyFont="1" applyBorder="1" applyAlignment="1">
      <alignment horizontal="left" vertical="top" wrapText="1"/>
    </xf>
    <xf numFmtId="0" fontId="59" fillId="0" borderId="6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0" borderId="24" xfId="0" applyFont="1" applyBorder="1" applyAlignment="1">
      <alignment horizontal="left" vertical="top"/>
    </xf>
    <xf numFmtId="0" fontId="65" fillId="0" borderId="19" xfId="0" applyFont="1" applyBorder="1" applyAlignment="1">
      <alignment horizontal="left" vertical="top"/>
    </xf>
    <xf numFmtId="0" fontId="59" fillId="0" borderId="70" xfId="0" applyFont="1" applyBorder="1" applyAlignment="1">
      <alignment horizontal="left" vertical="top" wrapText="1"/>
    </xf>
    <xf numFmtId="0" fontId="59" fillId="0" borderId="71" xfId="0" applyFont="1" applyBorder="1" applyAlignment="1">
      <alignment horizontal="left" vertical="top"/>
    </xf>
    <xf numFmtId="0" fontId="59" fillId="0" borderId="28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72" xfId="0" applyFont="1" applyBorder="1" applyAlignment="1">
      <alignment horizontal="left" vertical="top"/>
    </xf>
    <xf numFmtId="0" fontId="65" fillId="0" borderId="66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/>
    </xf>
    <xf numFmtId="3" fontId="5" fillId="0" borderId="25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>
      <alignment horizontal="left" vertical="top"/>
    </xf>
    <xf numFmtId="3" fontId="5" fillId="0" borderId="25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3" fontId="25" fillId="0" borderId="24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left" vertical="top" wrapText="1" indent="2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3" fontId="3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60" fillId="0" borderId="25" xfId="0" applyFont="1" applyBorder="1" applyAlignment="1">
      <alignment/>
    </xf>
    <xf numFmtId="0" fontId="6" fillId="56" borderId="19" xfId="0" applyFont="1" applyFill="1" applyBorder="1" applyAlignment="1">
      <alignment horizontal="left" vertical="top" wrapText="1"/>
    </xf>
    <xf numFmtId="0" fontId="6" fillId="56" borderId="20" xfId="0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horizontal="left" wrapText="1"/>
    </xf>
    <xf numFmtId="3" fontId="25" fillId="56" borderId="24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left"/>
    </xf>
    <xf numFmtId="0" fontId="25" fillId="56" borderId="27" xfId="0" applyFont="1" applyFill="1" applyBorder="1" applyAlignment="1">
      <alignment horizontal="left" vertical="top" wrapText="1" indent="2"/>
    </xf>
    <xf numFmtId="0" fontId="25" fillId="56" borderId="28" xfId="0" applyFont="1" applyFill="1" applyBorder="1" applyAlignment="1">
      <alignment horizontal="left" wrapText="1"/>
    </xf>
    <xf numFmtId="3" fontId="25" fillId="56" borderId="25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 wrapText="1"/>
    </xf>
    <xf numFmtId="0" fontId="6" fillId="56" borderId="28" xfId="0" applyFont="1" applyFill="1" applyBorder="1" applyAlignment="1">
      <alignment horizontal="left" wrapText="1"/>
    </xf>
    <xf numFmtId="3" fontId="6" fillId="56" borderId="25" xfId="0" applyNumberFormat="1" applyFont="1" applyFill="1" applyBorder="1" applyAlignment="1">
      <alignment horizontal="left"/>
    </xf>
    <xf numFmtId="3" fontId="6" fillId="56" borderId="24" xfId="0" applyNumberFormat="1" applyFont="1" applyFill="1" applyBorder="1" applyAlignment="1">
      <alignment horizontal="left"/>
    </xf>
    <xf numFmtId="0" fontId="6" fillId="56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8" fillId="0" borderId="25" xfId="0" applyFont="1" applyBorder="1" applyAlignment="1">
      <alignment/>
    </xf>
    <xf numFmtId="0" fontId="68" fillId="0" borderId="25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  <xf numFmtId="0" fontId="69" fillId="0" borderId="25" xfId="0" applyFont="1" applyBorder="1" applyAlignment="1">
      <alignment/>
    </xf>
    <xf numFmtId="0" fontId="66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3" fontId="5" fillId="0" borderId="26" xfId="0" applyNumberFormat="1" applyFont="1" applyBorder="1" applyAlignment="1">
      <alignment/>
    </xf>
    <xf numFmtId="3" fontId="63" fillId="0" borderId="73" xfId="0" applyNumberFormat="1" applyFont="1" applyBorder="1" applyAlignment="1">
      <alignment/>
    </xf>
    <xf numFmtId="3" fontId="62" fillId="0" borderId="31" xfId="0" applyNumberFormat="1" applyFont="1" applyBorder="1" applyAlignment="1">
      <alignment/>
    </xf>
    <xf numFmtId="3" fontId="62" fillId="0" borderId="73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74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Fill="1" applyBorder="1" applyAlignment="1">
      <alignment horizontal="left" vertical="top" wrapText="1"/>
    </xf>
    <xf numFmtId="0" fontId="5" fillId="0" borderId="77" xfId="0" applyFont="1" applyFill="1" applyBorder="1" applyAlignment="1">
      <alignment horizontal="center" wrapText="1"/>
    </xf>
    <xf numFmtId="3" fontId="3" fillId="0" borderId="77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0" fontId="70" fillId="0" borderId="25" xfId="0" applyFont="1" applyBorder="1" applyAlignment="1">
      <alignment horizontal="left" vertical="top"/>
    </xf>
    <xf numFmtId="3" fontId="5" fillId="0" borderId="79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top" wrapText="1" indent="2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 applyAlignment="1">
      <alignment horizontal="left" vertical="top" wrapText="1" indent="2"/>
    </xf>
    <xf numFmtId="0" fontId="25" fillId="0" borderId="0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left" vertical="top" wrapText="1"/>
    </xf>
    <xf numFmtId="3" fontId="59" fillId="0" borderId="25" xfId="0" applyNumberFormat="1" applyFont="1" applyBorder="1" applyAlignment="1">
      <alignment horizontal="left" vertical="top"/>
    </xf>
    <xf numFmtId="3" fontId="65" fillId="0" borderId="25" xfId="0" applyNumberFormat="1" applyFont="1" applyBorder="1" applyAlignment="1">
      <alignment horizontal="left" vertical="top"/>
    </xf>
    <xf numFmtId="3" fontId="66" fillId="0" borderId="25" xfId="0" applyNumberFormat="1" applyFont="1" applyBorder="1" applyAlignment="1">
      <alignment horizontal="left" vertical="top"/>
    </xf>
    <xf numFmtId="3" fontId="60" fillId="0" borderId="25" xfId="0" applyNumberFormat="1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3" fillId="0" borderId="55" xfId="123" applyNumberFormat="1" applyFont="1" applyBorder="1" applyAlignment="1">
      <alignment horizontal="left" vertical="top"/>
      <protection/>
    </xf>
    <xf numFmtId="3" fontId="59" fillId="0" borderId="41" xfId="0" applyNumberFormat="1" applyFont="1" applyBorder="1" applyAlignment="1">
      <alignment horizontal="left" vertical="top"/>
    </xf>
    <xf numFmtId="3" fontId="65" fillId="0" borderId="41" xfId="0" applyNumberFormat="1" applyFont="1" applyBorder="1" applyAlignment="1">
      <alignment horizontal="left" vertical="top"/>
    </xf>
    <xf numFmtId="0" fontId="71" fillId="0" borderId="41" xfId="0" applyFont="1" applyBorder="1" applyAlignment="1">
      <alignment horizontal="left" vertical="top"/>
    </xf>
    <xf numFmtId="3" fontId="59" fillId="0" borderId="80" xfId="0" applyNumberFormat="1" applyFont="1" applyBorder="1" applyAlignment="1">
      <alignment horizontal="left" vertical="top"/>
    </xf>
    <xf numFmtId="3" fontId="65" fillId="0" borderId="81" xfId="0" applyNumberFormat="1" applyFont="1" applyBorder="1" applyAlignment="1">
      <alignment horizontal="left" vertical="top"/>
    </xf>
    <xf numFmtId="3" fontId="65" fillId="0" borderId="82" xfId="0" applyNumberFormat="1" applyFont="1" applyBorder="1" applyAlignment="1">
      <alignment horizontal="left" vertical="top"/>
    </xf>
    <xf numFmtId="0" fontId="59" fillId="0" borderId="83" xfId="0" applyFont="1" applyBorder="1" applyAlignment="1">
      <alignment horizontal="left" vertical="top"/>
    </xf>
    <xf numFmtId="3" fontId="3" fillId="0" borderId="41" xfId="123" applyNumberFormat="1" applyFont="1" applyBorder="1" applyAlignment="1">
      <alignment horizontal="left" vertical="top"/>
      <protection/>
    </xf>
    <xf numFmtId="3" fontId="25" fillId="0" borderId="25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3" fontId="65" fillId="0" borderId="25" xfId="0" applyNumberFormat="1" applyFont="1" applyBorder="1" applyAlignment="1">
      <alignment horizontal="right" vertical="top"/>
    </xf>
    <xf numFmtId="3" fontId="5" fillId="0" borderId="79" xfId="0" applyNumberFormat="1" applyFont="1" applyBorder="1" applyAlignment="1">
      <alignment horizontal="right"/>
    </xf>
    <xf numFmtId="3" fontId="59" fillId="0" borderId="25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/>
    </xf>
    <xf numFmtId="3" fontId="5" fillId="0" borderId="79" xfId="0" applyNumberFormat="1" applyFont="1" applyBorder="1" applyAlignment="1">
      <alignment horizontal="left"/>
    </xf>
    <xf numFmtId="3" fontId="3" fillId="0" borderId="79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84" xfId="0" applyNumberFormat="1" applyFont="1" applyBorder="1" applyAlignment="1">
      <alignment horizontal="left" vertical="top"/>
    </xf>
    <xf numFmtId="3" fontId="5" fillId="0" borderId="84" xfId="0" applyNumberFormat="1" applyFont="1" applyBorder="1" applyAlignment="1">
      <alignment horizontal="left" vertical="top"/>
    </xf>
    <xf numFmtId="0" fontId="6" fillId="0" borderId="71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5" fillId="57" borderId="30" xfId="120" applyNumberFormat="1" applyFont="1" applyFill="1" applyBorder="1" applyAlignment="1">
      <alignment horizontal="left" vertical="top" wrapText="1"/>
      <protection/>
    </xf>
    <xf numFmtId="3" fontId="6" fillId="57" borderId="30" xfId="120" applyNumberFormat="1" applyFont="1" applyFill="1" applyBorder="1" applyAlignment="1">
      <alignment horizontal="left" vertical="top" wrapText="1"/>
      <protection/>
    </xf>
    <xf numFmtId="0" fontId="0" fillId="0" borderId="25" xfId="0" applyBorder="1" applyAlignment="1">
      <alignment horizontal="left" vertical="top"/>
    </xf>
    <xf numFmtId="174" fontId="3" fillId="0" borderId="24" xfId="0" applyNumberFormat="1" applyFont="1" applyBorder="1" applyAlignment="1">
      <alignment horizontal="left" vertical="top"/>
    </xf>
    <xf numFmtId="174" fontId="5" fillId="0" borderId="25" xfId="0" applyNumberFormat="1" applyFont="1" applyBorder="1" applyAlignment="1">
      <alignment horizontal="left" vertical="top"/>
    </xf>
    <xf numFmtId="174" fontId="3" fillId="0" borderId="24" xfId="123" applyNumberFormat="1" applyFont="1" applyBorder="1" applyAlignment="1">
      <alignment horizontal="left" vertical="top"/>
      <protection/>
    </xf>
    <xf numFmtId="174" fontId="3" fillId="0" borderId="25" xfId="123" applyNumberFormat="1" applyFont="1" applyBorder="1" applyAlignment="1">
      <alignment horizontal="left" vertical="top"/>
      <protection/>
    </xf>
    <xf numFmtId="3" fontId="63" fillId="0" borderId="86" xfId="0" applyNumberFormat="1" applyFont="1" applyBorder="1" applyAlignment="1">
      <alignment/>
    </xf>
    <xf numFmtId="3" fontId="62" fillId="0" borderId="86" xfId="0" applyNumberFormat="1" applyFont="1" applyBorder="1" applyAlignment="1">
      <alignment/>
    </xf>
    <xf numFmtId="3" fontId="3" fillId="0" borderId="25" xfId="123" applyNumberFormat="1" applyFont="1" applyBorder="1" applyAlignment="1">
      <alignment horizontal="left" vertical="top"/>
      <protection/>
    </xf>
    <xf numFmtId="3" fontId="5" fillId="0" borderId="84" xfId="123" applyNumberFormat="1" applyFont="1" applyBorder="1" applyAlignment="1">
      <alignment horizontal="left" vertical="top"/>
      <protection/>
    </xf>
    <xf numFmtId="3" fontId="3" fillId="0" borderId="79" xfId="123" applyNumberFormat="1" applyFont="1" applyBorder="1" applyAlignment="1">
      <alignment horizontal="left" vertical="top"/>
      <protection/>
    </xf>
    <xf numFmtId="3" fontId="65" fillId="0" borderId="25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3" fontId="5" fillId="0" borderId="19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0" fontId="3" fillId="0" borderId="24" xfId="123" applyFont="1" applyBorder="1" applyAlignment="1">
      <alignment horizontal="left" vertical="top"/>
      <protection/>
    </xf>
    <xf numFmtId="0" fontId="25" fillId="0" borderId="24" xfId="0" applyFont="1" applyBorder="1" applyAlignment="1">
      <alignment horizontal="left" vertical="top"/>
    </xf>
    <xf numFmtId="0" fontId="5" fillId="0" borderId="8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89" xfId="0" applyFont="1" applyBorder="1" applyAlignment="1">
      <alignment horizontal="left" vertical="top" wrapText="1"/>
    </xf>
    <xf numFmtId="0" fontId="5" fillId="0" borderId="90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89" xfId="0" applyFont="1" applyBorder="1" applyAlignment="1">
      <alignment horizontal="left" vertical="top" wrapText="1"/>
    </xf>
    <xf numFmtId="0" fontId="6" fillId="0" borderId="90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62" fillId="0" borderId="92" xfId="125" applyFont="1" applyFill="1" applyBorder="1" applyAlignment="1">
      <alignment horizontal="left" vertical="top" wrapText="1"/>
      <protection/>
    </xf>
    <xf numFmtId="0" fontId="62" fillId="0" borderId="93" xfId="125" applyFont="1" applyFill="1" applyBorder="1" applyAlignment="1">
      <alignment horizontal="left" vertical="top" wrapText="1"/>
      <protection/>
    </xf>
    <xf numFmtId="0" fontId="62" fillId="0" borderId="94" xfId="125" applyFont="1" applyFill="1" applyBorder="1" applyAlignment="1">
      <alignment horizontal="left" vertical="top" wrapText="1"/>
      <protection/>
    </xf>
    <xf numFmtId="0" fontId="62" fillId="0" borderId="31" xfId="125" applyFont="1" applyFill="1" applyBorder="1" applyAlignment="1">
      <alignment horizontal="left" vertical="top" wrapText="1"/>
      <protection/>
    </xf>
    <xf numFmtId="0" fontId="62" fillId="0" borderId="95" xfId="125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88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89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5" fillId="0" borderId="9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89" xfId="123" applyFont="1" applyBorder="1" applyAlignment="1">
      <alignment horizontal="left" vertical="top" wrapText="1"/>
      <protection/>
    </xf>
    <xf numFmtId="0" fontId="5" fillId="0" borderId="90" xfId="123" applyFont="1" applyBorder="1" applyAlignment="1">
      <alignment horizontal="left" vertical="top" wrapText="1"/>
      <protection/>
    </xf>
    <xf numFmtId="0" fontId="5" fillId="0" borderId="91" xfId="123" applyFont="1" applyBorder="1" applyAlignment="1">
      <alignment horizontal="left" vertical="top" wrapText="1"/>
      <protection/>
    </xf>
    <xf numFmtId="0" fontId="5" fillId="0" borderId="26" xfId="123" applyFont="1" applyBorder="1" applyAlignment="1">
      <alignment horizontal="left" vertical="top" wrapText="1"/>
      <protection/>
    </xf>
    <xf numFmtId="0" fontId="5" fillId="0" borderId="71" xfId="123" applyFont="1" applyBorder="1" applyAlignment="1">
      <alignment horizontal="left" vertical="top" wrapText="1"/>
      <protection/>
    </xf>
    <xf numFmtId="0" fontId="5" fillId="0" borderId="85" xfId="123" applyFont="1" applyBorder="1" applyAlignment="1">
      <alignment horizontal="left" vertical="top" wrapText="1"/>
      <protection/>
    </xf>
    <xf numFmtId="0" fontId="5" fillId="0" borderId="87" xfId="123" applyFont="1" applyBorder="1" applyAlignment="1">
      <alignment horizontal="left" vertical="top" wrapText="1"/>
      <protection/>
    </xf>
    <xf numFmtId="0" fontId="5" fillId="0" borderId="23" xfId="123" applyFont="1" applyBorder="1" applyAlignment="1">
      <alignment horizontal="left" vertical="top" wrapText="1"/>
      <protection/>
    </xf>
    <xf numFmtId="0" fontId="5" fillId="0" borderId="27" xfId="123" applyFont="1" applyBorder="1" applyAlignment="1">
      <alignment horizontal="left" vertical="top" wrapText="1"/>
      <protection/>
    </xf>
    <xf numFmtId="0" fontId="5" fillId="0" borderId="88" xfId="123" applyFont="1" applyBorder="1" applyAlignment="1">
      <alignment horizontal="left" vertical="top" wrapText="1"/>
      <protection/>
    </xf>
    <xf numFmtId="0" fontId="5" fillId="0" borderId="72" xfId="123" applyFont="1" applyBorder="1" applyAlignment="1">
      <alignment horizontal="left" vertical="top" wrapText="1"/>
      <protection/>
    </xf>
    <xf numFmtId="0" fontId="5" fillId="0" borderId="30" xfId="123" applyFont="1" applyBorder="1" applyAlignment="1">
      <alignment horizontal="left" vertical="top" wrapText="1"/>
      <protection/>
    </xf>
    <xf numFmtId="0" fontId="5" fillId="0" borderId="96" xfId="123" applyFont="1" applyBorder="1" applyAlignment="1">
      <alignment horizontal="left" vertical="top" wrapText="1"/>
      <protection/>
    </xf>
    <xf numFmtId="0" fontId="5" fillId="0" borderId="97" xfId="123" applyFont="1" applyBorder="1" applyAlignment="1">
      <alignment horizontal="left" vertical="top" wrapText="1"/>
      <protection/>
    </xf>
    <xf numFmtId="0" fontId="5" fillId="0" borderId="98" xfId="123" applyFont="1" applyBorder="1" applyAlignment="1">
      <alignment horizontal="left" vertical="top" wrapText="1"/>
      <protection/>
    </xf>
    <xf numFmtId="0" fontId="5" fillId="0" borderId="44" xfId="123" applyFont="1" applyBorder="1" applyAlignment="1">
      <alignment horizontal="left" vertical="top" wrapText="1"/>
      <protection/>
    </xf>
    <xf numFmtId="0" fontId="5" fillId="0" borderId="99" xfId="123" applyFont="1" applyBorder="1" applyAlignment="1">
      <alignment horizontal="left" vertical="top" wrapText="1"/>
      <protection/>
    </xf>
    <xf numFmtId="0" fontId="5" fillId="0" borderId="89" xfId="126" applyFont="1" applyBorder="1" applyAlignment="1">
      <alignment horizontal="left" vertical="top" wrapText="1"/>
      <protection/>
    </xf>
    <xf numFmtId="0" fontId="5" fillId="0" borderId="90" xfId="126" applyFont="1" applyBorder="1" applyAlignment="1">
      <alignment horizontal="left" vertical="top" wrapText="1"/>
      <protection/>
    </xf>
    <xf numFmtId="0" fontId="5" fillId="0" borderId="91" xfId="126" applyFont="1" applyBorder="1" applyAlignment="1">
      <alignment horizontal="left" vertical="top" wrapText="1"/>
      <protection/>
    </xf>
    <xf numFmtId="0" fontId="5" fillId="0" borderId="26" xfId="126" applyFont="1" applyBorder="1" applyAlignment="1">
      <alignment horizontal="left" vertical="top" wrapText="1"/>
      <protection/>
    </xf>
    <xf numFmtId="0" fontId="5" fillId="0" borderId="71" xfId="126" applyFont="1" applyBorder="1" applyAlignment="1">
      <alignment horizontal="left" vertical="top" wrapText="1"/>
      <protection/>
    </xf>
    <xf numFmtId="0" fontId="5" fillId="0" borderId="85" xfId="126" applyFont="1" applyBorder="1" applyAlignment="1">
      <alignment horizontal="left" vertical="top" wrapText="1"/>
      <protection/>
    </xf>
    <xf numFmtId="0" fontId="5" fillId="0" borderId="87" xfId="126" applyFont="1" applyBorder="1" applyAlignment="1">
      <alignment horizontal="left" vertical="top" wrapText="1"/>
      <protection/>
    </xf>
    <xf numFmtId="0" fontId="5" fillId="0" borderId="23" xfId="126" applyFont="1" applyBorder="1" applyAlignment="1">
      <alignment horizontal="left" vertical="top" wrapText="1"/>
      <protection/>
    </xf>
    <xf numFmtId="0" fontId="5" fillId="0" borderId="27" xfId="126" applyFont="1" applyBorder="1" applyAlignment="1">
      <alignment horizontal="left" vertical="top" wrapText="1"/>
      <protection/>
    </xf>
    <xf numFmtId="0" fontId="5" fillId="0" borderId="88" xfId="126" applyFont="1" applyBorder="1" applyAlignment="1">
      <alignment horizontal="left" vertical="top" wrapText="1"/>
      <protection/>
    </xf>
    <xf numFmtId="0" fontId="5" fillId="0" borderId="72" xfId="126" applyFont="1" applyBorder="1" applyAlignment="1">
      <alignment horizontal="left" vertical="top" wrapText="1"/>
      <protection/>
    </xf>
    <xf numFmtId="0" fontId="5" fillId="0" borderId="30" xfId="126" applyFont="1" applyBorder="1" applyAlignment="1">
      <alignment horizontal="left" vertical="top" wrapText="1"/>
      <protection/>
    </xf>
    <xf numFmtId="0" fontId="6" fillId="56" borderId="87" xfId="0" applyFont="1" applyFill="1" applyBorder="1" applyAlignment="1">
      <alignment horizontal="left" vertical="top" wrapText="1"/>
    </xf>
    <xf numFmtId="0" fontId="6" fillId="56" borderId="23" xfId="0" applyFont="1" applyFill="1" applyBorder="1" applyAlignment="1">
      <alignment horizontal="left" vertical="top" wrapText="1"/>
    </xf>
    <xf numFmtId="0" fontId="6" fillId="56" borderId="27" xfId="0" applyFont="1" applyFill="1" applyBorder="1" applyAlignment="1">
      <alignment horizontal="left" vertical="top" wrapText="1"/>
    </xf>
    <xf numFmtId="0" fontId="6" fillId="56" borderId="88" xfId="0" applyFont="1" applyFill="1" applyBorder="1" applyAlignment="1">
      <alignment horizontal="left" vertical="top" wrapText="1"/>
    </xf>
    <xf numFmtId="0" fontId="6" fillId="56" borderId="72" xfId="0" applyFont="1" applyFill="1" applyBorder="1" applyAlignment="1">
      <alignment horizontal="left" vertical="top" wrapText="1"/>
    </xf>
    <xf numFmtId="0" fontId="6" fillId="56" borderId="30" xfId="0" applyFont="1" applyFill="1" applyBorder="1" applyAlignment="1">
      <alignment horizontal="left" vertical="top" wrapText="1"/>
    </xf>
    <xf numFmtId="0" fontId="6" fillId="56" borderId="89" xfId="0" applyFont="1" applyFill="1" applyBorder="1" applyAlignment="1">
      <alignment horizontal="left" vertical="top" wrapText="1"/>
    </xf>
    <xf numFmtId="0" fontId="6" fillId="56" borderId="90" xfId="0" applyFont="1" applyFill="1" applyBorder="1" applyAlignment="1">
      <alignment horizontal="left" vertical="top" wrapText="1"/>
    </xf>
    <xf numFmtId="0" fontId="6" fillId="56" borderId="91" xfId="0" applyFont="1" applyFill="1" applyBorder="1" applyAlignment="1">
      <alignment horizontal="left" vertical="top" wrapText="1"/>
    </xf>
    <xf numFmtId="0" fontId="6" fillId="56" borderId="26" xfId="0" applyFont="1" applyFill="1" applyBorder="1" applyAlignment="1">
      <alignment horizontal="left" vertical="top" wrapText="1"/>
    </xf>
    <xf numFmtId="0" fontId="6" fillId="56" borderId="71" xfId="0" applyFont="1" applyFill="1" applyBorder="1" applyAlignment="1">
      <alignment horizontal="left" vertical="top" wrapText="1"/>
    </xf>
    <xf numFmtId="0" fontId="6" fillId="56" borderId="8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00" xfId="123" applyFont="1" applyBorder="1" applyAlignment="1">
      <alignment horizontal="left" vertical="top" wrapText="1"/>
      <protection/>
    </xf>
    <xf numFmtId="0" fontId="5" fillId="0" borderId="101" xfId="123" applyFont="1" applyBorder="1" applyAlignment="1">
      <alignment horizontal="left" vertical="top" wrapText="1"/>
      <protection/>
    </xf>
    <xf numFmtId="0" fontId="5" fillId="0" borderId="102" xfId="123" applyFont="1" applyBorder="1" applyAlignment="1">
      <alignment horizontal="left" vertical="top" wrapText="1"/>
      <protection/>
    </xf>
    <xf numFmtId="0" fontId="5" fillId="0" borderId="55" xfId="123" applyFont="1" applyBorder="1" applyAlignment="1">
      <alignment horizontal="left" vertical="top" wrapText="1"/>
      <protection/>
    </xf>
    <xf numFmtId="0" fontId="5" fillId="0" borderId="103" xfId="123" applyFont="1" applyBorder="1" applyAlignment="1">
      <alignment horizontal="left" vertical="top" wrapText="1"/>
      <protection/>
    </xf>
    <xf numFmtId="0" fontId="59" fillId="0" borderId="8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104" xfId="0" applyFont="1" applyBorder="1" applyAlignment="1">
      <alignment horizontal="left" vertical="top" wrapText="1"/>
    </xf>
    <xf numFmtId="0" fontId="59" fillId="0" borderId="88" xfId="0" applyFont="1" applyBorder="1" applyAlignment="1">
      <alignment horizontal="left" vertical="top" wrapText="1"/>
    </xf>
    <xf numFmtId="0" fontId="59" fillId="0" borderId="72" xfId="0" applyFont="1" applyBorder="1" applyAlignment="1">
      <alignment horizontal="left" vertical="top" wrapText="1"/>
    </xf>
    <xf numFmtId="0" fontId="59" fillId="0" borderId="105" xfId="0" applyFont="1" applyBorder="1" applyAlignment="1">
      <alignment horizontal="left" vertical="top" wrapText="1"/>
    </xf>
    <xf numFmtId="0" fontId="59" fillId="0" borderId="89" xfId="0" applyFont="1" applyBorder="1" applyAlignment="1">
      <alignment horizontal="left" vertical="top" wrapText="1"/>
    </xf>
    <xf numFmtId="0" fontId="59" fillId="0" borderId="90" xfId="0" applyFont="1" applyBorder="1" applyAlignment="1">
      <alignment horizontal="left" vertical="top" wrapText="1"/>
    </xf>
    <xf numFmtId="0" fontId="59" fillId="0" borderId="106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107" xfId="0" applyFont="1" applyBorder="1" applyAlignment="1">
      <alignment horizontal="left" vertical="top" wrapText="1"/>
    </xf>
    <xf numFmtId="0" fontId="59" fillId="0" borderId="108" xfId="0" applyFont="1" applyBorder="1" applyAlignment="1">
      <alignment horizontal="left" vertical="top" wrapText="1"/>
    </xf>
    <xf numFmtId="0" fontId="59" fillId="0" borderId="109" xfId="0" applyFont="1" applyBorder="1" applyAlignment="1">
      <alignment horizontal="left" vertical="top" wrapText="1"/>
    </xf>
    <xf numFmtId="0" fontId="5" fillId="0" borderId="25" xfId="123" applyFont="1" applyBorder="1" applyAlignment="1">
      <alignment horizontal="left" vertical="top" wrapText="1"/>
      <protection/>
    </xf>
  </cellXfs>
  <cellStyles count="141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Hyperlink 2" xfId="106"/>
    <cellStyle name="Ievade" xfId="107"/>
    <cellStyle name="Ievade 2" xfId="108"/>
    <cellStyle name="Input" xfId="109"/>
    <cellStyle name="Izvade" xfId="110"/>
    <cellStyle name="Izvade 2" xfId="111"/>
    <cellStyle name="Kopsumma" xfId="112"/>
    <cellStyle name="Kopsumma 2" xfId="113"/>
    <cellStyle name="Labs" xfId="114"/>
    <cellStyle name="Labs 2" xfId="115"/>
    <cellStyle name="Linked Cell" xfId="116"/>
    <cellStyle name="Neitrāls" xfId="117"/>
    <cellStyle name="Neitrāls 2" xfId="118"/>
    <cellStyle name="Neutral" xfId="119"/>
    <cellStyle name="Normal 2" xfId="120"/>
    <cellStyle name="Normal 2 2" xfId="121"/>
    <cellStyle name="Normal 2 3" xfId="122"/>
    <cellStyle name="Normal 3" xfId="123"/>
    <cellStyle name="Normal 4" xfId="124"/>
    <cellStyle name="Normal 5" xfId="125"/>
    <cellStyle name="Normal_Sheet1" xfId="126"/>
    <cellStyle name="Nosaukums" xfId="127"/>
    <cellStyle name="Nosaukums 2" xfId="128"/>
    <cellStyle name="Note" xfId="129"/>
    <cellStyle name="Output" xfId="130"/>
    <cellStyle name="Parastais 2" xfId="131"/>
    <cellStyle name="Parasts" xfId="132"/>
    <cellStyle name="Paskaidrojošs teksts" xfId="133"/>
    <cellStyle name="Paskaidrojošs teksts 2" xfId="134"/>
    <cellStyle name="Pārbaudes šūna" xfId="135"/>
    <cellStyle name="Pārbaudes šūna 2" xfId="136"/>
    <cellStyle name="Percent" xfId="137"/>
    <cellStyle name="Piezīme" xfId="138"/>
    <cellStyle name="Piezīme 2" xfId="139"/>
    <cellStyle name="Saistītā šūna" xfId="140"/>
    <cellStyle name="Saistītā šūna 2" xfId="141"/>
    <cellStyle name="Slikts" xfId="142"/>
    <cellStyle name="Slikts 2" xfId="143"/>
    <cellStyle name="Title" xfId="144"/>
    <cellStyle name="Total" xfId="145"/>
    <cellStyle name="Virsraksts 1" xfId="146"/>
    <cellStyle name="Virsraksts 1 2" xfId="147"/>
    <cellStyle name="Virsraksts 2" xfId="148"/>
    <cellStyle name="Virsraksts 2 2" xfId="149"/>
    <cellStyle name="Virsraksts 3" xfId="150"/>
    <cellStyle name="Virsraksts 3 2" xfId="151"/>
    <cellStyle name="Virsraksts 4" xfId="152"/>
    <cellStyle name="Virsraksts 4 2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660</v>
      </c>
      <c r="E7" s="41">
        <v>146</v>
      </c>
      <c r="F7" s="41">
        <v>178</v>
      </c>
      <c r="G7" s="41">
        <v>59</v>
      </c>
      <c r="H7" s="41">
        <v>94</v>
      </c>
      <c r="I7" s="41">
        <v>73</v>
      </c>
      <c r="J7" s="41">
        <v>110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7">
        <v>11</v>
      </c>
      <c r="D9" s="47">
        <v>210</v>
      </c>
      <c r="E9" s="41">
        <v>15</v>
      </c>
      <c r="F9" s="41">
        <v>81</v>
      </c>
      <c r="G9" s="41">
        <v>18</v>
      </c>
      <c r="H9" s="41">
        <v>30</v>
      </c>
      <c r="I9" s="41">
        <v>28</v>
      </c>
      <c r="J9" s="41">
        <v>38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7">
        <v>450</v>
      </c>
      <c r="E10" s="42">
        <v>131</v>
      </c>
      <c r="F10" s="42">
        <v>97</v>
      </c>
      <c r="G10" s="42">
        <v>41</v>
      </c>
      <c r="H10" s="42">
        <v>64</v>
      </c>
      <c r="I10" s="42">
        <v>45</v>
      </c>
      <c r="J10" s="42">
        <v>72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11</v>
      </c>
      <c r="D11" s="41">
        <v>424</v>
      </c>
      <c r="E11" s="41">
        <v>106</v>
      </c>
      <c r="F11" s="41">
        <v>311</v>
      </c>
      <c r="G11" s="41">
        <v>2</v>
      </c>
      <c r="H11" s="41">
        <v>5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390</v>
      </c>
      <c r="E12" s="42">
        <v>97</v>
      </c>
      <c r="F12" s="42">
        <v>293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7">
        <v>34</v>
      </c>
      <c r="E13" s="42">
        <v>9</v>
      </c>
      <c r="F13" s="42">
        <v>18</v>
      </c>
      <c r="G13" s="42">
        <v>2</v>
      </c>
      <c r="H13" s="42">
        <v>5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34</v>
      </c>
      <c r="E15" s="42">
        <v>9</v>
      </c>
      <c r="F15" s="42">
        <v>18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10</v>
      </c>
      <c r="D16" s="42">
        <v>34</v>
      </c>
      <c r="E16" s="42">
        <v>9</v>
      </c>
      <c r="F16" s="42">
        <v>18</v>
      </c>
      <c r="G16" s="42">
        <v>2</v>
      </c>
      <c r="H16" s="42">
        <v>5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20"/>
      <c r="L2" s="20"/>
      <c r="M2" s="20"/>
    </row>
    <row r="3" spans="1:13" ht="17.25" thickBot="1" thickTop="1">
      <c r="A3" s="346" t="s">
        <v>1</v>
      </c>
      <c r="B3" s="347" t="s">
        <v>2</v>
      </c>
      <c r="C3" s="347" t="s">
        <v>3</v>
      </c>
      <c r="D3" s="347" t="s">
        <v>4</v>
      </c>
      <c r="E3" s="348" t="s">
        <v>5</v>
      </c>
      <c r="F3" s="348"/>
      <c r="G3" s="348"/>
      <c r="H3" s="348"/>
      <c r="I3" s="348"/>
      <c r="J3" s="348"/>
      <c r="K3" s="20"/>
      <c r="L3" s="20"/>
      <c r="M3" s="20"/>
    </row>
    <row r="4" spans="1:13" ht="17.25" thickBot="1" thickTop="1">
      <c r="A4" s="346"/>
      <c r="B4" s="347"/>
      <c r="C4" s="347"/>
      <c r="D4" s="347"/>
      <c r="E4" s="349" t="s">
        <v>6</v>
      </c>
      <c r="F4" s="349"/>
      <c r="G4" s="349" t="s">
        <v>7</v>
      </c>
      <c r="H4" s="349"/>
      <c r="I4" s="350" t="s">
        <v>8</v>
      </c>
      <c r="J4" s="350"/>
      <c r="K4" s="20"/>
      <c r="L4" s="20"/>
      <c r="M4" s="20"/>
    </row>
    <row r="5" spans="1:13" ht="16.5" customHeight="1" thickBot="1" thickTop="1">
      <c r="A5" s="346"/>
      <c r="B5" s="347"/>
      <c r="C5" s="347"/>
      <c r="D5" s="347"/>
      <c r="E5" s="61" t="s">
        <v>9</v>
      </c>
      <c r="F5" s="61" t="s">
        <v>10</v>
      </c>
      <c r="G5" s="61" t="s">
        <v>9</v>
      </c>
      <c r="H5" s="61" t="s">
        <v>10</v>
      </c>
      <c r="I5" s="61" t="s">
        <v>9</v>
      </c>
      <c r="J5" s="62" t="s">
        <v>10</v>
      </c>
      <c r="K5" s="20"/>
      <c r="L5" s="20"/>
      <c r="M5" s="20"/>
    </row>
    <row r="6" spans="1:13" ht="16.5" thickBot="1">
      <c r="A6" s="63" t="s">
        <v>11</v>
      </c>
      <c r="B6" s="64" t="s">
        <v>12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2">
        <v>8</v>
      </c>
      <c r="K6" s="20"/>
      <c r="L6" s="20"/>
      <c r="M6" s="20"/>
    </row>
    <row r="7" spans="1:13" ht="17.25" thickBot="1" thickTop="1">
      <c r="A7" s="65" t="s">
        <v>13</v>
      </c>
      <c r="B7" s="66">
        <v>1000</v>
      </c>
      <c r="C7" s="239">
        <v>1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0</v>
      </c>
      <c r="J7" s="239">
        <v>0</v>
      </c>
      <c r="K7" s="20"/>
      <c r="L7" s="20"/>
      <c r="M7" s="20"/>
    </row>
    <row r="8" spans="1:13" ht="16.5" customHeight="1" thickBot="1">
      <c r="A8" s="57" t="s">
        <v>14</v>
      </c>
      <c r="B8" s="67">
        <v>1010</v>
      </c>
      <c r="C8" s="240"/>
      <c r="D8" s="239">
        <v>0</v>
      </c>
      <c r="E8" s="240"/>
      <c r="F8" s="240"/>
      <c r="G8" s="240"/>
      <c r="H8" s="240"/>
      <c r="I8" s="240"/>
      <c r="J8" s="240"/>
      <c r="K8" s="20"/>
      <c r="L8" s="20"/>
      <c r="M8" s="20"/>
    </row>
    <row r="9" spans="1:12" ht="16.5" thickBot="1">
      <c r="A9" s="58" t="s">
        <v>15</v>
      </c>
      <c r="B9" s="68">
        <v>1020</v>
      </c>
      <c r="C9" s="240">
        <v>1</v>
      </c>
      <c r="D9" s="239">
        <v>38</v>
      </c>
      <c r="E9" s="240">
        <v>4</v>
      </c>
      <c r="F9" s="240">
        <v>12</v>
      </c>
      <c r="G9" s="240">
        <v>2</v>
      </c>
      <c r="H9" s="240">
        <v>10</v>
      </c>
      <c r="I9" s="240"/>
      <c r="J9" s="240">
        <v>10</v>
      </c>
      <c r="K9" s="20"/>
      <c r="L9" s="20"/>
    </row>
    <row r="10" spans="1:12" ht="33" customHeight="1" thickBot="1">
      <c r="A10" s="58" t="s">
        <v>16</v>
      </c>
      <c r="B10" s="68">
        <v>1030</v>
      </c>
      <c r="C10" s="240">
        <v>0</v>
      </c>
      <c r="D10" s="239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20"/>
      <c r="L10" s="20"/>
    </row>
    <row r="11" spans="1:12" ht="43.5" customHeight="1" thickBot="1">
      <c r="A11" s="44" t="s">
        <v>134</v>
      </c>
      <c r="B11" s="69">
        <v>1100</v>
      </c>
      <c r="C11" s="239">
        <v>2</v>
      </c>
      <c r="D11" s="239">
        <v>53</v>
      </c>
      <c r="E11" s="239">
        <v>12</v>
      </c>
      <c r="F11" s="239">
        <v>25</v>
      </c>
      <c r="G11" s="239">
        <v>0</v>
      </c>
      <c r="H11" s="239">
        <v>6</v>
      </c>
      <c r="I11" s="239">
        <v>0</v>
      </c>
      <c r="J11" s="239">
        <v>10</v>
      </c>
      <c r="K11" s="20"/>
      <c r="L11" s="20"/>
    </row>
    <row r="12" spans="1:12" ht="16.5" thickBot="1">
      <c r="A12" s="46" t="s">
        <v>132</v>
      </c>
      <c r="B12" s="68">
        <v>1110</v>
      </c>
      <c r="C12" s="240"/>
      <c r="D12" s="241"/>
      <c r="E12" s="240"/>
      <c r="F12" s="240"/>
      <c r="G12" s="240"/>
      <c r="H12" s="240"/>
      <c r="I12" s="240"/>
      <c r="J12" s="240"/>
      <c r="K12" s="20"/>
      <c r="L12" s="20"/>
    </row>
    <row r="13" spans="1:12" ht="16.5" thickBot="1">
      <c r="A13" s="46" t="s">
        <v>17</v>
      </c>
      <c r="B13" s="68">
        <v>1120</v>
      </c>
      <c r="C13" s="240">
        <v>2</v>
      </c>
      <c r="D13" s="241">
        <v>53</v>
      </c>
      <c r="E13" s="240">
        <v>12</v>
      </c>
      <c r="F13" s="240">
        <v>25</v>
      </c>
      <c r="G13" s="240">
        <v>0</v>
      </c>
      <c r="H13" s="240">
        <v>6</v>
      </c>
      <c r="I13" s="240">
        <v>0</v>
      </c>
      <c r="J13" s="240">
        <v>10</v>
      </c>
      <c r="K13" s="20"/>
      <c r="L13" s="20"/>
    </row>
    <row r="14" spans="1:12" ht="16.5" thickBot="1">
      <c r="A14" s="46" t="s">
        <v>18</v>
      </c>
      <c r="B14" s="68">
        <v>1130</v>
      </c>
      <c r="C14" s="240">
        <v>2</v>
      </c>
      <c r="D14" s="309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20"/>
      <c r="L14" s="20"/>
    </row>
    <row r="15" spans="1:10" ht="16.5" thickBot="1">
      <c r="A15" s="50" t="s">
        <v>19</v>
      </c>
      <c r="B15" s="70">
        <v>1140</v>
      </c>
      <c r="C15" s="309">
        <v>0</v>
      </c>
      <c r="D15" s="309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</row>
    <row r="16" spans="1:10" ht="16.5" thickBot="1">
      <c r="A16" s="52" t="s">
        <v>133</v>
      </c>
      <c r="B16" s="71">
        <v>1150</v>
      </c>
      <c r="C16" s="309">
        <v>0</v>
      </c>
      <c r="D16" s="309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136</v>
      </c>
      <c r="E7" s="41">
        <v>36</v>
      </c>
      <c r="F7" s="41">
        <v>66</v>
      </c>
      <c r="G7" s="41">
        <v>6</v>
      </c>
      <c r="H7" s="41">
        <v>16</v>
      </c>
      <c r="I7" s="41">
        <v>0</v>
      </c>
      <c r="J7" s="41">
        <v>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6</v>
      </c>
      <c r="D9" s="41">
        <v>136</v>
      </c>
      <c r="E9" s="42">
        <v>36</v>
      </c>
      <c r="F9" s="42">
        <v>66</v>
      </c>
      <c r="G9" s="42">
        <v>6</v>
      </c>
      <c r="H9" s="42">
        <v>16</v>
      </c>
      <c r="I9" s="42">
        <v>5</v>
      </c>
      <c r="J9" s="42">
        <v>6</v>
      </c>
      <c r="K9" s="20"/>
      <c r="L9" s="20"/>
    </row>
    <row r="10" spans="1:12" ht="48" thickBot="1">
      <c r="A10" s="15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102</v>
      </c>
      <c r="E11" s="41">
        <v>36</v>
      </c>
      <c r="F11" s="41">
        <v>66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102</v>
      </c>
      <c r="E15" s="42">
        <v>36</v>
      </c>
      <c r="F15" s="42">
        <v>66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3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2">
        <v>5</v>
      </c>
      <c r="D7" s="41">
        <v>167</v>
      </c>
      <c r="E7" s="42">
        <v>0</v>
      </c>
      <c r="F7" s="42">
        <v>7</v>
      </c>
      <c r="G7" s="42">
        <v>41</v>
      </c>
      <c r="H7" s="42">
        <v>37</v>
      </c>
      <c r="I7" s="42">
        <v>53</v>
      </c>
      <c r="J7" s="42">
        <v>29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167</v>
      </c>
      <c r="E9" s="42">
        <v>0</v>
      </c>
      <c r="F9" s="42">
        <v>7</v>
      </c>
      <c r="G9" s="42">
        <v>41</v>
      </c>
      <c r="H9" s="42">
        <v>37</v>
      </c>
      <c r="I9" s="42">
        <v>53</v>
      </c>
      <c r="J9" s="42">
        <v>29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284</v>
      </c>
      <c r="E11" s="41">
        <v>61</v>
      </c>
      <c r="F11" s="41">
        <v>162</v>
      </c>
      <c r="G11" s="41">
        <v>0</v>
      </c>
      <c r="H11" s="41">
        <v>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223</v>
      </c>
      <c r="E12" s="42">
        <v>61</v>
      </c>
      <c r="F12" s="42">
        <v>162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61</v>
      </c>
      <c r="E13" s="42">
        <v>25</v>
      </c>
      <c r="F13" s="42">
        <v>34</v>
      </c>
      <c r="G13" s="42">
        <v>0</v>
      </c>
      <c r="H13" s="42">
        <v>2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223</v>
      </c>
      <c r="E15" s="42">
        <v>61</v>
      </c>
      <c r="F15" s="42">
        <v>162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61</v>
      </c>
      <c r="E16" s="42">
        <v>25</v>
      </c>
      <c r="F16" s="42">
        <v>34</v>
      </c>
      <c r="G16" s="42">
        <v>0</v>
      </c>
      <c r="H16" s="42">
        <v>2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200</v>
      </c>
      <c r="E7" s="41">
        <v>75</v>
      </c>
      <c r="F7" s="41">
        <v>75</v>
      </c>
      <c r="G7" s="41">
        <v>10</v>
      </c>
      <c r="H7" s="41">
        <v>20</v>
      </c>
      <c r="I7" s="41">
        <v>10</v>
      </c>
      <c r="J7" s="41">
        <v>10</v>
      </c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92</v>
      </c>
      <c r="E11" s="41">
        <v>49</v>
      </c>
      <c r="F11" s="41">
        <v>43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0</v>
      </c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106</v>
      </c>
      <c r="D1" s="2"/>
    </row>
    <row r="2" spans="1:13" ht="16.5" thickBot="1">
      <c r="A2" s="14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4.2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3</v>
      </c>
      <c r="D7" s="142">
        <v>102</v>
      </c>
      <c r="E7" s="142">
        <v>20</v>
      </c>
      <c r="F7" s="142">
        <v>71</v>
      </c>
      <c r="G7" s="142">
        <v>3</v>
      </c>
      <c r="H7" s="142">
        <v>4</v>
      </c>
      <c r="I7" s="142">
        <v>0</v>
      </c>
      <c r="J7" s="142">
        <v>0</v>
      </c>
      <c r="K7" s="20"/>
      <c r="L7" s="20"/>
      <c r="M7" s="20"/>
    </row>
    <row r="8" spans="1:12" ht="16.5" customHeight="1" thickBot="1">
      <c r="A8" s="51" t="s">
        <v>14</v>
      </c>
      <c r="B8" s="74">
        <v>1010</v>
      </c>
      <c r="C8" s="267">
        <v>1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</row>
    <row r="9" spans="1:12" ht="16.5" thickBot="1">
      <c r="A9" s="74" t="s">
        <v>15</v>
      </c>
      <c r="B9" s="74">
        <v>1020</v>
      </c>
      <c r="C9" s="267">
        <v>2</v>
      </c>
      <c r="D9" s="142">
        <v>36</v>
      </c>
      <c r="E9" s="267">
        <v>3</v>
      </c>
      <c r="F9" s="267">
        <v>9</v>
      </c>
      <c r="G9" s="267"/>
      <c r="H9" s="267">
        <v>3</v>
      </c>
      <c r="I9" s="267">
        <v>10</v>
      </c>
      <c r="J9" s="267">
        <v>11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74">
        <v>1100</v>
      </c>
      <c r="C11" s="142">
        <v>1</v>
      </c>
      <c r="D11" s="93">
        <v>86</v>
      </c>
      <c r="E11" s="142">
        <v>17</v>
      </c>
      <c r="F11" s="142">
        <v>62</v>
      </c>
      <c r="G11" s="142">
        <v>3</v>
      </c>
      <c r="H11" s="142">
        <v>4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0</v>
      </c>
      <c r="D13" s="268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0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</row>
    <row r="15" spans="1:10" ht="16.5" thickBot="1">
      <c r="A15" s="50" t="s">
        <v>19</v>
      </c>
      <c r="B15" s="74">
        <v>1140</v>
      </c>
      <c r="C15" s="267">
        <v>1</v>
      </c>
      <c r="D15" s="267">
        <v>86</v>
      </c>
      <c r="E15" s="267">
        <v>17</v>
      </c>
      <c r="F15" s="267">
        <v>62</v>
      </c>
      <c r="G15" s="267">
        <v>3</v>
      </c>
      <c r="H15" s="267">
        <v>4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217</v>
      </c>
      <c r="E11" s="41">
        <v>72</v>
      </c>
      <c r="F11" s="41">
        <v>125</v>
      </c>
      <c r="G11" s="41">
        <v>0</v>
      </c>
      <c r="H11" s="41">
        <v>20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1">
        <v>197</v>
      </c>
      <c r="E12" s="42">
        <v>72</v>
      </c>
      <c r="F12" s="42">
        <v>125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20</v>
      </c>
      <c r="E13" s="42">
        <v>0</v>
      </c>
      <c r="F13" s="42">
        <v>0</v>
      </c>
      <c r="G13" s="42">
        <v>0</v>
      </c>
      <c r="H13" s="42">
        <v>20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/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2</v>
      </c>
      <c r="D15" s="41">
        <v>217</v>
      </c>
      <c r="E15" s="42">
        <v>72</v>
      </c>
      <c r="F15" s="42">
        <v>125</v>
      </c>
      <c r="G15" s="42">
        <v>0</v>
      </c>
      <c r="H15" s="42">
        <v>20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/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108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428" t="s">
        <v>1</v>
      </c>
      <c r="B3" s="428" t="s">
        <v>2</v>
      </c>
      <c r="C3" s="428" t="s">
        <v>3</v>
      </c>
      <c r="D3" s="428" t="s">
        <v>4</v>
      </c>
      <c r="E3" s="428" t="s">
        <v>5</v>
      </c>
      <c r="F3" s="428"/>
      <c r="G3" s="428"/>
      <c r="H3" s="428"/>
      <c r="I3" s="428"/>
      <c r="J3" s="428"/>
      <c r="K3" s="20"/>
      <c r="L3" s="20"/>
      <c r="M3" s="20"/>
    </row>
    <row r="4" spans="1:13" ht="16.5" thickBot="1">
      <c r="A4" s="428"/>
      <c r="B4" s="428"/>
      <c r="C4" s="428"/>
      <c r="D4" s="428"/>
      <c r="E4" s="428" t="s">
        <v>6</v>
      </c>
      <c r="F4" s="428"/>
      <c r="G4" s="428" t="s">
        <v>7</v>
      </c>
      <c r="H4" s="428"/>
      <c r="I4" s="428" t="s">
        <v>8</v>
      </c>
      <c r="J4" s="428"/>
      <c r="K4" s="20"/>
      <c r="L4" s="20"/>
      <c r="M4" s="20"/>
    </row>
    <row r="5" spans="1:13" ht="16.5" thickBot="1">
      <c r="A5" s="428"/>
      <c r="B5" s="428"/>
      <c r="C5" s="428"/>
      <c r="D5" s="428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2</v>
      </c>
      <c r="D11" s="268">
        <v>487</v>
      </c>
      <c r="E11" s="268">
        <v>129</v>
      </c>
      <c r="F11" s="268">
        <v>236</v>
      </c>
      <c r="G11" s="268">
        <v>17</v>
      </c>
      <c r="H11" s="268">
        <v>87</v>
      </c>
      <c r="I11" s="268"/>
      <c r="J11" s="268">
        <v>18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2</v>
      </c>
      <c r="D15" s="267">
        <v>487</v>
      </c>
      <c r="E15" s="267">
        <v>129</v>
      </c>
      <c r="F15" s="267">
        <v>236</v>
      </c>
      <c r="G15" s="267">
        <v>17</v>
      </c>
      <c r="H15" s="267">
        <v>87</v>
      </c>
      <c r="I15" s="267"/>
      <c r="J15" s="267">
        <v>18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11" sqref="C11: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8</v>
      </c>
      <c r="D7" s="268">
        <v>357</v>
      </c>
      <c r="E7" s="268">
        <v>80</v>
      </c>
      <c r="F7" s="268">
        <v>120</v>
      </c>
      <c r="G7" s="268">
        <v>30</v>
      </c>
      <c r="H7" s="268">
        <v>62</v>
      </c>
      <c r="I7" s="268">
        <v>35</v>
      </c>
      <c r="J7" s="268">
        <v>30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8">
        <v>0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8</v>
      </c>
      <c r="D9" s="267">
        <v>357</v>
      </c>
      <c r="E9" s="267">
        <v>80</v>
      </c>
      <c r="F9" s="267">
        <v>120</v>
      </c>
      <c r="G9" s="267">
        <v>30</v>
      </c>
      <c r="H9" s="267">
        <v>62</v>
      </c>
      <c r="I9" s="267">
        <v>35</v>
      </c>
      <c r="J9" s="267">
        <v>30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244</v>
      </c>
      <c r="E11" s="268">
        <v>104</v>
      </c>
      <c r="F11" s="268">
        <v>137</v>
      </c>
      <c r="G11" s="268">
        <v>0</v>
      </c>
      <c r="H11" s="268">
        <v>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0</v>
      </c>
      <c r="D13" s="268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244</v>
      </c>
      <c r="E15" s="267">
        <v>104</v>
      </c>
      <c r="F15" s="267">
        <v>137</v>
      </c>
      <c r="G15" s="267">
        <v>0</v>
      </c>
      <c r="H15" s="267">
        <v>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109</v>
      </c>
      <c r="D1" s="2"/>
    </row>
    <row r="2" spans="1:13" ht="15.75" thickBot="1">
      <c r="A2" s="143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5.75" thickBot="1">
      <c r="A5" s="351"/>
      <c r="B5" s="351"/>
      <c r="C5" s="351"/>
      <c r="D5" s="351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5" thickBot="1">
      <c r="A7" s="143" t="s">
        <v>13</v>
      </c>
      <c r="B7" s="143">
        <v>1000</v>
      </c>
      <c r="C7" s="143">
        <v>1</v>
      </c>
      <c r="D7" s="143">
        <v>38</v>
      </c>
      <c r="E7" s="143">
        <v>0</v>
      </c>
      <c r="F7" s="143">
        <v>17</v>
      </c>
      <c r="G7" s="143">
        <v>1</v>
      </c>
      <c r="H7" s="143">
        <v>11</v>
      </c>
      <c r="I7" s="143">
        <v>0</v>
      </c>
      <c r="J7" s="143">
        <v>9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5.75" thickBot="1">
      <c r="A9" s="100" t="s">
        <v>15</v>
      </c>
      <c r="B9" s="100">
        <v>1020</v>
      </c>
      <c r="C9" s="100">
        <v>1</v>
      </c>
      <c r="D9" s="100">
        <v>38</v>
      </c>
      <c r="E9" s="100">
        <v>0</v>
      </c>
      <c r="F9" s="100">
        <v>17</v>
      </c>
      <c r="G9" s="100">
        <v>1</v>
      </c>
      <c r="H9" s="100">
        <v>11</v>
      </c>
      <c r="I9" s="100">
        <v>0</v>
      </c>
      <c r="J9" s="100">
        <v>9</v>
      </c>
      <c r="K9" s="20"/>
      <c r="L9" s="20"/>
    </row>
    <row r="10" spans="1:12" ht="16.5" thickBot="1">
      <c r="A10" s="100" t="s">
        <v>16</v>
      </c>
      <c r="B10" s="100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43">
        <v>1</v>
      </c>
      <c r="D11" s="143">
        <v>157</v>
      </c>
      <c r="E11" s="143">
        <v>47</v>
      </c>
      <c r="F11" s="143">
        <v>110</v>
      </c>
      <c r="G11" s="143">
        <v>0</v>
      </c>
      <c r="H11" s="143">
        <v>0</v>
      </c>
      <c r="I11" s="143">
        <v>0</v>
      </c>
      <c r="J11" s="143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00">
        <v>1</v>
      </c>
      <c r="D15" s="100">
        <v>157</v>
      </c>
      <c r="E15" s="100">
        <v>47</v>
      </c>
      <c r="F15" s="100">
        <v>110</v>
      </c>
      <c r="G15" s="100">
        <v>0</v>
      </c>
      <c r="H15" s="100">
        <v>0</v>
      </c>
      <c r="I15" s="100">
        <v>0</v>
      </c>
      <c r="J15" s="100">
        <v>0</v>
      </c>
    </row>
    <row r="16" spans="1:10" ht="16.5" thickBot="1">
      <c r="A16" s="52" t="s">
        <v>133</v>
      </c>
      <c r="B16" s="100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  <row r="22" spans="1:2" ht="10.5">
      <c r="A22" s="20"/>
      <c r="B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117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</row>
    <row r="4" spans="1:10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</row>
    <row r="5" spans="1:10" ht="16.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customHeight="1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</row>
    <row r="8" spans="1:10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 ht="16.5" customHeight="1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</row>
    <row r="10" spans="1:10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</row>
    <row r="11" spans="1:10" ht="32.25" customHeight="1" thickBot="1">
      <c r="A11" s="44" t="s">
        <v>134</v>
      </c>
      <c r="B11" s="45">
        <v>1100</v>
      </c>
      <c r="C11" s="142">
        <v>2</v>
      </c>
      <c r="D11" s="142">
        <v>139</v>
      </c>
      <c r="E11" s="142">
        <v>36</v>
      </c>
      <c r="F11" s="142">
        <v>98</v>
      </c>
      <c r="G11" s="142">
        <v>2</v>
      </c>
      <c r="H11" s="142">
        <v>0</v>
      </c>
      <c r="I11" s="142">
        <v>1</v>
      </c>
      <c r="J11" s="142">
        <v>2</v>
      </c>
    </row>
    <row r="12" spans="1:10" ht="15.75" customHeight="1" thickBot="1">
      <c r="A12" s="46" t="s">
        <v>132</v>
      </c>
      <c r="B12" s="43">
        <v>1110</v>
      </c>
      <c r="C12" s="42">
        <v>1</v>
      </c>
      <c r="D12" s="47">
        <v>124</v>
      </c>
      <c r="E12" s="42">
        <v>33</v>
      </c>
      <c r="F12" s="42">
        <v>89</v>
      </c>
      <c r="G12" s="42">
        <v>2</v>
      </c>
      <c r="H12" s="42">
        <v>0</v>
      </c>
      <c r="I12" s="47">
        <v>0</v>
      </c>
      <c r="J12" s="47">
        <v>0</v>
      </c>
    </row>
    <row r="13" spans="1:10" ht="15" customHeight="1" thickBot="1">
      <c r="A13" s="46" t="s">
        <v>17</v>
      </c>
      <c r="B13" s="43">
        <v>1120</v>
      </c>
      <c r="C13" s="42">
        <v>1</v>
      </c>
      <c r="D13" s="47">
        <v>15</v>
      </c>
      <c r="E13" s="42">
        <v>3</v>
      </c>
      <c r="F13" s="42">
        <v>9</v>
      </c>
      <c r="G13" s="42"/>
      <c r="H13" s="42">
        <v>0</v>
      </c>
      <c r="I13" s="42">
        <v>1</v>
      </c>
      <c r="J13" s="42">
        <v>2</v>
      </c>
    </row>
    <row r="14" spans="1:10" ht="15" customHeight="1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2">
        <v>0</v>
      </c>
      <c r="I14" s="47">
        <v>0</v>
      </c>
      <c r="J14" s="47">
        <v>0</v>
      </c>
    </row>
    <row r="15" spans="1:10" ht="16.5" customHeight="1" thickBot="1">
      <c r="A15" s="50" t="s">
        <v>19</v>
      </c>
      <c r="B15" s="48">
        <v>1140</v>
      </c>
      <c r="C15" s="42">
        <v>1</v>
      </c>
      <c r="D15" s="47">
        <v>124</v>
      </c>
      <c r="E15" s="42">
        <v>33</v>
      </c>
      <c r="F15" s="42">
        <v>89</v>
      </c>
      <c r="G15" s="42">
        <v>2</v>
      </c>
      <c r="H15" s="42">
        <v>0</v>
      </c>
      <c r="I15" s="47">
        <v>0</v>
      </c>
      <c r="J15" s="47">
        <v>0</v>
      </c>
    </row>
    <row r="16" spans="1:10" ht="16.5" customHeight="1" thickBot="1">
      <c r="A16" s="52" t="s">
        <v>133</v>
      </c>
      <c r="B16" s="49">
        <v>1150</v>
      </c>
      <c r="C16" s="42">
        <v>1</v>
      </c>
      <c r="D16" s="42">
        <v>15</v>
      </c>
      <c r="E16" s="42">
        <v>3</v>
      </c>
      <c r="F16" s="42">
        <v>9</v>
      </c>
      <c r="G16" s="42">
        <v>0</v>
      </c>
      <c r="H16" s="42">
        <v>0</v>
      </c>
      <c r="I16" s="42">
        <v>1</v>
      </c>
      <c r="J16" s="42">
        <v>2</v>
      </c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29</v>
      </c>
      <c r="D1" s="2"/>
    </row>
    <row r="2" spans="1:10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7.25" customHeight="1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</row>
    <row r="4" spans="1:10" ht="16.5" customHeight="1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</row>
    <row r="5" spans="1:10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</row>
    <row r="6" spans="1:10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</row>
    <row r="7" spans="1:10" ht="16.5" thickBot="1">
      <c r="A7" s="101" t="s">
        <v>13</v>
      </c>
      <c r="B7" s="74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</row>
    <row r="8" spans="1:10" ht="16.5" customHeight="1" thickBot="1">
      <c r="A8" s="74" t="s">
        <v>14</v>
      </c>
      <c r="B8" s="74">
        <v>1010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spans="1:10" ht="16.5" thickBot="1">
      <c r="A9" s="74" t="s">
        <v>15</v>
      </c>
      <c r="B9" s="74">
        <v>1020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spans="1:10" ht="16.5" customHeight="1" thickBot="1">
      <c r="A10" s="74" t="s">
        <v>16</v>
      </c>
      <c r="B10" s="74">
        <v>1030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</row>
    <row r="11" spans="1:10" ht="36" customHeight="1" thickBot="1">
      <c r="A11" s="44" t="s">
        <v>134</v>
      </c>
      <c r="B11" s="74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</row>
    <row r="12" spans="1:10" ht="15.75" customHeight="1" thickBot="1">
      <c r="A12" s="46" t="s">
        <v>132</v>
      </c>
      <c r="B12" s="74">
        <v>1110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" customHeight="1" thickBot="1">
      <c r="A13" s="46" t="s">
        <v>17</v>
      </c>
      <c r="B13" s="74">
        <v>1120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spans="1:10" ht="15" customHeight="1" thickBot="1">
      <c r="A14" s="46" t="s">
        <v>18</v>
      </c>
      <c r="B14" s="74">
        <v>1130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</row>
    <row r="15" spans="1:10" ht="16.5" thickBot="1">
      <c r="A15" s="50" t="s">
        <v>19</v>
      </c>
      <c r="B15" s="74">
        <v>1140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  <row r="17" spans="1:3" ht="10.5">
      <c r="A17" s="20"/>
      <c r="B17" s="20"/>
      <c r="C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3" ht="15">
      <c r="A19" s="24"/>
      <c r="B19" s="22"/>
      <c r="C19" s="23"/>
      <c r="D19" s="23"/>
      <c r="E19" s="23"/>
      <c r="F19" s="23"/>
      <c r="G19" s="23"/>
      <c r="H19" s="23"/>
      <c r="I19" s="23"/>
      <c r="J19" s="23"/>
      <c r="K19" s="20"/>
      <c r="L19" s="20"/>
      <c r="M19" s="20"/>
    </row>
    <row r="20" spans="1:13" ht="15">
      <c r="A20" s="24"/>
      <c r="B20" s="22"/>
      <c r="C20" s="23"/>
      <c r="D20" s="23"/>
      <c r="E20" s="23"/>
      <c r="F20" s="23"/>
      <c r="G20" s="23"/>
      <c r="H20" s="23"/>
      <c r="I20" s="23"/>
      <c r="J20" s="23"/>
      <c r="K20" s="20"/>
      <c r="L20" s="20"/>
      <c r="M20" s="20"/>
    </row>
    <row r="21" spans="1:13" ht="15">
      <c r="A21" s="25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59</v>
      </c>
      <c r="E7" s="41">
        <v>19</v>
      </c>
      <c r="F7" s="41">
        <v>40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59</v>
      </c>
      <c r="E8" s="42">
        <v>19</v>
      </c>
      <c r="F8" s="42">
        <v>40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8" sqref="C8: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37</v>
      </c>
      <c r="D7" s="268">
        <v>2812</v>
      </c>
      <c r="E7" s="268">
        <v>484</v>
      </c>
      <c r="F7" s="268">
        <v>1301</v>
      </c>
      <c r="G7" s="268">
        <v>133</v>
      </c>
      <c r="H7" s="268">
        <v>407</v>
      </c>
      <c r="I7" s="268">
        <v>101</v>
      </c>
      <c r="J7" s="268">
        <v>386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37</v>
      </c>
      <c r="D9" s="267">
        <v>2812</v>
      </c>
      <c r="E9" s="267">
        <v>484</v>
      </c>
      <c r="F9" s="267">
        <v>1301</v>
      </c>
      <c r="G9" s="267">
        <v>133</v>
      </c>
      <c r="H9" s="267">
        <v>407</v>
      </c>
      <c r="I9" s="267">
        <v>101</v>
      </c>
      <c r="J9" s="267">
        <v>386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2</v>
      </c>
      <c r="D11" s="93">
        <v>1921</v>
      </c>
      <c r="E11" s="268">
        <v>574</v>
      </c>
      <c r="F11" s="268">
        <v>1270</v>
      </c>
      <c r="G11" s="268">
        <v>4</v>
      </c>
      <c r="H11" s="268">
        <v>73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1526</v>
      </c>
      <c r="E12" s="267">
        <v>560</v>
      </c>
      <c r="F12" s="267">
        <v>906</v>
      </c>
      <c r="G12" s="267">
        <v>4</v>
      </c>
      <c r="H12" s="267">
        <v>56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1</v>
      </c>
      <c r="D13" s="267">
        <v>395</v>
      </c>
      <c r="E13" s="267">
        <v>14</v>
      </c>
      <c r="F13" s="267">
        <v>364</v>
      </c>
      <c r="G13" s="267"/>
      <c r="H13" s="267">
        <v>17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2</v>
      </c>
      <c r="D15" s="267">
        <v>1921</v>
      </c>
      <c r="E15" s="267">
        <v>574</v>
      </c>
      <c r="F15" s="267">
        <v>1270</v>
      </c>
      <c r="G15" s="267">
        <v>4</v>
      </c>
      <c r="H15" s="267">
        <v>73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44.00390625" style="1" customWidth="1"/>
    <col min="2" max="2" width="9.00390625" style="1" customWidth="1"/>
    <col min="3" max="3" width="11.140625" style="1" customWidth="1"/>
    <col min="4" max="4" width="14.0039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1570</v>
      </c>
      <c r="E7" s="41">
        <v>170</v>
      </c>
      <c r="F7" s="41">
        <v>311</v>
      </c>
      <c r="G7" s="41">
        <v>228</v>
      </c>
      <c r="H7" s="41">
        <v>275</v>
      </c>
      <c r="I7" s="41">
        <v>295</v>
      </c>
      <c r="J7" s="41">
        <v>291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416</v>
      </c>
      <c r="E8" s="42">
        <v>66</v>
      </c>
      <c r="F8" s="42">
        <v>84</v>
      </c>
      <c r="G8" s="42">
        <v>39</v>
      </c>
      <c r="H8" s="42">
        <v>72</v>
      </c>
      <c r="I8" s="42">
        <v>73</v>
      </c>
      <c r="J8" s="42">
        <v>82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1154</v>
      </c>
      <c r="E9" s="42">
        <v>104</v>
      </c>
      <c r="F9" s="42">
        <v>227</v>
      </c>
      <c r="G9" s="42">
        <v>189</v>
      </c>
      <c r="H9" s="42">
        <v>203</v>
      </c>
      <c r="I9" s="42">
        <v>222</v>
      </c>
      <c r="J9" s="42">
        <v>209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517</v>
      </c>
      <c r="E11" s="41">
        <v>155</v>
      </c>
      <c r="F11" s="41">
        <v>352</v>
      </c>
      <c r="G11" s="41">
        <v>3</v>
      </c>
      <c r="H11" s="41">
        <v>7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517</v>
      </c>
      <c r="E12" s="42">
        <v>155</v>
      </c>
      <c r="F12" s="42">
        <v>352</v>
      </c>
      <c r="G12" s="42">
        <v>3</v>
      </c>
      <c r="H12" s="42">
        <v>7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517</v>
      </c>
      <c r="E15" s="42">
        <v>155</v>
      </c>
      <c r="F15" s="42">
        <v>352</v>
      </c>
      <c r="G15" s="42">
        <v>3</v>
      </c>
      <c r="H15" s="42">
        <v>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12.28125" style="1" customWidth="1"/>
    <col min="3" max="3" width="11.421875" style="1" customWidth="1"/>
    <col min="4" max="4" width="13.71093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3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61</v>
      </c>
      <c r="D7" s="41">
        <v>2951</v>
      </c>
      <c r="E7" s="41">
        <v>300</v>
      </c>
      <c r="F7" s="41">
        <v>1110</v>
      </c>
      <c r="G7" s="41">
        <v>450</v>
      </c>
      <c r="H7" s="41">
        <v>700</v>
      </c>
      <c r="I7" s="41">
        <v>91</v>
      </c>
      <c r="J7" s="41">
        <v>300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2</v>
      </c>
      <c r="D8" s="41">
        <v>810</v>
      </c>
      <c r="E8" s="42">
        <v>0</v>
      </c>
      <c r="F8" s="42">
        <v>0</v>
      </c>
      <c r="G8" s="42">
        <v>360</v>
      </c>
      <c r="H8" s="42">
        <v>450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59</v>
      </c>
      <c r="D9" s="41">
        <v>2141</v>
      </c>
      <c r="E9" s="42">
        <v>300</v>
      </c>
      <c r="F9" s="42">
        <v>1110</v>
      </c>
      <c r="G9" s="42">
        <v>90</v>
      </c>
      <c r="H9" s="42">
        <v>250</v>
      </c>
      <c r="I9" s="42">
        <v>91</v>
      </c>
      <c r="J9" s="42">
        <v>300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3</v>
      </c>
      <c r="D11" s="93">
        <v>1518</v>
      </c>
      <c r="E11" s="41">
        <v>525</v>
      </c>
      <c r="F11" s="41">
        <v>925</v>
      </c>
      <c r="G11" s="41">
        <v>26</v>
      </c>
      <c r="H11" s="41">
        <v>42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93">
        <v>1104</v>
      </c>
      <c r="E12" s="42">
        <v>357</v>
      </c>
      <c r="F12" s="42">
        <v>685</v>
      </c>
      <c r="G12" s="42">
        <v>25</v>
      </c>
      <c r="H12" s="42">
        <v>37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93">
        <v>414</v>
      </c>
      <c r="E13" s="42">
        <v>168</v>
      </c>
      <c r="F13" s="42">
        <v>240</v>
      </c>
      <c r="G13" s="42">
        <v>1</v>
      </c>
      <c r="H13" s="42">
        <v>5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3</v>
      </c>
      <c r="D15" s="47">
        <v>1518</v>
      </c>
      <c r="E15" s="42">
        <v>525</v>
      </c>
      <c r="F15" s="42">
        <v>925</v>
      </c>
      <c r="G15" s="42">
        <v>26</v>
      </c>
      <c r="H15" s="42">
        <v>42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113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51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42">
        <v>40</v>
      </c>
      <c r="D7" s="142">
        <v>3533</v>
      </c>
      <c r="E7" s="265">
        <v>1017</v>
      </c>
      <c r="F7" s="265">
        <v>1822</v>
      </c>
      <c r="G7" s="265">
        <v>43</v>
      </c>
      <c r="H7" s="265">
        <v>323</v>
      </c>
      <c r="I7" s="265">
        <v>76</v>
      </c>
      <c r="J7" s="265">
        <v>252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42">
        <v>3</v>
      </c>
      <c r="D8" s="266">
        <v>2118</v>
      </c>
      <c r="E8" s="266">
        <v>857</v>
      </c>
      <c r="F8" s="266">
        <v>1214</v>
      </c>
      <c r="G8" s="266">
        <v>12</v>
      </c>
      <c r="H8" s="266">
        <v>35</v>
      </c>
      <c r="I8" s="266">
        <v>0</v>
      </c>
      <c r="J8" s="266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37</v>
      </c>
      <c r="D9" s="42">
        <v>1415</v>
      </c>
      <c r="E9" s="266">
        <v>160</v>
      </c>
      <c r="F9" s="266">
        <v>608</v>
      </c>
      <c r="G9" s="266">
        <v>31</v>
      </c>
      <c r="H9" s="266">
        <v>288</v>
      </c>
      <c r="I9" s="266">
        <v>76</v>
      </c>
      <c r="J9" s="266">
        <v>252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267">
        <v>0</v>
      </c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40</v>
      </c>
      <c r="D11" s="268">
        <v>3533</v>
      </c>
      <c r="E11" s="265">
        <v>1017</v>
      </c>
      <c r="F11" s="265">
        <v>1822</v>
      </c>
      <c r="G11" s="265">
        <v>43</v>
      </c>
      <c r="H11" s="265">
        <v>323</v>
      </c>
      <c r="I11" s="265">
        <v>76</v>
      </c>
      <c r="J11" s="265">
        <v>252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4</v>
      </c>
      <c r="D12" s="93">
        <v>2183</v>
      </c>
      <c r="E12" s="266">
        <v>824</v>
      </c>
      <c r="F12" s="266">
        <v>1130</v>
      </c>
      <c r="G12" s="266">
        <v>5</v>
      </c>
      <c r="H12" s="266">
        <v>57</v>
      </c>
      <c r="I12" s="266">
        <v>76</v>
      </c>
      <c r="J12" s="266">
        <v>91</v>
      </c>
      <c r="K12" s="20"/>
      <c r="L12" s="20"/>
    </row>
    <row r="13" spans="1:12" ht="16.5" thickBot="1">
      <c r="A13" s="46" t="s">
        <v>17</v>
      </c>
      <c r="B13" s="74">
        <v>1120</v>
      </c>
      <c r="C13" s="266">
        <v>36</v>
      </c>
      <c r="D13" s="93">
        <v>1350</v>
      </c>
      <c r="E13" s="266">
        <v>193</v>
      </c>
      <c r="F13" s="266">
        <v>692</v>
      </c>
      <c r="G13" s="266">
        <v>38</v>
      </c>
      <c r="H13" s="266">
        <v>266</v>
      </c>
      <c r="I13" s="266">
        <v>0</v>
      </c>
      <c r="J13" s="266">
        <v>161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1</v>
      </c>
      <c r="D14" s="93">
        <v>161</v>
      </c>
      <c r="E14" s="266">
        <v>33</v>
      </c>
      <c r="F14" s="266">
        <v>109</v>
      </c>
      <c r="G14" s="266">
        <v>7</v>
      </c>
      <c r="H14" s="266">
        <v>12</v>
      </c>
      <c r="I14" s="266">
        <v>0</v>
      </c>
      <c r="J14" s="266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2</v>
      </c>
      <c r="D15" s="93">
        <v>1957</v>
      </c>
      <c r="E15" s="266">
        <v>824</v>
      </c>
      <c r="F15" s="266">
        <v>1105</v>
      </c>
      <c r="G15" s="266">
        <v>5</v>
      </c>
      <c r="H15" s="266">
        <v>23</v>
      </c>
      <c r="I15" s="266">
        <v>0</v>
      </c>
      <c r="J15" s="266">
        <v>0</v>
      </c>
    </row>
    <row r="16" spans="1:10" ht="16.5" thickBot="1">
      <c r="A16" s="52" t="s">
        <v>133</v>
      </c>
      <c r="B16" s="74">
        <v>1150</v>
      </c>
      <c r="C16" s="267">
        <v>37</v>
      </c>
      <c r="D16" s="267">
        <v>1415</v>
      </c>
      <c r="E16" s="266">
        <v>160</v>
      </c>
      <c r="F16" s="266">
        <v>608</v>
      </c>
      <c r="G16" s="266">
        <v>31</v>
      </c>
      <c r="H16" s="266">
        <v>288</v>
      </c>
      <c r="I16" s="266">
        <v>76</v>
      </c>
      <c r="J16" s="266">
        <v>252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53</v>
      </c>
      <c r="D7" s="41">
        <v>2100</v>
      </c>
      <c r="E7" s="41">
        <v>462</v>
      </c>
      <c r="F7" s="41">
        <v>617</v>
      </c>
      <c r="G7" s="41">
        <v>271</v>
      </c>
      <c r="H7" s="41">
        <v>312</v>
      </c>
      <c r="I7" s="41">
        <v>169</v>
      </c>
      <c r="J7" s="41">
        <v>269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50</v>
      </c>
      <c r="D9" s="41">
        <v>2100</v>
      </c>
      <c r="E9" s="42">
        <v>462</v>
      </c>
      <c r="F9" s="42">
        <v>617</v>
      </c>
      <c r="G9" s="42">
        <v>271</v>
      </c>
      <c r="H9" s="42">
        <v>312</v>
      </c>
      <c r="I9" s="42">
        <v>169</v>
      </c>
      <c r="J9" s="42">
        <v>269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2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6</v>
      </c>
      <c r="D11" s="93">
        <v>3006</v>
      </c>
      <c r="E11" s="41">
        <v>939</v>
      </c>
      <c r="F11" s="41">
        <v>1977</v>
      </c>
      <c r="G11" s="41">
        <v>10</v>
      </c>
      <c r="H11" s="41">
        <v>77</v>
      </c>
      <c r="I11" s="41">
        <v>0</v>
      </c>
      <c r="J11" s="41">
        <v>3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93">
        <v>2058</v>
      </c>
      <c r="E12" s="42">
        <v>799</v>
      </c>
      <c r="F12" s="42">
        <v>1219</v>
      </c>
      <c r="G12" s="42">
        <v>4</v>
      </c>
      <c r="H12" s="42">
        <v>36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4</v>
      </c>
      <c r="D13" s="93">
        <v>948</v>
      </c>
      <c r="E13" s="42">
        <v>140</v>
      </c>
      <c r="F13" s="42">
        <v>758</v>
      </c>
      <c r="G13" s="42">
        <v>6</v>
      </c>
      <c r="H13" s="42">
        <v>41</v>
      </c>
      <c r="I13" s="42">
        <v>0</v>
      </c>
      <c r="J13" s="42">
        <v>3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93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4</v>
      </c>
      <c r="D15" s="93">
        <v>2797</v>
      </c>
      <c r="E15" s="42">
        <v>925</v>
      </c>
      <c r="F15" s="42">
        <v>1806</v>
      </c>
      <c r="G15" s="42">
        <v>9</v>
      </c>
      <c r="H15" s="42">
        <v>57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</v>
      </c>
      <c r="D16" s="42">
        <v>209</v>
      </c>
      <c r="E16" s="42">
        <v>14</v>
      </c>
      <c r="F16" s="42">
        <v>171</v>
      </c>
      <c r="G16" s="42">
        <v>1</v>
      </c>
      <c r="H16" s="42">
        <v>20</v>
      </c>
      <c r="I16" s="42">
        <v>0</v>
      </c>
      <c r="J16" s="42">
        <v>3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138</v>
      </c>
      <c r="D1" s="2"/>
    </row>
    <row r="2" spans="1:13" ht="15.75" thickBot="1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"/>
      <c r="L2" s="20"/>
      <c r="M2" s="20"/>
    </row>
    <row r="3" spans="1:13" ht="15.75" thickBot="1">
      <c r="A3" s="352" t="s">
        <v>1</v>
      </c>
      <c r="B3" s="352" t="s">
        <v>2</v>
      </c>
      <c r="C3" s="352" t="s">
        <v>116</v>
      </c>
      <c r="D3" s="352" t="s">
        <v>4</v>
      </c>
      <c r="E3" s="352" t="s">
        <v>5</v>
      </c>
      <c r="F3" s="352"/>
      <c r="G3" s="352"/>
      <c r="H3" s="352"/>
      <c r="I3" s="352"/>
      <c r="J3" s="352"/>
      <c r="K3" s="20"/>
      <c r="L3" s="20"/>
      <c r="M3" s="20"/>
    </row>
    <row r="4" spans="1:13" ht="15.75" thickBot="1">
      <c r="A4" s="352"/>
      <c r="B4" s="352"/>
      <c r="C4" s="352"/>
      <c r="D4" s="352"/>
      <c r="E4" s="352" t="s">
        <v>6</v>
      </c>
      <c r="F4" s="352"/>
      <c r="G4" s="352" t="s">
        <v>7</v>
      </c>
      <c r="H4" s="352"/>
      <c r="I4" s="352" t="s">
        <v>8</v>
      </c>
      <c r="J4" s="352"/>
      <c r="K4" s="20"/>
      <c r="L4" s="20"/>
      <c r="M4" s="20"/>
    </row>
    <row r="5" spans="1:13" ht="15.75" thickBot="1">
      <c r="A5" s="352"/>
      <c r="B5" s="352"/>
      <c r="C5" s="352"/>
      <c r="D5" s="352"/>
      <c r="E5" s="196" t="s">
        <v>9</v>
      </c>
      <c r="F5" s="196" t="s">
        <v>10</v>
      </c>
      <c r="G5" s="196" t="s">
        <v>9</v>
      </c>
      <c r="H5" s="196" t="s">
        <v>10</v>
      </c>
      <c r="I5" s="196" t="s">
        <v>9</v>
      </c>
      <c r="J5" s="196" t="s">
        <v>10</v>
      </c>
      <c r="K5" s="20"/>
      <c r="L5" s="20"/>
      <c r="M5" s="20"/>
    </row>
    <row r="6" spans="1:13" ht="15.75" thickBot="1">
      <c r="A6" s="196" t="s">
        <v>11</v>
      </c>
      <c r="B6" s="196" t="s">
        <v>12</v>
      </c>
      <c r="C6" s="196">
        <v>1</v>
      </c>
      <c r="D6" s="196">
        <v>2</v>
      </c>
      <c r="E6" s="196">
        <v>3</v>
      </c>
      <c r="F6" s="196">
        <v>4</v>
      </c>
      <c r="G6" s="196">
        <v>5</v>
      </c>
      <c r="H6" s="196">
        <v>6</v>
      </c>
      <c r="I6" s="196">
        <v>7</v>
      </c>
      <c r="J6" s="196">
        <v>8</v>
      </c>
      <c r="K6" s="20"/>
      <c r="L6" s="20"/>
      <c r="M6" s="20"/>
    </row>
    <row r="7" spans="1:13" ht="15" thickBot="1">
      <c r="A7" s="200" t="s">
        <v>13</v>
      </c>
      <c r="B7" s="200">
        <v>1000</v>
      </c>
      <c r="C7" s="199">
        <v>27</v>
      </c>
      <c r="D7" s="199">
        <v>2357</v>
      </c>
      <c r="E7" s="199">
        <v>600</v>
      </c>
      <c r="F7" s="199">
        <v>806</v>
      </c>
      <c r="G7" s="199">
        <v>178</v>
      </c>
      <c r="H7" s="199">
        <v>308</v>
      </c>
      <c r="I7" s="199">
        <v>214</v>
      </c>
      <c r="J7" s="199">
        <v>251</v>
      </c>
      <c r="K7" s="20"/>
      <c r="L7" s="20"/>
      <c r="M7" s="20"/>
    </row>
    <row r="8" spans="1:13" ht="17.25" customHeight="1" thickBot="1">
      <c r="A8" s="196" t="s">
        <v>14</v>
      </c>
      <c r="B8" s="196">
        <v>1010</v>
      </c>
      <c r="C8" s="197">
        <v>6</v>
      </c>
      <c r="D8" s="199">
        <v>427</v>
      </c>
      <c r="E8" s="197">
        <v>113</v>
      </c>
      <c r="F8" s="197">
        <v>153</v>
      </c>
      <c r="G8" s="197">
        <v>19</v>
      </c>
      <c r="H8" s="197">
        <v>68</v>
      </c>
      <c r="I8" s="197">
        <v>24</v>
      </c>
      <c r="J8" s="197">
        <v>50</v>
      </c>
      <c r="K8" s="20"/>
      <c r="L8" s="20"/>
      <c r="M8" s="20"/>
    </row>
    <row r="9" spans="1:12" ht="15.75" thickBot="1">
      <c r="A9" s="196" t="s">
        <v>15</v>
      </c>
      <c r="B9" s="196">
        <v>1020</v>
      </c>
      <c r="C9" s="197">
        <v>19</v>
      </c>
      <c r="D9" s="199">
        <v>1850</v>
      </c>
      <c r="E9" s="197">
        <v>447</v>
      </c>
      <c r="F9" s="197">
        <v>613</v>
      </c>
      <c r="G9" s="197">
        <v>159</v>
      </c>
      <c r="H9" s="197">
        <v>240</v>
      </c>
      <c r="I9" s="197">
        <v>190</v>
      </c>
      <c r="J9" s="197">
        <v>201</v>
      </c>
      <c r="K9" s="20"/>
      <c r="L9" s="20"/>
    </row>
    <row r="10" spans="1:12" ht="33" customHeight="1" thickBot="1">
      <c r="A10" s="196" t="s">
        <v>16</v>
      </c>
      <c r="B10" s="196">
        <v>1030</v>
      </c>
      <c r="C10" s="197">
        <v>2</v>
      </c>
      <c r="D10" s="199">
        <v>80</v>
      </c>
      <c r="E10" s="197">
        <v>40</v>
      </c>
      <c r="F10" s="197">
        <v>40</v>
      </c>
      <c r="G10" s="197">
        <v>0</v>
      </c>
      <c r="H10" s="197">
        <v>0</v>
      </c>
      <c r="I10" s="197">
        <v>0</v>
      </c>
      <c r="J10" s="197">
        <v>0</v>
      </c>
      <c r="K10" s="20"/>
      <c r="L10" s="20"/>
    </row>
    <row r="11" spans="1:12" ht="32.25" thickBot="1">
      <c r="A11" s="44" t="s">
        <v>134</v>
      </c>
      <c r="B11" s="200">
        <v>1100</v>
      </c>
      <c r="C11" s="199">
        <v>1</v>
      </c>
      <c r="D11" s="93">
        <v>1045</v>
      </c>
      <c r="E11" s="199">
        <v>240</v>
      </c>
      <c r="F11" s="199">
        <v>709</v>
      </c>
      <c r="G11" s="199">
        <v>14</v>
      </c>
      <c r="H11" s="199">
        <v>79</v>
      </c>
      <c r="I11" s="199">
        <v>0</v>
      </c>
      <c r="J11" s="199">
        <v>3</v>
      </c>
      <c r="K11" s="20"/>
      <c r="L11" s="20"/>
    </row>
    <row r="12" spans="1:12" ht="16.5" thickBot="1">
      <c r="A12" s="46" t="s">
        <v>132</v>
      </c>
      <c r="B12" s="196">
        <v>1110</v>
      </c>
      <c r="C12" s="197">
        <v>1</v>
      </c>
      <c r="D12" s="197">
        <v>1045</v>
      </c>
      <c r="E12" s="197">
        <v>240</v>
      </c>
      <c r="F12" s="197">
        <v>709</v>
      </c>
      <c r="G12" s="197">
        <v>14</v>
      </c>
      <c r="H12" s="197">
        <v>79</v>
      </c>
      <c r="I12" s="197">
        <v>0</v>
      </c>
      <c r="J12" s="197">
        <v>3</v>
      </c>
      <c r="K12" s="20"/>
      <c r="L12" s="20"/>
    </row>
    <row r="13" spans="1:12" ht="16.5" thickBot="1">
      <c r="A13" s="46" t="s">
        <v>17</v>
      </c>
      <c r="B13" s="196">
        <v>1120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20"/>
      <c r="L13" s="20"/>
    </row>
    <row r="14" spans="1:12" ht="16.5" thickBot="1">
      <c r="A14" s="46" t="s">
        <v>18</v>
      </c>
      <c r="B14" s="196">
        <v>1130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20"/>
      <c r="L14" s="20"/>
    </row>
    <row r="15" spans="1:10" ht="16.5" thickBot="1">
      <c r="A15" s="50" t="s">
        <v>19</v>
      </c>
      <c r="B15" s="196">
        <v>1140</v>
      </c>
      <c r="C15" s="197">
        <v>1</v>
      </c>
      <c r="D15" s="197">
        <v>1045</v>
      </c>
      <c r="E15" s="197">
        <v>240</v>
      </c>
      <c r="F15" s="197">
        <v>709</v>
      </c>
      <c r="G15" s="197">
        <v>14</v>
      </c>
      <c r="H15" s="197">
        <v>79</v>
      </c>
      <c r="I15" s="197">
        <v>0</v>
      </c>
      <c r="J15" s="197">
        <v>3</v>
      </c>
    </row>
    <row r="16" spans="1:10" ht="16.5" thickBot="1">
      <c r="A16" s="52" t="s">
        <v>133</v>
      </c>
      <c r="B16" s="208">
        <v>1150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146</v>
      </c>
      <c r="D1" s="2"/>
    </row>
    <row r="2" spans="1:10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7.25" customHeight="1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</row>
    <row r="4" spans="1:10" ht="16.5" customHeight="1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</row>
    <row r="5" spans="1:10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</row>
    <row r="6" spans="1:10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</row>
    <row r="7" spans="1:10" ht="15.75" thickBot="1" thickTop="1">
      <c r="A7" s="193" t="s">
        <v>13</v>
      </c>
      <c r="B7" s="194">
        <v>1000</v>
      </c>
      <c r="C7" s="199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</row>
    <row r="8" spans="1:10" ht="15.75" customHeight="1" thickBot="1">
      <c r="A8" s="196" t="s">
        <v>14</v>
      </c>
      <c r="B8" s="187">
        <v>1010</v>
      </c>
      <c r="C8" s="197"/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</row>
    <row r="9" spans="1:10" ht="15.75" thickBot="1">
      <c r="A9" s="188" t="s">
        <v>15</v>
      </c>
      <c r="B9" s="198">
        <v>1020</v>
      </c>
      <c r="C9" s="197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</row>
    <row r="10" spans="1:10" ht="32.25" customHeight="1" thickBot="1">
      <c r="A10" s="188" t="s">
        <v>16</v>
      </c>
      <c r="B10" s="198">
        <v>1030</v>
      </c>
      <c r="C10" s="199"/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</row>
    <row r="11" spans="1:10" ht="32.25" customHeight="1" thickBot="1">
      <c r="A11" s="44" t="s">
        <v>134</v>
      </c>
      <c r="B11" s="201">
        <v>1100</v>
      </c>
      <c r="C11" s="321">
        <v>14</v>
      </c>
      <c r="D11" s="320">
        <v>9209</v>
      </c>
      <c r="E11" s="321">
        <v>2952</v>
      </c>
      <c r="F11" s="321">
        <v>5769</v>
      </c>
      <c r="G11" s="321">
        <v>123</v>
      </c>
      <c r="H11" s="321">
        <v>361</v>
      </c>
      <c r="I11" s="321">
        <v>0</v>
      </c>
      <c r="J11" s="321">
        <v>0</v>
      </c>
    </row>
    <row r="12" spans="1:10" ht="15.75" customHeight="1" thickBot="1">
      <c r="A12" s="46" t="s">
        <v>132</v>
      </c>
      <c r="B12" s="198">
        <v>1110</v>
      </c>
      <c r="C12" s="199">
        <v>7</v>
      </c>
      <c r="D12" s="320">
        <v>4212</v>
      </c>
      <c r="E12" s="207">
        <v>1680</v>
      </c>
      <c r="F12" s="207">
        <v>2260</v>
      </c>
      <c r="G12" s="207">
        <v>59</v>
      </c>
      <c r="H12" s="207">
        <v>210</v>
      </c>
      <c r="I12" s="207">
        <v>0</v>
      </c>
      <c r="J12" s="207">
        <v>0</v>
      </c>
    </row>
    <row r="13" spans="1:10" ht="15" customHeight="1" thickBot="1">
      <c r="A13" s="46" t="s">
        <v>17</v>
      </c>
      <c r="B13" s="198">
        <v>1120</v>
      </c>
      <c r="C13" s="199">
        <v>7</v>
      </c>
      <c r="D13" s="320">
        <v>4667</v>
      </c>
      <c r="E13" s="207">
        <v>1260</v>
      </c>
      <c r="F13" s="207">
        <v>3193</v>
      </c>
      <c r="G13" s="207">
        <v>64</v>
      </c>
      <c r="H13" s="207">
        <v>149</v>
      </c>
      <c r="I13" s="207">
        <v>0</v>
      </c>
      <c r="J13" s="207">
        <v>0</v>
      </c>
    </row>
    <row r="14" spans="1:10" ht="15" customHeight="1" thickBot="1">
      <c r="A14" s="46" t="s">
        <v>18</v>
      </c>
      <c r="B14" s="198">
        <v>1130</v>
      </c>
      <c r="C14" s="199">
        <v>0</v>
      </c>
      <c r="D14" s="195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</row>
    <row r="15" spans="1:10" ht="16.5" thickBot="1">
      <c r="A15" s="50" t="s">
        <v>19</v>
      </c>
      <c r="B15" s="203">
        <v>1140</v>
      </c>
      <c r="C15" s="199">
        <v>11</v>
      </c>
      <c r="D15" s="321">
        <v>8298</v>
      </c>
      <c r="E15" s="207">
        <v>2921</v>
      </c>
      <c r="F15" s="207">
        <v>4951</v>
      </c>
      <c r="G15" s="207">
        <v>120</v>
      </c>
      <c r="H15" s="207">
        <v>302</v>
      </c>
      <c r="I15" s="207">
        <v>0</v>
      </c>
      <c r="J15" s="207">
        <v>0</v>
      </c>
    </row>
    <row r="16" spans="1:10" ht="16.5" thickBot="1">
      <c r="A16" s="52" t="s">
        <v>133</v>
      </c>
      <c r="B16" s="204">
        <v>1150</v>
      </c>
      <c r="C16" s="199">
        <v>3</v>
      </c>
      <c r="D16" s="206">
        <v>911</v>
      </c>
      <c r="E16" s="207">
        <v>31</v>
      </c>
      <c r="F16" s="207">
        <v>818</v>
      </c>
      <c r="G16" s="207">
        <v>3</v>
      </c>
      <c r="H16" s="207">
        <v>59</v>
      </c>
      <c r="I16" s="207">
        <v>0</v>
      </c>
      <c r="J16" s="207">
        <v>0</v>
      </c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7"/>
      <c r="B19" s="258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7"/>
      <c r="B20" s="259"/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60"/>
      <c r="B21" s="26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zoomScalePageLayoutView="0" workbookViewId="0" topLeftCell="A1">
      <selection activeCell="C8" sqref="C8:J9"/>
    </sheetView>
  </sheetViews>
  <sheetFormatPr defaultColWidth="9.140625" defaultRowHeight="15"/>
  <cols>
    <col min="1" max="1" width="44.00390625" style="1" customWidth="1"/>
    <col min="2" max="2" width="10.00390625" style="1" customWidth="1"/>
    <col min="3" max="3" width="14.140625" style="1" customWidth="1"/>
    <col min="4" max="4" width="15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0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</row>
    <row r="4" spans="1:10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</row>
    <row r="5" spans="1:10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thickBot="1" thickTop="1">
      <c r="A7" s="38" t="s">
        <v>13</v>
      </c>
      <c r="B7" s="40">
        <v>1000</v>
      </c>
      <c r="C7" s="41">
        <v>1</v>
      </c>
      <c r="D7" s="41">
        <v>16039</v>
      </c>
      <c r="E7" s="41">
        <v>2592</v>
      </c>
      <c r="F7" s="41">
        <v>3935</v>
      </c>
      <c r="G7" s="41">
        <v>2147</v>
      </c>
      <c r="H7" s="41">
        <v>2277</v>
      </c>
      <c r="I7" s="41">
        <v>2113</v>
      </c>
      <c r="J7" s="41">
        <v>2975</v>
      </c>
    </row>
    <row r="8" spans="1:10" ht="16.5" customHeight="1" thickBot="1">
      <c r="A8" s="51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6.5" thickBot="1">
      <c r="A9" s="50" t="s">
        <v>15</v>
      </c>
      <c r="B9" s="43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30" customHeight="1" thickBot="1">
      <c r="A10" s="50" t="s">
        <v>16</v>
      </c>
      <c r="B10" s="43">
        <v>1030</v>
      </c>
      <c r="C10" s="42">
        <v>1</v>
      </c>
      <c r="D10" s="183">
        <v>16039</v>
      </c>
      <c r="E10" s="184">
        <v>2592</v>
      </c>
      <c r="F10" s="184">
        <v>3935</v>
      </c>
      <c r="G10" s="184">
        <v>2147</v>
      </c>
      <c r="H10" s="184">
        <v>2277</v>
      </c>
      <c r="I10" s="184">
        <v>2113</v>
      </c>
      <c r="J10" s="184">
        <v>2975</v>
      </c>
    </row>
    <row r="11" spans="1:10" ht="32.25" customHeight="1" thickBot="1">
      <c r="A11" s="44" t="s">
        <v>134</v>
      </c>
      <c r="B11" s="45">
        <v>1100</v>
      </c>
      <c r="C11" s="42">
        <v>1</v>
      </c>
      <c r="D11" s="93">
        <v>1191</v>
      </c>
      <c r="E11" s="42">
        <v>350</v>
      </c>
      <c r="F11" s="42">
        <v>775</v>
      </c>
      <c r="G11" s="42">
        <v>28</v>
      </c>
      <c r="H11" s="42">
        <v>38</v>
      </c>
      <c r="I11" s="42">
        <v>0</v>
      </c>
      <c r="J11" s="42">
        <v>0</v>
      </c>
    </row>
    <row r="12" spans="1:10" ht="15.75" customHeight="1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" customHeight="1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" customHeight="1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1</v>
      </c>
      <c r="D15" s="93">
        <v>1191</v>
      </c>
      <c r="E15" s="42">
        <v>350</v>
      </c>
      <c r="F15" s="42">
        <v>775</v>
      </c>
      <c r="G15" s="42">
        <v>28</v>
      </c>
      <c r="H15" s="42">
        <v>38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7"/>
      <c r="B19" s="258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7"/>
      <c r="B20" s="259"/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60"/>
      <c r="B21" s="26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130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39"/>
    </row>
    <row r="4" spans="1:11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39"/>
    </row>
    <row r="5" spans="1:11" ht="16.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39"/>
    </row>
    <row r="6" spans="1:11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39"/>
    </row>
    <row r="7" spans="1:11" ht="17.25" thickBot="1" thickTop="1">
      <c r="A7" s="38" t="s">
        <v>13</v>
      </c>
      <c r="B7" s="40">
        <v>1000</v>
      </c>
      <c r="C7" s="41">
        <v>36</v>
      </c>
      <c r="D7" s="305">
        <v>2092</v>
      </c>
      <c r="E7" s="305">
        <v>235</v>
      </c>
      <c r="F7" s="305">
        <v>795</v>
      </c>
      <c r="G7" s="305">
        <v>196</v>
      </c>
      <c r="H7" s="305">
        <v>380</v>
      </c>
      <c r="I7" s="305">
        <v>170</v>
      </c>
      <c r="J7" s="305">
        <v>316</v>
      </c>
      <c r="K7" s="39"/>
    </row>
    <row r="8" spans="1:11" ht="16.5" customHeight="1" thickBot="1">
      <c r="A8" s="51" t="s">
        <v>14</v>
      </c>
      <c r="B8" s="33">
        <v>1010</v>
      </c>
      <c r="C8" s="42">
        <v>1</v>
      </c>
      <c r="D8" s="305">
        <v>2</v>
      </c>
      <c r="E8" s="306">
        <v>0</v>
      </c>
      <c r="F8" s="306">
        <v>0</v>
      </c>
      <c r="G8" s="306">
        <v>0</v>
      </c>
      <c r="H8" s="306">
        <v>1</v>
      </c>
      <c r="I8" s="306">
        <v>1</v>
      </c>
      <c r="J8" s="306">
        <v>0</v>
      </c>
      <c r="K8" s="39"/>
    </row>
    <row r="9" spans="1:11" ht="16.5" thickBot="1">
      <c r="A9" s="50" t="s">
        <v>15</v>
      </c>
      <c r="B9" s="43">
        <v>1020</v>
      </c>
      <c r="C9" s="42">
        <v>34</v>
      </c>
      <c r="D9" s="305">
        <v>2082</v>
      </c>
      <c r="E9" s="306">
        <v>235</v>
      </c>
      <c r="F9" s="306">
        <v>795</v>
      </c>
      <c r="G9" s="306">
        <v>195</v>
      </c>
      <c r="H9" s="306">
        <v>378</v>
      </c>
      <c r="I9" s="306">
        <v>168</v>
      </c>
      <c r="J9" s="306">
        <v>311</v>
      </c>
      <c r="K9" s="39"/>
    </row>
    <row r="10" spans="1:11" ht="33" customHeight="1" thickBot="1">
      <c r="A10" s="50" t="s">
        <v>16</v>
      </c>
      <c r="B10" s="43">
        <v>1030</v>
      </c>
      <c r="C10" s="42">
        <v>1</v>
      </c>
      <c r="D10" s="305">
        <v>8</v>
      </c>
      <c r="E10" s="306">
        <v>0</v>
      </c>
      <c r="F10" s="306">
        <v>0</v>
      </c>
      <c r="G10" s="306">
        <v>1</v>
      </c>
      <c r="H10" s="306">
        <v>1</v>
      </c>
      <c r="I10" s="306">
        <v>1</v>
      </c>
      <c r="J10" s="306">
        <v>5</v>
      </c>
      <c r="K10" s="39"/>
    </row>
    <row r="11" spans="1:11" ht="32.25" customHeight="1" thickBot="1">
      <c r="A11" s="44" t="s">
        <v>134</v>
      </c>
      <c r="B11" s="45">
        <v>1100</v>
      </c>
      <c r="C11" s="41">
        <v>1</v>
      </c>
      <c r="D11" s="307">
        <v>1176</v>
      </c>
      <c r="E11" s="305">
        <v>455</v>
      </c>
      <c r="F11" s="305">
        <v>643</v>
      </c>
      <c r="G11" s="305">
        <v>19</v>
      </c>
      <c r="H11" s="305">
        <v>59</v>
      </c>
      <c r="I11" s="305">
        <v>0</v>
      </c>
      <c r="J11" s="305">
        <v>0</v>
      </c>
      <c r="K11" s="39"/>
    </row>
    <row r="12" spans="1:11" ht="15.75" customHeight="1" thickBot="1">
      <c r="A12" s="46" t="s">
        <v>132</v>
      </c>
      <c r="B12" s="43">
        <v>1110</v>
      </c>
      <c r="C12" s="42">
        <v>1</v>
      </c>
      <c r="D12" s="307">
        <v>1176</v>
      </c>
      <c r="E12" s="306">
        <v>455</v>
      </c>
      <c r="F12" s="306">
        <v>643</v>
      </c>
      <c r="G12" s="306">
        <v>19</v>
      </c>
      <c r="H12" s="306">
        <v>59</v>
      </c>
      <c r="I12" s="306">
        <v>0</v>
      </c>
      <c r="J12" s="306">
        <v>0</v>
      </c>
      <c r="K12" s="39"/>
    </row>
    <row r="13" spans="1:11" ht="15" customHeight="1" thickBot="1">
      <c r="A13" s="46" t="s">
        <v>17</v>
      </c>
      <c r="B13" s="43">
        <v>1120</v>
      </c>
      <c r="C13" s="142">
        <v>0</v>
      </c>
      <c r="D13" s="307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9"/>
    </row>
    <row r="14" spans="1:11" ht="15" customHeight="1" thickBot="1">
      <c r="A14" s="46" t="s">
        <v>18</v>
      </c>
      <c r="B14" s="43">
        <v>1130</v>
      </c>
      <c r="C14" s="142">
        <v>0</v>
      </c>
      <c r="D14" s="307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9"/>
    </row>
    <row r="15" spans="1:11" ht="16.5" thickBot="1">
      <c r="A15" s="50" t="s">
        <v>19</v>
      </c>
      <c r="B15" s="48">
        <v>1140</v>
      </c>
      <c r="C15" s="42">
        <v>1</v>
      </c>
      <c r="D15" s="307">
        <v>1176</v>
      </c>
      <c r="E15" s="306">
        <v>455</v>
      </c>
      <c r="F15" s="306">
        <v>643</v>
      </c>
      <c r="G15" s="306">
        <v>19</v>
      </c>
      <c r="H15" s="306">
        <v>59</v>
      </c>
      <c r="I15" s="306">
        <v>0</v>
      </c>
      <c r="J15" s="306">
        <v>0</v>
      </c>
      <c r="K15" s="39"/>
    </row>
    <row r="16" spans="1:11" ht="16.5" thickBot="1">
      <c r="A16" s="52" t="s">
        <v>133</v>
      </c>
      <c r="B16" s="49">
        <v>1150</v>
      </c>
      <c r="C16" s="142">
        <v>0</v>
      </c>
      <c r="D16" s="308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9"/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660</v>
      </c>
      <c r="E7" s="41">
        <v>73</v>
      </c>
      <c r="F7" s="41">
        <v>290</v>
      </c>
      <c r="G7" s="41">
        <v>56</v>
      </c>
      <c r="H7" s="41">
        <v>98</v>
      </c>
      <c r="I7" s="41">
        <v>50</v>
      </c>
      <c r="J7" s="41">
        <v>93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1</v>
      </c>
      <c r="D8" s="41">
        <v>349</v>
      </c>
      <c r="E8" s="42">
        <v>54</v>
      </c>
      <c r="F8" s="42">
        <v>257</v>
      </c>
      <c r="G8" s="42">
        <v>13</v>
      </c>
      <c r="H8" s="42">
        <v>19</v>
      </c>
      <c r="I8" s="42">
        <v>2</v>
      </c>
      <c r="J8" s="42">
        <v>4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311</v>
      </c>
      <c r="E9" s="42">
        <v>19</v>
      </c>
      <c r="F9" s="42">
        <v>33</v>
      </c>
      <c r="G9" s="42">
        <v>43</v>
      </c>
      <c r="H9" s="42">
        <v>79</v>
      </c>
      <c r="I9" s="42">
        <v>48</v>
      </c>
      <c r="J9" s="42">
        <v>89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44.00390625" style="1" customWidth="1"/>
    <col min="2" max="2" width="9.140625" style="1" customWidth="1"/>
    <col min="3" max="3" width="10.28125" style="1" bestFit="1" customWidth="1"/>
    <col min="4" max="4" width="15.57421875" style="1" customWidth="1"/>
    <col min="5" max="5" width="9.28125" style="1" bestFit="1" customWidth="1"/>
    <col min="6" max="6" width="9.00390625" style="1" customWidth="1"/>
    <col min="7" max="7" width="8.57421875" style="1" bestFit="1" customWidth="1"/>
    <col min="8" max="8" width="8.00390625" style="1" customWidth="1"/>
    <col min="9" max="9" width="8.57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customHeight="1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customHeight="1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thickBot="1">
      <c r="A5" s="407"/>
      <c r="B5" s="408"/>
      <c r="C5" s="408"/>
      <c r="D5" s="408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246" t="s">
        <v>11</v>
      </c>
      <c r="B6" s="5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6.5" thickBot="1">
      <c r="A7" s="211" t="s">
        <v>13</v>
      </c>
      <c r="B7" s="247">
        <v>1000</v>
      </c>
      <c r="C7" s="213">
        <f>'Ventspils pils.'!C7+'Valmieras pils.'!C7+'Rīgas pils.'!C7+'Rēzeknes pils.'!C7+'Liepājas pils.'!C7+'Jūrmalas pils.'!C7+'Jēkabpils pils.'!C7+'Daugavpils pils.'!C7+'Zilupes nov.'!C7+'Viļānu nov.'!C7+'Viļakas nov.'!C7+'Ventspils nov.'!C7+'Viesītes nov.'!C7+'Vecumnieku nov.'!C7+'Vecpiebalgas nov.'!C7+'Vārkavas nov.'!C7+'Varakļānu nov.'!C7+'Valkas nov.'!C7+'Valkas nov.'!C7+'Vaiņodes nov.'!C7+'Tukuma nov.'!C7+'Tērvetes nov.'!C7+'Talsu nov.'!C7+'Strenču nov.'!C7+'Stopiņu nov.'!C7+'Smiltenes nov.'!C7+'Skrundas nov.'!C7+'Skrīveru nov.'!C7+'Siguldas nov.'!C7+'Sējas nov.'!C7+'Saulkrastu nov.'!C7+'Saldus nov.'!C7+'Salaspils nov.'!C7+'Salas nov.'!C7+'Salacgrīvas nov.'!C7+'Rundāles nov.'!C7+'Rūjienas nov.'!C7+'Rugāju nov.'!C7+'Rucavas nov.'!C7+'Ropažu nov.'!C7+'Rojas nov.'!C7+'Riebiņu nov.'!C7+'Rēzeknes nov.'!C7+'Raunas nov.'!C7+'Priekuļu nov.'!C7+'Priekules nov.'!C7+'Preiļu nov.'!C7+'Pļaviņu nov.'!C7+'Pāvilostas nov.'!C7+'Pārgaujas nov.'!C7+'Ozolnieku nov.'!C7+'Olaines nov.'!C7+'Ogres nov.'!C7+'Nīcas nov.'!C7+'Neretas nov.'!C7+'Naukšēnu nov.'!C7+'Mērsraga nov.'!C7+'Mazsalacas nov.'!C7+'Mārupes nov.'!C7+'Mālpils nov.'!C7+'Madonas nov.'!C7+'Ludzas nov.'!C7+'Lubānas nov.'!C7+'Līvānu nov.'!C7+'Limbažu nov.'!C7+'Līgatnes nov.'!C7+'Lielvārdes nov.'!C7+'Ķekavas nov.'!C7+'Ķeguma nov.'!C7+'Kuldīgas nov.'!C7+'Krustpils nov.'!C7+'Krimuldas nov.'!C7+'Krāslavas nov.'!C7+'Kokneses nov.'!C7+'Kocēnu nov.'!C7+'Kārsavas nov.'!C7+'Kandavas nov.'!C7+'Jelgavas nov.'!C7+'Jēkabpils nov.'!C7+'Jaunpils nov.'!C7+'Jaunpiebalgas nov.'!C7+'Jaunjelgavas nov.'!C7+'Inčukalna nov.'!C7+'Ilūkstes nov.'!C7+'Ikšķiles nov.'!C7+'Iecavas nov.'!C7+'Gulbenes nov.'!C7+'Grobiņas nov.'!C7+'Garkalnes nov.'!C7+'Ērgļu nov.'!C7+'Engures nov.'!C7+'Durbes nov.'!C7+'Dundagas nov.'!C7+'Dobeles nov.'!C7+'Daugavpils nov.'!C7+'Dagdas nov.'!C7+'Ciblas nov.'!C7+'Cesvaines nov.'!C7+'Cēsu nov.'!C7+'Carnikavas nov.'!C7+'Burtnieku nov.'!C7+'Brocēnu nov.'!C7+'Beverīnas nov.'!C7+'Bauskas nov.'!C7+'Balvu nov.'!C7+'Baltinavas nov.'!C7+'Baldones nov.'!C7+'Babītes nov.'!C7+'Auces nov.'!C7+'Apes nov.'!C7+'Amatas nov.'!C7+'Alūksnes nov.'!C7+'Alsungas nov.'!C7+'Alojas nov.'!C7+'Aknīstes nov.'!C7+'Aizputes nov.'!C7+'Aizkraukles nov.'!C7+'Aglonas nov.'!C7</f>
        <v>867</v>
      </c>
      <c r="D7" s="213">
        <f>'Ventspils pils.'!D7+'Valmieras pils.'!D7+'Rīgas pils.'!D7+'Rēzeknes pils.'!D7+'Liepājas pils.'!D7+'Jūrmalas pils.'!D7+'Jēkabpils pils.'!D7+'Daugavpils pils.'!D7+'Zilupes nov.'!D7+'Viļānu nov.'!D7+'Viļakas nov.'!D7+'Ventspils nov.'!D7+'Viesītes nov.'!D7+'Vecumnieku nov.'!D7+'Vecpiebalgas nov.'!D7+'Vārkavas nov.'!D7+'Varakļānu nov.'!D7+'Valkas nov.'!D7+'Valkas nov.'!D7+'Vaiņodes nov.'!D7+'Tukuma nov.'!D7+'Tērvetes nov.'!D7+'Talsu nov.'!D7+'Strenču nov.'!D7+'Stopiņu nov.'!D7+'Smiltenes nov.'!D7+'Skrundas nov.'!D7+'Skrīveru nov.'!D7+'Siguldas nov.'!D7+'Sējas nov.'!D7+'Saulkrastu nov.'!D7+'Saldus nov.'!D7+'Salaspils nov.'!D7+'Salas nov.'!D7+'Salacgrīvas nov.'!D7+'Rundāles nov.'!D7+'Rūjienas nov.'!D7+'Rugāju nov.'!D7+'Rucavas nov.'!D7+'Ropažu nov.'!D7+'Rojas nov.'!D7+'Riebiņu nov.'!D7+'Rēzeknes nov.'!D7+'Raunas nov.'!D7+'Priekuļu nov.'!D7+'Priekules nov.'!D7+'Preiļu nov.'!D7+'Pļaviņu nov.'!D7+'Pāvilostas nov.'!D7+'Pārgaujas nov.'!D7+'Ozolnieku nov.'!D7+'Olaines nov.'!D7+'Ogres nov.'!D7+'Nīcas nov.'!D7+'Neretas nov.'!D7+'Naukšēnu nov.'!D7+'Mērsraga nov.'!D7+'Mazsalacas nov.'!D7+'Mārupes nov.'!D7+'Mālpils nov.'!D7+'Madonas nov.'!D7+'Ludzas nov.'!D7+'Lubānas nov.'!D7+'Līvānu nov.'!D7+'Limbažu nov.'!D7+'Līgatnes nov.'!D7+'Lielvārdes nov.'!D7+'Ķekavas nov.'!D7+'Ķeguma nov.'!D7+'Kuldīgas nov.'!D7+'Krustpils nov.'!D7+'Krimuldas nov.'!D7+'Krāslavas nov.'!D7+'Kokneses nov.'!D7+'Kocēnu nov.'!D7+'Kārsavas nov.'!D7+'Kandavas nov.'!D7+'Jelgavas nov.'!D7+'Jēkabpils nov.'!D7+'Jaunpils nov.'!D7+'Jaunpiebalgas nov.'!D7+'Jaunjelgavas nov.'!D7+'Inčukalna nov.'!D7+'Ilūkstes nov.'!D7+'Ikšķiles nov.'!D7+'Iecavas nov.'!D7+'Gulbenes nov.'!D7+'Grobiņas nov.'!D7+'Garkalnes nov.'!D7+'Ērgļu nov.'!D7+'Engures nov.'!D7+'Durbes nov.'!D7+'Dundagas nov.'!D7+'Dobeles nov.'!D7+'Daugavpils nov.'!D7+'Dagdas nov.'!D7+'Ciblas nov.'!D7+'Cesvaines nov.'!D7+'Cēsu nov.'!D7+'Carnikavas nov.'!D7+'Burtnieku nov.'!D7+'Brocēnu nov.'!D7+'Beverīnas nov.'!D7+'Bauskas nov.'!D7+'Balvu nov.'!D7+'Baltinavas nov.'!D7+'Baldones nov.'!D7+'Babītes nov.'!D7+'Auces nov.'!D7+'Apes nov.'!D7+'Amatas nov.'!D7+'Alūksnes nov.'!D7+'Alsungas nov.'!D7+'Alojas nov.'!D7+'Aknīstes nov.'!D7+'Aizputes nov.'!D7+'Aizkraukles nov.'!D7+'Aglonas nov.'!D7</f>
        <v>73472</v>
      </c>
      <c r="E7" s="213">
        <f>'Ventspils pils.'!E7+'Valmieras pils.'!E7+'Rīgas pils.'!E7+'Rēzeknes pils.'!E7+'Liepājas pils.'!E7+'Jūrmalas pils.'!E7+'Jēkabpils pils.'!E7+'Daugavpils pils.'!E7+'Zilupes nov.'!E7+'Viļānu nov.'!E7+'Viļakas nov.'!E7+'Ventspils nov.'!E7+'Viesītes nov.'!E7+'Vecumnieku nov.'!E7+'Vecpiebalgas nov.'!E7+'Vārkavas nov.'!E7+'Varakļānu nov.'!E7+'Valkas nov.'!E7+'Valkas nov.'!E7+'Vaiņodes nov.'!E7+'Tukuma nov.'!E7+'Tērvetes nov.'!E7+'Talsu nov.'!E7+'Strenču nov.'!E7+'Stopiņu nov.'!E7+'Smiltenes nov.'!E7+'Skrundas nov.'!E7+'Skrīveru nov.'!E7+'Siguldas nov.'!E7+'Sējas nov.'!E7+'Saulkrastu nov.'!E7+'Saldus nov.'!E7+'Salaspils nov.'!E7+'Salas nov.'!E7+'Salacgrīvas nov.'!E7+'Rundāles nov.'!E7+'Rūjienas nov.'!E7+'Rugāju nov.'!E7+'Rucavas nov.'!E7+'Ropažu nov.'!E7+'Rojas nov.'!E7+'Riebiņu nov.'!E7+'Rēzeknes nov.'!E7+'Raunas nov.'!E7+'Priekuļu nov.'!E7+'Priekules nov.'!E7+'Preiļu nov.'!E7+'Pļaviņu nov.'!E7+'Pāvilostas nov.'!E7+'Pārgaujas nov.'!E7+'Ozolnieku nov.'!E7+'Olaines nov.'!E7+'Ogres nov.'!E7+'Nīcas nov.'!E7+'Neretas nov.'!E7+'Naukšēnu nov.'!E7+'Mērsraga nov.'!E7+'Mazsalacas nov.'!E7+'Mārupes nov.'!E7+'Mālpils nov.'!E7+'Madonas nov.'!E7+'Ludzas nov.'!E7+'Lubānas nov.'!E7+'Līvānu nov.'!E7+'Limbažu nov.'!E7+'Līgatnes nov.'!E7+'Lielvārdes nov.'!E7+'Ķekavas nov.'!E7+'Ķeguma nov.'!E7+'Kuldīgas nov.'!E7+'Krustpils nov.'!E7+'Krimuldas nov.'!E7+'Krāslavas nov.'!E7+'Kokneses nov.'!E7+'Kocēnu nov.'!E7+'Kārsavas nov.'!E7+'Kandavas nov.'!E7+'Jelgavas nov.'!E7+'Jēkabpils nov.'!E7+'Jaunpils nov.'!E7+'Jaunpiebalgas nov.'!E7+'Jaunjelgavas nov.'!E7+'Inčukalna nov.'!E7+'Ilūkstes nov.'!E7+'Ikšķiles nov.'!E7+'Iecavas nov.'!E7+'Gulbenes nov.'!E7+'Grobiņas nov.'!E7+'Garkalnes nov.'!E7+'Ērgļu nov.'!E7+'Engures nov.'!E7+'Durbes nov.'!E7+'Dundagas nov.'!E7+'Dobeles nov.'!E7+'Daugavpils nov.'!E7+'Dagdas nov.'!E7+'Ciblas nov.'!E7+'Cesvaines nov.'!E7+'Cēsu nov.'!E7+'Carnikavas nov.'!E7+'Burtnieku nov.'!E7+'Brocēnu nov.'!E7+'Beverīnas nov.'!E7+'Bauskas nov.'!E7+'Balvu nov.'!E7+'Baltinavas nov.'!E7+'Baldones nov.'!E7+'Babītes nov.'!E7+'Auces nov.'!E7+'Apes nov.'!E7+'Amatas nov.'!E7+'Alūksnes nov.'!E7+'Alsungas nov.'!E7+'Alojas nov.'!E7+'Aknīstes nov.'!E7+'Aizputes nov.'!E7+'Aizkraukles nov.'!E7+'Aglonas nov.'!E7</f>
        <v>12043</v>
      </c>
      <c r="F7" s="213">
        <f>'Ventspils pils.'!F7+'Valmieras pils.'!F7+'Rīgas pils.'!F7+'Rēzeknes pils.'!F7+'Liepājas pils.'!F7+'Jūrmalas pils.'!F7+'Jēkabpils pils.'!F7+'Daugavpils pils.'!F7+'Zilupes nov.'!F7+'Viļānu nov.'!F7+'Viļakas nov.'!F7+'Ventspils nov.'!F7+'Viesītes nov.'!F7+'Vecumnieku nov.'!F7+'Vecpiebalgas nov.'!F7+'Vārkavas nov.'!F7+'Varakļānu nov.'!F7+'Valkas nov.'!F7+'Valkas nov.'!F7+'Vaiņodes nov.'!F7+'Tukuma nov.'!F7+'Tērvetes nov.'!F7+'Talsu nov.'!F7+'Strenču nov.'!F7+'Stopiņu nov.'!F7+'Smiltenes nov.'!F7+'Skrundas nov.'!F7+'Skrīveru nov.'!F7+'Siguldas nov.'!F7+'Sējas nov.'!F7+'Saulkrastu nov.'!F7+'Saldus nov.'!F7+'Salaspils nov.'!F7+'Salas nov.'!F7+'Salacgrīvas nov.'!F7+'Rundāles nov.'!F7+'Rūjienas nov.'!F7+'Rugāju nov.'!F7+'Rucavas nov.'!F7+'Ropažu nov.'!F7+'Rojas nov.'!F7+'Riebiņu nov.'!F7+'Rēzeknes nov.'!F7+'Raunas nov.'!F7+'Priekuļu nov.'!F7+'Priekules nov.'!F7+'Preiļu nov.'!F7+'Pļaviņu nov.'!F7+'Pāvilostas nov.'!F7+'Pārgaujas nov.'!F7+'Ozolnieku nov.'!F7+'Olaines nov.'!F7+'Ogres nov.'!F7+'Nīcas nov.'!F7+'Neretas nov.'!F7+'Naukšēnu nov.'!F7+'Mērsraga nov.'!F7+'Mazsalacas nov.'!F7+'Mārupes nov.'!F7+'Mālpils nov.'!F7+'Madonas nov.'!F7+'Ludzas nov.'!F7+'Lubānas nov.'!F7+'Līvānu nov.'!F7+'Limbažu nov.'!F7+'Līgatnes nov.'!F7+'Lielvārdes nov.'!F7+'Ķekavas nov.'!F7+'Ķeguma nov.'!F7+'Kuldīgas nov.'!F7+'Krustpils nov.'!F7+'Krimuldas nov.'!F7+'Krāslavas nov.'!F7+'Kokneses nov.'!F7+'Kocēnu nov.'!F7+'Kārsavas nov.'!F7+'Kandavas nov.'!F7+'Jelgavas nov.'!F7+'Jēkabpils nov.'!F7+'Jaunpils nov.'!F7+'Jaunpiebalgas nov.'!F7+'Jaunjelgavas nov.'!F7+'Inčukalna nov.'!F7+'Ilūkstes nov.'!F7+'Ikšķiles nov.'!F7+'Iecavas nov.'!F7+'Gulbenes nov.'!F7+'Grobiņas nov.'!F7+'Garkalnes nov.'!F7+'Ērgļu nov.'!F7+'Engures nov.'!F7+'Durbes nov.'!F7+'Dundagas nov.'!F7+'Dobeles nov.'!F7+'Daugavpils nov.'!F7+'Dagdas nov.'!F7+'Ciblas nov.'!F7+'Cesvaines nov.'!F7+'Cēsu nov.'!F7+'Carnikavas nov.'!F7+'Burtnieku nov.'!F7+'Brocēnu nov.'!F7+'Beverīnas nov.'!F7+'Bauskas nov.'!F7+'Balvu nov.'!F7+'Baltinavas nov.'!F7+'Baldones nov.'!F7+'Babītes nov.'!F7+'Auces nov.'!F7+'Apes nov.'!F7+'Amatas nov.'!F7+'Alūksnes nov.'!F7+'Alsungas nov.'!F7+'Alojas nov.'!F7+'Aknīstes nov.'!F7+'Aizputes nov.'!F7+'Aizkraukles nov.'!F7+'Aglonas nov.'!F7</f>
        <v>23962</v>
      </c>
      <c r="G7" s="213">
        <f>'Ventspils pils.'!G7+'Valmieras pils.'!G7+'Rīgas pils.'!G7+'Rēzeknes pils.'!G7+'Liepājas pils.'!G7+'Jūrmalas pils.'!G7+'Jēkabpils pils.'!G7+'Daugavpils pils.'!G7+'Zilupes nov.'!G7+'Viļānu nov.'!G7+'Viļakas nov.'!G7+'Ventspils nov.'!G7+'Viesītes nov.'!G7+'Vecumnieku nov.'!G7+'Vecpiebalgas nov.'!G7+'Vārkavas nov.'!G7+'Varakļānu nov.'!G7+'Valkas nov.'!G7+'Valkas nov.'!G7+'Vaiņodes nov.'!G7+'Tukuma nov.'!G7+'Tērvetes nov.'!G7+'Talsu nov.'!G7+'Strenču nov.'!G7+'Stopiņu nov.'!G7+'Smiltenes nov.'!G7+'Skrundas nov.'!G7+'Skrīveru nov.'!G7+'Siguldas nov.'!G7+'Sējas nov.'!G7+'Saulkrastu nov.'!G7+'Saldus nov.'!G7+'Salaspils nov.'!G7+'Salas nov.'!G7+'Salacgrīvas nov.'!G7+'Rundāles nov.'!G7+'Rūjienas nov.'!G7+'Rugāju nov.'!G7+'Rucavas nov.'!G7+'Ropažu nov.'!G7+'Rojas nov.'!G7+'Riebiņu nov.'!G7+'Rēzeknes nov.'!G7+'Raunas nov.'!G7+'Priekuļu nov.'!G7+'Priekules nov.'!G7+'Preiļu nov.'!G7+'Pļaviņu nov.'!G7+'Pāvilostas nov.'!G7+'Pārgaujas nov.'!G7+'Ozolnieku nov.'!G7+'Olaines nov.'!G7+'Ogres nov.'!G7+'Nīcas nov.'!G7+'Neretas nov.'!G7+'Naukšēnu nov.'!G7+'Mērsraga nov.'!G7+'Mazsalacas nov.'!G7+'Mārupes nov.'!G7+'Mālpils nov.'!G7+'Madonas nov.'!G7+'Ludzas nov.'!G7+'Lubānas nov.'!G7+'Līvānu nov.'!G7+'Limbažu nov.'!G7+'Līgatnes nov.'!G7+'Lielvārdes nov.'!G7+'Ķekavas nov.'!G7+'Ķeguma nov.'!G7+'Kuldīgas nov.'!G7+'Krustpils nov.'!G7+'Krimuldas nov.'!G7+'Krāslavas nov.'!G7+'Kokneses nov.'!G7+'Kocēnu nov.'!G7+'Kārsavas nov.'!G7+'Kandavas nov.'!G7+'Jelgavas nov.'!G7+'Jēkabpils nov.'!G7+'Jaunpils nov.'!G7+'Jaunpiebalgas nov.'!G7+'Jaunjelgavas nov.'!G7+'Inčukalna nov.'!G7+'Ilūkstes nov.'!G7+'Ikšķiles nov.'!G7+'Iecavas nov.'!G7+'Gulbenes nov.'!G7+'Grobiņas nov.'!G7+'Garkalnes nov.'!G7+'Ērgļu nov.'!G7+'Engures nov.'!G7+'Durbes nov.'!G7+'Dundagas nov.'!G7+'Dobeles nov.'!G7+'Daugavpils nov.'!G7+'Dagdas nov.'!G7+'Ciblas nov.'!G7+'Cesvaines nov.'!G7+'Cēsu nov.'!G7+'Carnikavas nov.'!G7+'Burtnieku nov.'!G7+'Brocēnu nov.'!G7+'Beverīnas nov.'!G7+'Bauskas nov.'!G7+'Balvu nov.'!G7+'Baltinavas nov.'!G7+'Baldones nov.'!G7+'Babītes nov.'!G7+'Auces nov.'!G7+'Apes nov.'!G7+'Amatas nov.'!G7+'Alūksnes nov.'!G7+'Alsungas nov.'!G7+'Alojas nov.'!G7+'Aknīstes nov.'!G7+'Aizputes nov.'!G7+'Aizkraukles nov.'!G7+'Aglonas nov.'!G7</f>
        <v>6780</v>
      </c>
      <c r="H7" s="213">
        <f>'Ventspils pils.'!H7+'Valmieras pils.'!H7+'Rīgas pils.'!H7+'Rēzeknes pils.'!H7+'Liepājas pils.'!H7+'Jūrmalas pils.'!H7+'Jēkabpils pils.'!H7+'Daugavpils pils.'!H7+'Zilupes nov.'!H7+'Viļānu nov.'!H7+'Viļakas nov.'!H7+'Ventspils nov.'!H7+'Viesītes nov.'!H7+'Vecumnieku nov.'!H7+'Vecpiebalgas nov.'!H7+'Vārkavas nov.'!H7+'Varakļānu nov.'!H7+'Valkas nov.'!H7+'Valkas nov.'!H7+'Vaiņodes nov.'!H7+'Tukuma nov.'!H7+'Tērvetes nov.'!H7+'Talsu nov.'!H7+'Strenču nov.'!H7+'Stopiņu nov.'!H7+'Smiltenes nov.'!H7+'Skrundas nov.'!H7+'Skrīveru nov.'!H7+'Siguldas nov.'!H7+'Sējas nov.'!H7+'Saulkrastu nov.'!H7+'Saldus nov.'!H7+'Salaspils nov.'!H7+'Salas nov.'!H7+'Salacgrīvas nov.'!H7+'Rundāles nov.'!H7+'Rūjienas nov.'!H7+'Rugāju nov.'!H7+'Rucavas nov.'!H7+'Ropažu nov.'!H7+'Rojas nov.'!H7+'Riebiņu nov.'!H7+'Rēzeknes nov.'!H7+'Raunas nov.'!H7+'Priekuļu nov.'!H7+'Priekules nov.'!H7+'Preiļu nov.'!H7+'Pļaviņu nov.'!H7+'Pāvilostas nov.'!H7+'Pārgaujas nov.'!H7+'Ozolnieku nov.'!H7+'Olaines nov.'!H7+'Ogres nov.'!H7+'Nīcas nov.'!H7+'Neretas nov.'!H7+'Naukšēnu nov.'!H7+'Mērsraga nov.'!H7+'Mazsalacas nov.'!H7+'Mārupes nov.'!H7+'Mālpils nov.'!H7+'Madonas nov.'!H7+'Ludzas nov.'!H7+'Lubānas nov.'!H7+'Līvānu nov.'!H7+'Limbažu nov.'!H7+'Līgatnes nov.'!H7+'Lielvārdes nov.'!H7+'Ķekavas nov.'!H7+'Ķeguma nov.'!H7+'Kuldīgas nov.'!H7+'Krustpils nov.'!H7+'Krimuldas nov.'!H7+'Krāslavas nov.'!H7+'Kokneses nov.'!H7+'Kocēnu nov.'!H7+'Kārsavas nov.'!H7+'Kandavas nov.'!H7+'Jelgavas nov.'!H7+'Jēkabpils nov.'!H7+'Jaunpils nov.'!H7+'Jaunpiebalgas nov.'!H7+'Jaunjelgavas nov.'!H7+'Inčukalna nov.'!H7+'Ilūkstes nov.'!H7+'Ikšķiles nov.'!H7+'Iecavas nov.'!H7+'Gulbenes nov.'!H7+'Grobiņas nov.'!H7+'Garkalnes nov.'!H7+'Ērgļu nov.'!H7+'Engures nov.'!H7+'Durbes nov.'!H7+'Dundagas nov.'!H7+'Dobeles nov.'!H7+'Daugavpils nov.'!H7+'Dagdas nov.'!H7+'Ciblas nov.'!H7+'Cesvaines nov.'!H7+'Cēsu nov.'!H7+'Carnikavas nov.'!H7+'Burtnieku nov.'!H7+'Brocēnu nov.'!H7+'Beverīnas nov.'!H7+'Bauskas nov.'!H7+'Balvu nov.'!H7+'Baltinavas nov.'!H7+'Baldones nov.'!H7+'Babītes nov.'!H7+'Auces nov.'!H7+'Apes nov.'!H7+'Amatas nov.'!H7+'Alūksnes nov.'!H7+'Alsungas nov.'!H7+'Alojas nov.'!H7+'Aknīstes nov.'!H7+'Aizputes nov.'!H7+'Aizkraukles nov.'!H7+'Aglonas nov.'!H7</f>
        <v>12544</v>
      </c>
      <c r="I7" s="213">
        <f>'Ventspils pils.'!I7+'Valmieras pils.'!I7+'Rīgas pils.'!I7+'Rēzeknes pils.'!I7+'Liepājas pils.'!I7+'Jūrmalas pils.'!I7+'Jēkabpils pils.'!I7+'Daugavpils pils.'!I7+'Zilupes nov.'!I7+'Viļānu nov.'!I7+'Viļakas nov.'!I7+'Ventspils nov.'!I7+'Viesītes nov.'!I7+'Vecumnieku nov.'!I7+'Vecpiebalgas nov.'!I7+'Vārkavas nov.'!I7+'Varakļānu nov.'!I7+'Valkas nov.'!I7+'Valkas nov.'!I7+'Vaiņodes nov.'!I7+'Tukuma nov.'!I7+'Tērvetes nov.'!I7+'Talsu nov.'!I7+'Strenču nov.'!I7+'Stopiņu nov.'!I7+'Smiltenes nov.'!I7+'Skrundas nov.'!I7+'Skrīveru nov.'!I7+'Siguldas nov.'!I7+'Sējas nov.'!I7+'Saulkrastu nov.'!I7+'Saldus nov.'!I7+'Salaspils nov.'!I7+'Salas nov.'!I7+'Salacgrīvas nov.'!I7+'Rundāles nov.'!I7+'Rūjienas nov.'!I7+'Rugāju nov.'!I7+'Rucavas nov.'!I7+'Ropažu nov.'!I7+'Rojas nov.'!I7+'Riebiņu nov.'!I7+'Rēzeknes nov.'!I7+'Raunas nov.'!I7+'Priekuļu nov.'!I7+'Priekules nov.'!I7+'Preiļu nov.'!I7+'Pļaviņu nov.'!I7+'Pāvilostas nov.'!I7+'Pārgaujas nov.'!I7+'Ozolnieku nov.'!I7+'Olaines nov.'!I7+'Ogres nov.'!I7+'Nīcas nov.'!I7+'Neretas nov.'!I7+'Naukšēnu nov.'!I7+'Mērsraga nov.'!I7+'Mazsalacas nov.'!I7+'Mārupes nov.'!I7+'Mālpils nov.'!I7+'Madonas nov.'!I7+'Ludzas nov.'!I7+'Lubānas nov.'!I7+'Līvānu nov.'!I7+'Limbažu nov.'!I7+'Līgatnes nov.'!I7+'Lielvārdes nov.'!I7+'Ķekavas nov.'!I7+'Ķeguma nov.'!I7+'Kuldīgas nov.'!I7+'Krustpils nov.'!I7+'Krimuldas nov.'!I7+'Krāslavas nov.'!I7+'Kokneses nov.'!I7+'Kocēnu nov.'!I7+'Kārsavas nov.'!I7+'Kandavas nov.'!I7+'Jelgavas nov.'!I7+'Jēkabpils nov.'!I7+'Jaunpils nov.'!I7+'Jaunpiebalgas nov.'!I7+'Jaunjelgavas nov.'!I7+'Inčukalna nov.'!I7+'Ilūkstes nov.'!I7+'Ikšķiles nov.'!I7+'Iecavas nov.'!I7+'Gulbenes nov.'!I7+'Grobiņas nov.'!I7+'Garkalnes nov.'!I7+'Ērgļu nov.'!I7+'Engures nov.'!I7+'Durbes nov.'!I7+'Dundagas nov.'!I7+'Dobeles nov.'!I7+'Daugavpils nov.'!I7+'Dagdas nov.'!I7+'Ciblas nov.'!I7+'Cesvaines nov.'!I7+'Cēsu nov.'!I7+'Carnikavas nov.'!I7+'Burtnieku nov.'!I7+'Brocēnu nov.'!I7+'Beverīnas nov.'!I7+'Bauskas nov.'!I7+'Balvu nov.'!I7+'Baltinavas nov.'!I7+'Baldones nov.'!I7+'Babītes nov.'!I7+'Auces nov.'!I7+'Apes nov.'!I7+'Amatas nov.'!I7+'Alūksnes nov.'!I7+'Alsungas nov.'!I7+'Alojas nov.'!I7+'Aknīstes nov.'!I7+'Aizputes nov.'!I7+'Aizkraukles nov.'!I7+'Aglonas nov.'!I7</f>
        <v>6453</v>
      </c>
      <c r="J7" s="213">
        <f>'Ventspils pils.'!J7+'Valmieras pils.'!J7+'Rīgas pils.'!J7+'Rēzeknes pils.'!J7+'Liepājas pils.'!J7+'Jūrmalas pils.'!J7+'Jēkabpils pils.'!J7+'Daugavpils pils.'!J7+'Zilupes nov.'!J7+'Viļānu nov.'!J7+'Viļakas nov.'!J7+'Ventspils nov.'!J7+'Viesītes nov.'!J7+'Vecumnieku nov.'!J7+'Vecpiebalgas nov.'!J7+'Vārkavas nov.'!J7+'Varakļānu nov.'!J7+'Valkas nov.'!J7+'Valkas nov.'!J7+'Vaiņodes nov.'!J7+'Tukuma nov.'!J7+'Tērvetes nov.'!J7+'Talsu nov.'!J7+'Strenču nov.'!J7+'Stopiņu nov.'!J7+'Smiltenes nov.'!J7+'Skrundas nov.'!J7+'Skrīveru nov.'!J7+'Siguldas nov.'!J7+'Sējas nov.'!J7+'Saulkrastu nov.'!J7+'Saldus nov.'!J7+'Salaspils nov.'!J7+'Salas nov.'!J7+'Salacgrīvas nov.'!J7+'Rundāles nov.'!J7+'Rūjienas nov.'!J7+'Rugāju nov.'!J7+'Rucavas nov.'!J7+'Ropažu nov.'!J7+'Rojas nov.'!J7+'Riebiņu nov.'!J7+'Rēzeknes nov.'!J7+'Raunas nov.'!J7+'Priekuļu nov.'!J7+'Priekules nov.'!J7+'Preiļu nov.'!J7+'Pļaviņu nov.'!J7+'Pāvilostas nov.'!J7+'Pārgaujas nov.'!J7+'Ozolnieku nov.'!J7+'Olaines nov.'!J7+'Ogres nov.'!J7+'Nīcas nov.'!J7+'Neretas nov.'!J7+'Naukšēnu nov.'!J7+'Mērsraga nov.'!J7+'Mazsalacas nov.'!J7+'Mārupes nov.'!J7+'Mālpils nov.'!J7+'Madonas nov.'!J7+'Ludzas nov.'!J7+'Lubānas nov.'!J7+'Līvānu nov.'!J7+'Limbažu nov.'!J7+'Līgatnes nov.'!J7+'Lielvārdes nov.'!J7+'Ķekavas nov.'!J7+'Ķeguma nov.'!J7+'Kuldīgas nov.'!J7+'Krustpils nov.'!J7+'Krimuldas nov.'!J7+'Krāslavas nov.'!J7+'Kokneses nov.'!J7+'Kocēnu nov.'!J7+'Kārsavas nov.'!J7+'Kandavas nov.'!J7+'Jelgavas nov.'!J7+'Jēkabpils nov.'!J7+'Jaunpils nov.'!J7+'Jaunpiebalgas nov.'!J7+'Jaunjelgavas nov.'!J7+'Inčukalna nov.'!J7+'Ilūkstes nov.'!J7+'Ikšķiles nov.'!J7+'Iecavas nov.'!J7+'Gulbenes nov.'!J7+'Grobiņas nov.'!J7+'Garkalnes nov.'!J7+'Ērgļu nov.'!J7+'Engures nov.'!J7+'Durbes nov.'!J7+'Dundagas nov.'!J7+'Dobeles nov.'!J7+'Daugavpils nov.'!J7+'Dagdas nov.'!J7+'Ciblas nov.'!J7+'Cesvaines nov.'!J7+'Cēsu nov.'!J7+'Carnikavas nov.'!J7+'Burtnieku nov.'!J7+'Brocēnu nov.'!J7+'Beverīnas nov.'!J7+'Bauskas nov.'!J7+'Balvu nov.'!J7+'Baltinavas nov.'!J7+'Baldones nov.'!J7+'Babītes nov.'!J7+'Auces nov.'!J7+'Apes nov.'!J7+'Amatas nov.'!J7+'Alūksnes nov.'!J7+'Alsungas nov.'!J7+'Alojas nov.'!J7+'Aknīstes nov.'!J7+'Aizputes nov.'!J7+'Aizkraukles nov.'!J7+'Aglonas nov.'!J7</f>
        <v>11730</v>
      </c>
      <c r="K7" s="20"/>
      <c r="L7" s="20"/>
      <c r="M7" s="20"/>
    </row>
    <row r="8" spans="1:13" ht="33" customHeight="1" thickBot="1">
      <c r="A8" s="12" t="s">
        <v>14</v>
      </c>
      <c r="B8" s="13">
        <v>1010</v>
      </c>
      <c r="C8" s="213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95</v>
      </c>
      <c r="D8" s="213">
        <f>'Ventspils pils.'!D8+'Valmieras pils.'!D8+'Rīgas pils.'!D8+'Rēzeknes pils.'!D8+'Liepājas pils.'!D8+'Jūrmalas pils.'!D8+'Jēkabpils pils.'!D8+'Daugavpils pils.'!D8+'Zilupes nov.'!D8+'Viļānu nov.'!D8+'Viļakas nov.'!D8+'Ventspils nov.'!D8+'Viesītes nov.'!D8+'Vecumnieku nov.'!D8+'Vecpiebalgas nov.'!D8+'Vārkavas nov.'!D8+'Varakļānu nov.'!D8+'Valkas nov.'!D8+'Valkas nov.'!D8+'Vaiņodes nov.'!D8+'Tukuma nov.'!D8+'Tērvetes nov.'!D8+'Talsu nov.'!D8+'Strenču nov.'!D8+'Stopiņu nov.'!D8+'Smiltenes nov.'!D8+'Skrundas nov.'!D8+'Skrīveru nov.'!D8+'Siguldas nov.'!D8+'Sējas nov.'!D8+'Saulkrastu nov.'!D8+'Saldus nov.'!D8+'Salaspils nov.'!D8+'Salas nov.'!D8+'Salacgrīvas nov.'!D8+'Rundāles nov.'!D8+'Rūjienas nov.'!D8+'Rugāju nov.'!D8+'Rucavas nov.'!D8+'Ropažu nov.'!D8+'Rojas nov.'!D8+'Riebiņu nov.'!D8+'Rēzeknes nov.'!D8+'Raunas nov.'!D8+'Priekuļu nov.'!D8+'Priekules nov.'!D8+'Preiļu nov.'!D8+'Pļaviņu nov.'!D8+'Pāvilostas nov.'!D8+'Pārgaujas nov.'!D8+'Ozolnieku nov.'!D8+'Olaines nov.'!D8+'Ogres nov.'!D8+'Nīcas nov.'!D8+'Neretas nov.'!D8+'Naukšēnu nov.'!D8+'Mērsraga nov.'!D8+'Mazsalacas nov.'!D8+'Mārupes nov.'!D8+'Mālpils nov.'!D8+'Madonas nov.'!D8+'Ludzas nov.'!D8+'Lubānas nov.'!D8+'Līvānu nov.'!D8+'Limbažu nov.'!D8+'Līgatnes nov.'!D8+'Lielvārdes nov.'!D8+'Ķekavas nov.'!D8+'Ķeguma nov.'!D8+'Kuldīgas nov.'!D8+'Krustpils nov.'!D8+'Krimuldas nov.'!D8+'Krāslavas nov.'!D8+'Kokneses nov.'!D8+'Kocēnu nov.'!D8+'Kārsavas nov.'!D8+'Kandavas nov.'!D8+'Jelgavas nov.'!D8+'Jēkabpils nov.'!D8+'Jaunpils nov.'!D8+'Jaunpiebalgas nov.'!D8+'Jaunjelgavas nov.'!D8+'Inčukalna nov.'!D8+'Ilūkstes nov.'!D8+'Ikšķiles nov.'!D8+'Iecavas nov.'!D8+'Gulbenes nov.'!D8+'Grobiņas nov.'!D8+'Garkalnes nov.'!D8+'Ērgļu nov.'!D8+'Engures nov.'!D8+'Durbes nov.'!D8+'Dundagas nov.'!D8+'Dobeles nov.'!D8+'Daugavpils nov.'!D8+'Dagdas nov.'!D8+'Ciblas nov.'!D8+'Cesvaines nov.'!D8+'Cēsu nov.'!D8+'Carnikavas nov.'!D8+'Burtnieku nov.'!D8+'Brocēnu nov.'!D8+'Beverīnas nov.'!D8+'Bauskas nov.'!D8+'Balvu nov.'!D8+'Baltinavas nov.'!D8+'Baldones nov.'!D8+'Babītes nov.'!D8+'Auces nov.'!D8+'Apes nov.'!D8+'Amatas nov.'!D8+'Alūksnes nov.'!D8+'Alsungas nov.'!D8+'Alojas nov.'!D8+'Aknīstes nov.'!D8+'Aizputes nov.'!D8+'Aizkraukles nov.'!D8+'Aglonas nov.'!D8</f>
        <v>22502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4662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8770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1450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3200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1650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2726</v>
      </c>
      <c r="K8" s="20"/>
      <c r="L8" s="20"/>
      <c r="M8" s="20"/>
    </row>
    <row r="9" spans="1:13" ht="16.5" thickBot="1">
      <c r="A9" s="15" t="s">
        <v>15</v>
      </c>
      <c r="B9" s="16">
        <v>1020</v>
      </c>
      <c r="C9" s="213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785</v>
      </c>
      <c r="D9" s="213">
        <f>'Ventspils pils.'!D9+'Valmieras pils.'!D9+'Rīgas pils.'!D9+'Rēzeknes pils.'!D9+'Liepājas pils.'!D9+'Jūrmalas pils.'!D9+'Jēkabpils pils.'!D9+'Daugavpils pils.'!D9+'Zilupes nov.'!D9+'Viļānu nov.'!D9+'Viļakas nov.'!D9+'Ventspils nov.'!D9+'Viesītes nov.'!D9+'Vecumnieku nov.'!D9+'Vecpiebalgas nov.'!D9+'Vārkavas nov.'!D9+'Varakļānu nov.'!D9+'Valkas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</f>
        <v>34406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4608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10823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3146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7074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2777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5972</v>
      </c>
      <c r="K9" s="20"/>
      <c r="L9" s="20"/>
      <c r="M9" s="20"/>
    </row>
    <row r="10" spans="1:13" ht="46.5" customHeight="1" thickBot="1">
      <c r="A10" s="15" t="s">
        <v>16</v>
      </c>
      <c r="B10" s="16">
        <v>1030</v>
      </c>
      <c r="C10" s="213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20</v>
      </c>
      <c r="D10" s="213">
        <f>'Ventspils pils.'!D10+'Valmieras pils.'!D10+'Rīgas pils.'!D10+'Rēzeknes pils.'!D10+'Liepājas pils.'!D10+'Jūrmalas pils.'!D10+'Jēkabpils pils.'!D10+'Daugavpils pils.'!D10+'Zilupes nov.'!D10+'Viļānu nov.'!D10+'Viļakas nov.'!D10+'Ventspils nov.'!D10+'Viesītes nov.'!D10+'Vecumnieku nov.'!D10+'Vecpiebalgas nov.'!D10+'Vārkavas nov.'!D10+'Varakļānu nov.'!D10+'Valkas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</f>
        <v>16677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2725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4142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2193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2378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2161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3077</v>
      </c>
      <c r="K10" s="20"/>
      <c r="L10" s="20"/>
      <c r="M10" s="20"/>
    </row>
    <row r="11" spans="1:13" ht="32.25" customHeight="1" thickBot="1">
      <c r="A11" s="44" t="s">
        <v>134</v>
      </c>
      <c r="B11" s="17">
        <v>1100</v>
      </c>
      <c r="C11" s="213">
        <f>'Ventspils pils.'!C11+'Valmieras pils.'!C11+'Rīgas pils.'!C11+'Rēzeknes pils.'!C11+'Liepājas pils.'!C11+'Jūrmalas pils.'!C11+'Jēkabpils pils.'!C11+'Daugavpils pils.'!C11+'Zilupes nov.'!C11+'Viļānu nov.'!C11+'Viļakas nov.'!C11+'Ventspils nov.'!C11+'Viesītes nov.'!C11+'Vecumnieku nov.'!C11+'Vecpiebalgas nov.'!C11+'Vārkavas nov.'!C11+'Varakļānu nov.'!C11+'Valkas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</f>
        <v>266</v>
      </c>
      <c r="D11" s="213">
        <f>'Ventspils pils.'!D11+'Valmieras pils.'!D11+'Rīgas pils.'!D11+'Rēzeknes pils.'!D11+'Liepājas pils.'!D11+'Jūrmalas pils.'!D11+'Jēkabpils pils.'!D11+'Daugavpils pils.'!D11+'Zilupes nov.'!D11+'Viļānu nov.'!D11+'Viļakas nov.'!D11+'Ventspils nov.'!D11+'Viesītes nov.'!D11+'Vecumnieku nov.'!D11+'Vecpiebalgas nov.'!D11+'Vārkavas nov.'!D11+'Varakļānu nov.'!D11+'Valkas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</f>
        <v>41679</v>
      </c>
      <c r="E11" s="213">
        <f>'Ventspils pils.'!E11+'Valmieras pils.'!E11+'Rīgas pils.'!E11+'Rēzeknes pils.'!E11+'Liepājas pils.'!E11+'Jūrmalas pils.'!E11+'Jēkabpils pils.'!E11+'Daugavpils pils.'!E11+'Zilupes nov.'!E11+'Viļānu nov.'!E11+'Viļakas nov.'!E11+'Ventspils nov.'!E11+'Viesītes nov.'!E11+'Vecumnieku nov.'!E11+'Vecpiebalgas nov.'!E11+'Vārkavas nov.'!E11+'Varakļānu nov.'!E11+'Valkas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</f>
        <v>12192</v>
      </c>
      <c r="F11" s="213">
        <f>'Ventspils pils.'!F11+'Valmieras pils.'!F11+'Rīgas pils.'!F11+'Rēzeknes pils.'!F11+'Liepājas pils.'!F11+'Jūrmalas pils.'!F11+'Jēkabpils pils.'!F11+'Daugavpils pils.'!F11+'Zilupes nov.'!F11+'Viļānu nov.'!F11+'Viļakas nov.'!F11+'Ventspils nov.'!F11+'Viesītes nov.'!F11+'Vecumnieku nov.'!F11+'Vecpiebalgas nov.'!F11+'Vārkavas nov.'!F11+'Varakļānu nov.'!F11+'Valkas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</f>
        <v>24634</v>
      </c>
      <c r="G11" s="213">
        <f>'Ventspils pils.'!G11+'Valmieras pils.'!G11+'Rīgas pils.'!G11+'Rēzeknes pils.'!G11+'Liepājas pils.'!G11+'Jūrmalas pils.'!G11+'Jēkabpils pils.'!G11+'Daugavpils pils.'!G11+'Zilupes nov.'!G11+'Viļānu nov.'!G11+'Viļakas nov.'!G11+'Ventspils nov.'!G11+'Viesītes nov.'!G11+'Vecumnieku nov.'!G11+'Vecpiebalgas nov.'!G11+'Vārkavas nov.'!G11+'Varakļānu nov.'!G11+'Valkas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</f>
        <v>653</v>
      </c>
      <c r="H11" s="213">
        <f>'Ventspils pils.'!H11+'Valmieras pils.'!H11+'Rīgas pils.'!H11+'Rēzeknes pils.'!H11+'Liepājas pils.'!H11+'Jūrmalas pils.'!H11+'Jēkabpils pils.'!H11+'Daugavpils pils.'!H11+'Zilupes nov.'!H11+'Viļānu nov.'!H11+'Viļakas nov.'!H11+'Ventspils nov.'!H11+'Viesītes nov.'!H11+'Vecumnieku nov.'!H11+'Vecpiebalgas nov.'!H11+'Vārkavas nov.'!H11+'Varakļānu nov.'!H11+'Valkas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</f>
        <v>2738</v>
      </c>
      <c r="I11" s="213">
        <f>'Ventspils pils.'!I11+'Valmieras pils.'!I11+'Rīgas pils.'!I11+'Rēzeknes pils.'!I11+'Liepājas pils.'!I11+'Jūrmalas pils.'!I11+'Jēkabpils pils.'!I11+'Daugavpils pils.'!I11+'Zilupes nov.'!I11+'Viļānu nov.'!I11+'Viļakas nov.'!I11+'Ventspils nov.'!I11+'Viesītes nov.'!I11+'Vecumnieku nov.'!I11+'Vecpiebalgas nov.'!I11+'Vārkavas nov.'!I11+'Varakļānu nov.'!I11+'Valkas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</f>
        <v>291</v>
      </c>
      <c r="J11" s="213">
        <f>'Ventspils pils.'!J11+'Valmieras pils.'!J11+'Rīgas pils.'!J11+'Rēzeknes pils.'!J11+'Liepājas pils.'!J11+'Jūrmalas pils.'!J11+'Jēkabpils pils.'!J11+'Daugavpils pils.'!J11+'Zilupes nov.'!J11+'Viļānu nov.'!J11+'Viļakas nov.'!J11+'Ventspils nov.'!J11+'Viesītes nov.'!J11+'Vecumnieku nov.'!J11+'Vecpiebalgas nov.'!J11+'Vārkavas nov.'!J11+'Varakļānu nov.'!J11+'Valkas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</f>
        <v>1024</v>
      </c>
      <c r="K11" s="20"/>
      <c r="L11" s="20"/>
      <c r="M11" s="20"/>
    </row>
    <row r="12" spans="1:13" ht="15.75" customHeight="1" thickBot="1">
      <c r="A12" s="46" t="s">
        <v>132</v>
      </c>
      <c r="B12" s="16">
        <v>1110</v>
      </c>
      <c r="C12" s="213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74</v>
      </c>
      <c r="D12" s="213">
        <f>'Ventspils pils.'!D12+'Valmieras pils.'!D12+'Rīgas pils.'!D12+'Rēzeknes pils.'!D12+'Liepājas pils.'!D12+'Jūrmalas pils.'!D12+'Jēkabpils pils.'!D12+'Daugavpils pils.'!D12+'Zilupes nov.'!D12+'Viļānu nov.'!D12+'Viļakas nov.'!D12+'Ventspils nov.'!D12+'Viesītes nov.'!D12+'Vecumnieku nov.'!D12+'Vecpiebalgas nov.'!D12+'Vārkavas nov.'!D12+'Varakļānu nov.'!D12+'Valkas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nov.'!D11+'Baltinavas nov.'!D12+'Baldones nov.'!D12+'Babītes nov.'!D12+'Auces nov.'!D12+'Apes nov.'!D12+'Amatas nov.'!D12+'Alūksnes nov.'!D12+'Alsungas nov.'!D12+'Alojas nov.'!D12+'Aknīstes nov.'!D12+'Aizputes nov.'!D12+'Aizkraukles nov.'!D12+'Aglonas nov.'!D12</f>
        <v>25701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8712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14655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250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832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170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308</v>
      </c>
      <c r="K12" s="20"/>
      <c r="L12" s="20"/>
      <c r="M12" s="20"/>
    </row>
    <row r="13" spans="1:13" ht="15" customHeight="1" thickBot="1">
      <c r="A13" s="46" t="s">
        <v>17</v>
      </c>
      <c r="B13" s="16">
        <v>1120</v>
      </c>
      <c r="C13" s="213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165</v>
      </c>
      <c r="D13" s="213">
        <f>'Ventspils pils.'!D13+'Valmieras pils.'!D13+'Rīgas pils.'!D13+'Rēzeknes pils.'!D13+'Liepājas pils.'!D13+'Jūrmalas pils.'!D13+'Jēkabpils pils.'!D13+'Daugavpils pils.'!D13+'Zilupes nov.'!D13+'Viļānu nov.'!D13+'Viļakas nov.'!D13+'Ventspils nov.'!D13+'Viesītes nov.'!D13+'Vecumnieku nov.'!D13+'Vecpiebalgas nov.'!D13+'Vārkavas nov.'!D13+'Varakļānu nov.'!D13+'Valkas nov.'!D13+'Valkas nov.'!D13+'Vaiņodes nov.'!D13+'Tukuma nov.'!D13+'Tērvetes nov.'!D13+'Talsu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</f>
        <v>10715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2063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6183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301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1381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115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535</v>
      </c>
      <c r="K13" s="20"/>
      <c r="L13" s="20"/>
      <c r="M13" s="20"/>
    </row>
    <row r="14" spans="1:13" ht="15" customHeight="1" thickBot="1">
      <c r="A14" s="46" t="s">
        <v>18</v>
      </c>
      <c r="B14" s="16">
        <v>1130</v>
      </c>
      <c r="C14" s="213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6</v>
      </c>
      <c r="D14" s="213">
        <f>'Ventspils pils.'!D14+'Valmieras pils.'!D14+'Rīgas pils.'!D14+'Rēzeknes pils.'!D14+'Liepājas pils.'!D14+'Jūrmalas pils.'!D14+'Jēkabpils pils.'!D14+'Daugavpils pils.'!D14+'Zilupes nov.'!D14+'Viļānu nov.'!D14+'Viļakas nov.'!D14+'Ventspils nov.'!D14+'Viesītes nov.'!D14+'Vecumnieku nov.'!D14+'Vecpiebalgas nov.'!D14+'Vārkavas nov.'!D14+'Varakļānu nov.'!D14+'Valkas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</f>
        <v>407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81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294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8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23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1</v>
      </c>
      <c r="K14" s="20"/>
      <c r="L14" s="20"/>
      <c r="M14" s="20"/>
    </row>
    <row r="15" spans="1:13" ht="16.5" thickBot="1">
      <c r="A15" s="248" t="s">
        <v>19</v>
      </c>
      <c r="B15" s="249">
        <v>1140</v>
      </c>
      <c r="C15" s="11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76</v>
      </c>
      <c r="D15" s="11">
        <f>'Ventspils pils.'!D15+'Valmieras pils.'!D15+'Rīgas pils.'!D15+'Rēzeknes pils.'!D15+'Liepājas pils.'!D15+'Jūrmalas pils.'!D15+'Jēkabpils pils.'!D15+'Daugavpils pils.'!D15+'Zilupes nov.'!D15+'Viļānu nov.'!D15+'Viļakas nov.'!D15+'Ventspils nov.'!D15+'Viesītes nov.'!D15+'Vecumnieku nov.'!D15+'Vecpiebalgas nov.'!D15+'Vārkavas nov.'!D15+'Varakļānu nov.'!D15+'Valkas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</f>
        <v>34198</v>
      </c>
      <c r="E15" s="27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11207</v>
      </c>
      <c r="F15" s="27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21153</v>
      </c>
      <c r="G15" s="27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375</v>
      </c>
      <c r="H15" s="27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1282</v>
      </c>
      <c r="I15" s="27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65</v>
      </c>
      <c r="J15" s="27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143</v>
      </c>
      <c r="K15" s="20"/>
      <c r="L15" s="20"/>
      <c r="M15" s="20"/>
    </row>
    <row r="16" spans="1:13" ht="16.5" thickBot="1">
      <c r="A16" s="250" t="s">
        <v>133</v>
      </c>
      <c r="B16" s="251">
        <v>1150</v>
      </c>
      <c r="C16" s="252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163</v>
      </c>
      <c r="D16" s="252">
        <f>'Ventspils pils.'!D16+'Valmieras pils.'!D16+'Rīgas pils.'!D16+'Rēzeknes pils.'!D16+'Liepājas pils.'!D16+'Jūrmalas pils.'!D16+'Jēkabpils pils.'!D16+'Daugavpils pils.'!D16+'Zilupes nov.'!D16+'Viļānu nov.'!D16+'Viļakas nov.'!D16+'Ventspils nov.'!D16+'Viesītes nov.'!D16+'Vecumnieku nov.'!D16+'Vecpiebalgas nov.'!D16+'Vārkavas nov.'!D16+'Varakļānu nov.'!D16+'Valkas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</f>
        <v>5643</v>
      </c>
      <c r="E16" s="253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643</v>
      </c>
      <c r="F16" s="253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2512</v>
      </c>
      <c r="G16" s="253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238</v>
      </c>
      <c r="H16" s="253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1304</v>
      </c>
      <c r="I16" s="253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216</v>
      </c>
      <c r="J16" s="25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726</v>
      </c>
      <c r="K16" s="20"/>
      <c r="L16" s="20"/>
      <c r="M16" s="20"/>
    </row>
    <row r="17" spans="1:13" ht="15.75">
      <c r="A17" s="242"/>
      <c r="B17" s="243"/>
      <c r="C17" s="244"/>
      <c r="D17" s="244"/>
      <c r="E17" s="245"/>
      <c r="F17" s="245"/>
      <c r="G17" s="245"/>
      <c r="H17" s="245"/>
      <c r="I17" s="245"/>
      <c r="J17" s="245"/>
      <c r="K17" s="20"/>
      <c r="L17" s="20"/>
      <c r="M17" s="20"/>
    </row>
    <row r="18" spans="1:12" ht="15.75">
      <c r="A18" s="293"/>
      <c r="B18" s="294"/>
      <c r="C18" s="295"/>
      <c r="D18" s="295"/>
      <c r="E18" s="295"/>
      <c r="F18" s="295"/>
      <c r="G18" s="295"/>
      <c r="H18" s="295"/>
      <c r="I18" s="295"/>
      <c r="J18" s="296"/>
      <c r="K18" s="20"/>
      <c r="L18" s="20"/>
    </row>
    <row r="19" spans="1:10" ht="10.5">
      <c r="A19" s="23"/>
      <c r="B19" s="23"/>
      <c r="C19" s="23"/>
      <c r="D19" s="23"/>
      <c r="E19" s="23"/>
      <c r="F19" s="23"/>
      <c r="G19" s="23"/>
      <c r="H19" s="20"/>
      <c r="I19" s="20"/>
      <c r="J19" s="20"/>
    </row>
    <row r="20" spans="1:10" ht="10.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3" ht="10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2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110</v>
      </c>
      <c r="E7" s="41">
        <v>1</v>
      </c>
      <c r="F7" s="41">
        <v>39</v>
      </c>
      <c r="G7" s="41">
        <v>4</v>
      </c>
      <c r="H7" s="41">
        <v>40</v>
      </c>
      <c r="I7" s="41">
        <v>0</v>
      </c>
      <c r="J7" s="41">
        <v>22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26</v>
      </c>
      <c r="E9" s="42">
        <v>5</v>
      </c>
      <c r="F9" s="42">
        <v>4</v>
      </c>
      <c r="G9" s="42">
        <v>10</v>
      </c>
      <c r="H9" s="42">
        <v>7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7">
        <v>0</v>
      </c>
      <c r="D12" s="297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5" sqref="L25:M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20"/>
      <c r="L7" s="20"/>
      <c r="M7" s="20"/>
    </row>
    <row r="8" spans="1:13" ht="16.5" customHeight="1" thickBot="1">
      <c r="A8" s="196" t="s">
        <v>14</v>
      </c>
      <c r="B8" s="187">
        <v>1010</v>
      </c>
      <c r="C8" s="195">
        <v>0</v>
      </c>
      <c r="D8" s="195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5">
        <v>0</v>
      </c>
      <c r="D9" s="195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"/>
      <c r="L9" s="20"/>
    </row>
    <row r="10" spans="1:12" ht="30.75" thickBot="1">
      <c r="A10" s="188" t="s">
        <v>16</v>
      </c>
      <c r="B10" s="198">
        <v>1030</v>
      </c>
      <c r="C10" s="195">
        <v>0</v>
      </c>
      <c r="D10" s="195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195">
        <v>0</v>
      </c>
      <c r="D12" s="195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5">
        <v>0</v>
      </c>
      <c r="D13" s="195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195">
        <v>0</v>
      </c>
      <c r="D14" s="195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195">
        <v>0</v>
      </c>
      <c r="D15" s="195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9">
        <v>0</v>
      </c>
      <c r="D16" s="199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0"/>
      <c r="L2" s="20"/>
      <c r="M2" s="20"/>
    </row>
    <row r="3" spans="1:13" ht="15.75" thickBot="1">
      <c r="A3" s="339" t="s">
        <v>1</v>
      </c>
      <c r="B3" s="339" t="s">
        <v>2</v>
      </c>
      <c r="C3" s="339" t="s">
        <v>3</v>
      </c>
      <c r="D3" s="339" t="s">
        <v>4</v>
      </c>
      <c r="E3" s="339" t="s">
        <v>5</v>
      </c>
      <c r="F3" s="339"/>
      <c r="G3" s="339"/>
      <c r="H3" s="339"/>
      <c r="I3" s="339"/>
      <c r="J3" s="339"/>
      <c r="K3" s="20"/>
      <c r="L3" s="20"/>
      <c r="M3" s="20"/>
    </row>
    <row r="4" spans="1:13" ht="15.75" thickBot="1">
      <c r="A4" s="352"/>
      <c r="B4" s="352"/>
      <c r="C4" s="352"/>
      <c r="D4" s="352"/>
      <c r="E4" s="352" t="s">
        <v>6</v>
      </c>
      <c r="F4" s="352"/>
      <c r="G4" s="352" t="s">
        <v>7</v>
      </c>
      <c r="H4" s="352"/>
      <c r="I4" s="352" t="s">
        <v>8</v>
      </c>
      <c r="J4" s="352"/>
      <c r="K4" s="20"/>
      <c r="L4" s="20"/>
      <c r="M4" s="20"/>
    </row>
    <row r="5" spans="1:13" ht="15.75" thickBot="1">
      <c r="A5" s="352"/>
      <c r="B5" s="352"/>
      <c r="C5" s="352"/>
      <c r="D5" s="352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6.5" thickBot="1">
      <c r="A7" s="143" t="s">
        <v>13</v>
      </c>
      <c r="B7" s="143">
        <v>1000</v>
      </c>
      <c r="C7" s="213">
        <v>5</v>
      </c>
      <c r="D7" s="213">
        <v>4917</v>
      </c>
      <c r="E7" s="213">
        <v>580</v>
      </c>
      <c r="F7" s="213">
        <v>717</v>
      </c>
      <c r="G7" s="213">
        <v>656</v>
      </c>
      <c r="H7" s="213">
        <v>1407</v>
      </c>
      <c r="I7" s="213">
        <v>556</v>
      </c>
      <c r="J7" s="213">
        <v>1001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213">
        <v>1</v>
      </c>
      <c r="D8" s="213">
        <v>3855</v>
      </c>
      <c r="E8" s="14">
        <v>403</v>
      </c>
      <c r="F8" s="14">
        <v>463</v>
      </c>
      <c r="G8" s="14">
        <v>556</v>
      </c>
      <c r="H8" s="14">
        <v>1076</v>
      </c>
      <c r="I8" s="14">
        <v>486</v>
      </c>
      <c r="J8" s="14">
        <v>871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213">
        <v>4</v>
      </c>
      <c r="D9" s="213">
        <v>1062</v>
      </c>
      <c r="E9" s="14">
        <v>177</v>
      </c>
      <c r="F9" s="14">
        <v>254</v>
      </c>
      <c r="G9" s="14">
        <v>100</v>
      </c>
      <c r="H9" s="14">
        <v>331</v>
      </c>
      <c r="I9" s="14">
        <v>70</v>
      </c>
      <c r="J9" s="14">
        <v>130</v>
      </c>
      <c r="K9" s="20"/>
      <c r="L9" s="20"/>
    </row>
    <row r="10" spans="1:12" ht="16.5" thickBot="1">
      <c r="A10" s="100" t="s">
        <v>16</v>
      </c>
      <c r="B10" s="100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213">
        <v>1</v>
      </c>
      <c r="D11" s="213">
        <v>416</v>
      </c>
      <c r="E11" s="213">
        <v>131</v>
      </c>
      <c r="F11" s="213">
        <v>269</v>
      </c>
      <c r="G11" s="213">
        <v>2</v>
      </c>
      <c r="H11" s="213">
        <v>6</v>
      </c>
      <c r="I11" s="213">
        <v>0</v>
      </c>
      <c r="J11" s="213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4">
        <v>1</v>
      </c>
      <c r="D12" s="14">
        <v>416</v>
      </c>
      <c r="E12" s="14">
        <v>131</v>
      </c>
      <c r="F12" s="14">
        <v>269</v>
      </c>
      <c r="G12" s="14">
        <v>2</v>
      </c>
      <c r="H12" s="14">
        <v>6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4">
        <v>1</v>
      </c>
      <c r="D15" s="14">
        <v>416</v>
      </c>
      <c r="E15" s="14">
        <v>131</v>
      </c>
      <c r="F15" s="14">
        <v>269</v>
      </c>
      <c r="G15" s="14">
        <v>2</v>
      </c>
      <c r="H15" s="14">
        <v>6</v>
      </c>
      <c r="I15" s="14">
        <v>0</v>
      </c>
      <c r="J15" s="14">
        <v>0</v>
      </c>
    </row>
    <row r="16" spans="1:10" ht="16.5" thickBot="1">
      <c r="A16" s="52" t="s">
        <v>133</v>
      </c>
      <c r="B16" s="100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2" sqref="C12:J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1030</v>
      </c>
      <c r="E7" s="41">
        <v>187</v>
      </c>
      <c r="F7" s="41">
        <v>482</v>
      </c>
      <c r="G7" s="41">
        <v>52</v>
      </c>
      <c r="H7" s="41">
        <v>85</v>
      </c>
      <c r="I7" s="41">
        <v>75</v>
      </c>
      <c r="J7" s="41">
        <v>149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2</v>
      </c>
      <c r="D8" s="41">
        <v>965</v>
      </c>
      <c r="E8" s="42">
        <v>187</v>
      </c>
      <c r="F8" s="42">
        <v>482</v>
      </c>
      <c r="G8" s="42">
        <v>52</v>
      </c>
      <c r="H8" s="42">
        <v>85</v>
      </c>
      <c r="I8" s="42">
        <v>45</v>
      </c>
      <c r="J8" s="42">
        <v>114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65</v>
      </c>
      <c r="E9" s="42">
        <v>0</v>
      </c>
      <c r="F9" s="42">
        <v>0</v>
      </c>
      <c r="G9" s="42">
        <v>0</v>
      </c>
      <c r="H9" s="42">
        <v>0</v>
      </c>
      <c r="I9" s="42">
        <v>30</v>
      </c>
      <c r="J9" s="42">
        <v>35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11</v>
      </c>
      <c r="D11" s="41">
        <v>1058</v>
      </c>
      <c r="E11" s="41">
        <v>220</v>
      </c>
      <c r="F11" s="41">
        <v>546</v>
      </c>
      <c r="G11" s="41">
        <v>23</v>
      </c>
      <c r="H11" s="41">
        <v>161</v>
      </c>
      <c r="I11" s="41">
        <v>20</v>
      </c>
      <c r="J11" s="41">
        <v>88</v>
      </c>
      <c r="K11" s="20"/>
      <c r="L11" s="20"/>
    </row>
    <row r="12" spans="1:12" ht="16.5" thickBot="1">
      <c r="A12" s="46" t="s">
        <v>132</v>
      </c>
      <c r="B12" s="43">
        <v>1110</v>
      </c>
      <c r="C12" s="285">
        <v>0</v>
      </c>
      <c r="D12" s="285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1">
        <v>260</v>
      </c>
      <c r="E13" s="42">
        <v>20</v>
      </c>
      <c r="F13" s="42">
        <v>46</v>
      </c>
      <c r="G13" s="42">
        <v>15</v>
      </c>
      <c r="H13" s="42">
        <v>71</v>
      </c>
      <c r="I13" s="42">
        <v>20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798</v>
      </c>
      <c r="E15" s="42">
        <v>200</v>
      </c>
      <c r="F15" s="42">
        <v>500</v>
      </c>
      <c r="G15" s="42">
        <v>8</v>
      </c>
      <c r="H15" s="42">
        <v>90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10</v>
      </c>
      <c r="D16" s="42">
        <v>266</v>
      </c>
      <c r="E16" s="42">
        <v>20</v>
      </c>
      <c r="F16" s="42">
        <v>46</v>
      </c>
      <c r="G16" s="42">
        <v>15</v>
      </c>
      <c r="H16" s="42">
        <v>71</v>
      </c>
      <c r="I16" s="42">
        <v>26</v>
      </c>
      <c r="J16" s="42">
        <v>88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100</v>
      </c>
      <c r="E7" s="41">
        <v>20</v>
      </c>
      <c r="F7" s="41">
        <v>20</v>
      </c>
      <c r="G7" s="41">
        <v>30</v>
      </c>
      <c r="H7" s="41">
        <v>10</v>
      </c>
      <c r="I7" s="41">
        <v>5</v>
      </c>
      <c r="J7" s="41">
        <v>15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1</v>
      </c>
      <c r="D8" s="41">
        <v>100</v>
      </c>
      <c r="E8" s="42">
        <v>20</v>
      </c>
      <c r="F8" s="42">
        <v>20</v>
      </c>
      <c r="G8" s="42">
        <v>30</v>
      </c>
      <c r="H8" s="42">
        <v>10</v>
      </c>
      <c r="I8" s="42">
        <v>5</v>
      </c>
      <c r="J8" s="42">
        <v>15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1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35</v>
      </c>
      <c r="D1" s="2"/>
    </row>
    <row r="2" spans="1:13" ht="16.5" thickBot="1">
      <c r="A2" s="235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0"/>
      <c r="L2" s="20"/>
      <c r="M2" s="20"/>
    </row>
    <row r="3" spans="1:13" ht="16.5" thickBot="1">
      <c r="A3" s="353" t="s">
        <v>1</v>
      </c>
      <c r="B3" s="353" t="s">
        <v>2</v>
      </c>
      <c r="C3" s="353" t="s">
        <v>3</v>
      </c>
      <c r="D3" s="353" t="s">
        <v>4</v>
      </c>
      <c r="E3" s="354" t="s">
        <v>5</v>
      </c>
      <c r="F3" s="354"/>
      <c r="G3" s="354"/>
      <c r="H3" s="354"/>
      <c r="I3" s="354"/>
      <c r="J3" s="354"/>
      <c r="K3" s="20"/>
      <c r="L3" s="20"/>
      <c r="M3" s="20"/>
    </row>
    <row r="4" spans="1:13" ht="16.5" thickBot="1">
      <c r="A4" s="353"/>
      <c r="B4" s="353"/>
      <c r="C4" s="353"/>
      <c r="D4" s="353"/>
      <c r="E4" s="354" t="s">
        <v>6</v>
      </c>
      <c r="F4" s="354"/>
      <c r="G4" s="353" t="s">
        <v>7</v>
      </c>
      <c r="H4" s="353"/>
      <c r="I4" s="353" t="s">
        <v>8</v>
      </c>
      <c r="J4" s="353"/>
      <c r="K4" s="20"/>
      <c r="L4" s="20"/>
      <c r="M4" s="20"/>
    </row>
    <row r="5" spans="1:13" ht="16.5" thickBot="1">
      <c r="A5" s="353"/>
      <c r="B5" s="353"/>
      <c r="C5" s="353"/>
      <c r="D5" s="353"/>
      <c r="E5" s="232" t="s">
        <v>9</v>
      </c>
      <c r="F5" s="232" t="s">
        <v>10</v>
      </c>
      <c r="G5" s="232" t="s">
        <v>9</v>
      </c>
      <c r="H5" s="232" t="s">
        <v>10</v>
      </c>
      <c r="I5" s="232" t="s">
        <v>9</v>
      </c>
      <c r="J5" s="232" t="s">
        <v>10</v>
      </c>
      <c r="K5" s="20"/>
      <c r="L5" s="20"/>
      <c r="M5" s="20"/>
    </row>
    <row r="6" spans="1:13" ht="16.5" thickBot="1">
      <c r="A6" s="233" t="s">
        <v>11</v>
      </c>
      <c r="B6" s="233" t="s">
        <v>12</v>
      </c>
      <c r="C6" s="233">
        <v>1</v>
      </c>
      <c r="D6" s="233">
        <v>2</v>
      </c>
      <c r="E6" s="233">
        <v>3</v>
      </c>
      <c r="F6" s="233">
        <v>4</v>
      </c>
      <c r="G6" s="233">
        <v>5</v>
      </c>
      <c r="H6" s="233">
        <v>6</v>
      </c>
      <c r="I6" s="233">
        <v>7</v>
      </c>
      <c r="J6" s="233">
        <v>8</v>
      </c>
      <c r="K6" s="20"/>
      <c r="L6" s="20"/>
      <c r="M6" s="20"/>
    </row>
    <row r="7" spans="1:13" ht="16.5" thickBot="1">
      <c r="A7" s="234" t="s">
        <v>13</v>
      </c>
      <c r="B7" s="234">
        <v>1000</v>
      </c>
      <c r="C7" s="283">
        <v>5</v>
      </c>
      <c r="D7" s="283">
        <v>190</v>
      </c>
      <c r="E7" s="284">
        <v>3</v>
      </c>
      <c r="F7" s="284">
        <v>29</v>
      </c>
      <c r="G7" s="284">
        <v>23</v>
      </c>
      <c r="H7" s="284">
        <v>42</v>
      </c>
      <c r="I7" s="284">
        <v>28</v>
      </c>
      <c r="J7" s="284">
        <v>65</v>
      </c>
      <c r="K7" s="20"/>
      <c r="L7" s="77"/>
      <c r="M7" s="20"/>
    </row>
    <row r="8" spans="1:13" ht="16.5" thickBot="1">
      <c r="A8" s="233" t="s">
        <v>14</v>
      </c>
      <c r="B8" s="233">
        <v>1010</v>
      </c>
      <c r="C8" s="283">
        <v>0</v>
      </c>
      <c r="D8" s="283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0"/>
      <c r="L8" s="20"/>
      <c r="M8" s="20"/>
    </row>
    <row r="9" spans="1:12" ht="16.5" thickBot="1">
      <c r="A9" s="233" t="s">
        <v>15</v>
      </c>
      <c r="B9" s="233">
        <v>1020</v>
      </c>
      <c r="C9" s="283">
        <v>5</v>
      </c>
      <c r="D9" s="283">
        <v>190</v>
      </c>
      <c r="E9" s="284">
        <v>3</v>
      </c>
      <c r="F9" s="284">
        <v>29</v>
      </c>
      <c r="G9" s="284">
        <v>23</v>
      </c>
      <c r="H9" s="284">
        <v>42</v>
      </c>
      <c r="I9" s="284">
        <v>28</v>
      </c>
      <c r="J9" s="284">
        <v>65</v>
      </c>
      <c r="K9" s="20"/>
      <c r="L9" s="20"/>
    </row>
    <row r="10" spans="1:12" ht="16.5" thickBot="1">
      <c r="A10" s="233" t="s">
        <v>16</v>
      </c>
      <c r="B10" s="233">
        <v>1030</v>
      </c>
      <c r="C10" s="283">
        <v>0</v>
      </c>
      <c r="D10" s="283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0"/>
      <c r="L10" s="20"/>
    </row>
    <row r="11" spans="1:12" ht="32.25" thickBot="1">
      <c r="A11" s="44" t="s">
        <v>134</v>
      </c>
      <c r="B11" s="234">
        <v>1100</v>
      </c>
      <c r="C11" s="283">
        <v>1</v>
      </c>
      <c r="D11" s="283">
        <v>185</v>
      </c>
      <c r="E11" s="284">
        <v>19</v>
      </c>
      <c r="F11" s="284">
        <v>166</v>
      </c>
      <c r="G11" s="284">
        <v>0</v>
      </c>
      <c r="H11" s="284">
        <v>0</v>
      </c>
      <c r="I11" s="284">
        <v>0</v>
      </c>
      <c r="J11" s="284">
        <v>0</v>
      </c>
      <c r="K11" s="20"/>
      <c r="L11" s="20"/>
    </row>
    <row r="12" spans="1:12" ht="16.5" thickBot="1">
      <c r="A12" s="46" t="s">
        <v>132</v>
      </c>
      <c r="B12" s="233">
        <v>1110</v>
      </c>
      <c r="C12" s="283">
        <v>0</v>
      </c>
      <c r="D12" s="283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0"/>
      <c r="L12" s="20"/>
    </row>
    <row r="13" spans="1:12" ht="16.5" thickBot="1">
      <c r="A13" s="46" t="s">
        <v>17</v>
      </c>
      <c r="B13" s="233">
        <v>1120</v>
      </c>
      <c r="C13" s="283">
        <v>0</v>
      </c>
      <c r="D13" s="283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0"/>
      <c r="L13" s="20"/>
    </row>
    <row r="14" spans="1:12" ht="16.5" thickBot="1">
      <c r="A14" s="46" t="s">
        <v>18</v>
      </c>
      <c r="B14" s="233">
        <v>1130</v>
      </c>
      <c r="C14" s="283">
        <v>0</v>
      </c>
      <c r="D14" s="283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0"/>
      <c r="L14" s="20"/>
    </row>
    <row r="15" spans="1:10" ht="16.5" thickBot="1">
      <c r="A15" s="50" t="s">
        <v>19</v>
      </c>
      <c r="B15" s="233">
        <v>1140</v>
      </c>
      <c r="C15" s="283">
        <v>1</v>
      </c>
      <c r="D15" s="283">
        <v>185</v>
      </c>
      <c r="E15" s="284">
        <v>19</v>
      </c>
      <c r="F15" s="284">
        <v>166</v>
      </c>
      <c r="G15" s="284">
        <v>0</v>
      </c>
      <c r="H15" s="284">
        <v>0</v>
      </c>
      <c r="I15" s="284">
        <v>0</v>
      </c>
      <c r="J15" s="284">
        <v>0</v>
      </c>
    </row>
    <row r="16" spans="1:10" ht="16.5" thickBot="1">
      <c r="A16" s="52" t="s">
        <v>133</v>
      </c>
      <c r="B16" s="233">
        <v>1150</v>
      </c>
      <c r="C16" s="271">
        <v>0</v>
      </c>
      <c r="D16" s="271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20"/>
      <c r="L2" s="20"/>
      <c r="M2" s="20"/>
    </row>
    <row r="3" spans="1:13" ht="17.25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thickBot="1">
      <c r="A5" s="356"/>
      <c r="B5" s="358"/>
      <c r="C5" s="358"/>
      <c r="D5" s="358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314">
        <v>18</v>
      </c>
      <c r="D7" s="314">
        <v>234</v>
      </c>
      <c r="E7" s="314">
        <v>15</v>
      </c>
      <c r="F7" s="314">
        <v>80</v>
      </c>
      <c r="G7" s="314">
        <v>25</v>
      </c>
      <c r="H7" s="314">
        <v>60</v>
      </c>
      <c r="I7" s="314">
        <v>20</v>
      </c>
      <c r="J7" s="314">
        <v>33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314">
        <v>0</v>
      </c>
      <c r="D8" s="314">
        <v>0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315">
        <v>16</v>
      </c>
      <c r="D9" s="315">
        <v>230</v>
      </c>
      <c r="E9" s="315">
        <v>15</v>
      </c>
      <c r="F9" s="315">
        <v>80</v>
      </c>
      <c r="G9" s="315">
        <v>25</v>
      </c>
      <c r="H9" s="315">
        <v>60</v>
      </c>
      <c r="I9" s="315">
        <v>20</v>
      </c>
      <c r="J9" s="315">
        <v>30</v>
      </c>
      <c r="K9" s="20"/>
      <c r="L9" s="20"/>
    </row>
    <row r="10" spans="1:12" ht="16.5" thickBot="1">
      <c r="A10" s="80" t="s">
        <v>16</v>
      </c>
      <c r="B10" s="80">
        <v>1030</v>
      </c>
      <c r="C10" s="315">
        <v>2</v>
      </c>
      <c r="D10" s="315">
        <v>4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3</v>
      </c>
      <c r="K10" s="20"/>
      <c r="L10" s="20"/>
    </row>
    <row r="11" spans="1:12" ht="32.25" thickBot="1">
      <c r="A11" s="44" t="s">
        <v>134</v>
      </c>
      <c r="B11" s="81">
        <v>1100</v>
      </c>
      <c r="C11" s="314">
        <v>0</v>
      </c>
      <c r="D11" s="314">
        <v>0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314">
        <v>0</v>
      </c>
      <c r="D12" s="314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314">
        <v>0</v>
      </c>
      <c r="D13" s="314">
        <v>0</v>
      </c>
      <c r="E13" s="315">
        <v>0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314">
        <v>0</v>
      </c>
      <c r="D14" s="314">
        <v>0</v>
      </c>
      <c r="E14" s="315">
        <v>0</v>
      </c>
      <c r="F14" s="315">
        <v>0</v>
      </c>
      <c r="G14" s="315">
        <v>0</v>
      </c>
      <c r="H14" s="315">
        <v>0</v>
      </c>
      <c r="I14" s="315">
        <v>0</v>
      </c>
      <c r="J14" s="315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314">
        <v>0</v>
      </c>
      <c r="D15" s="314">
        <v>0</v>
      </c>
      <c r="E15" s="315">
        <v>0</v>
      </c>
      <c r="F15" s="315">
        <v>0</v>
      </c>
      <c r="G15" s="315">
        <v>0</v>
      </c>
      <c r="H15" s="315">
        <v>0</v>
      </c>
      <c r="I15" s="315">
        <v>0</v>
      </c>
      <c r="J15" s="315">
        <v>0</v>
      </c>
    </row>
    <row r="16" spans="1:10" ht="16.5" thickBot="1">
      <c r="A16" s="52" t="s">
        <v>133</v>
      </c>
      <c r="B16" s="80">
        <v>1150</v>
      </c>
      <c r="C16" s="314">
        <v>0</v>
      </c>
      <c r="D16" s="314">
        <v>0</v>
      </c>
      <c r="E16" s="315">
        <v>0</v>
      </c>
      <c r="F16" s="315">
        <v>0</v>
      </c>
      <c r="G16" s="315">
        <v>0</v>
      </c>
      <c r="H16" s="315">
        <v>0</v>
      </c>
      <c r="I16" s="315">
        <v>0</v>
      </c>
      <c r="J16" s="315">
        <v>0</v>
      </c>
    </row>
    <row r="17" spans="1:10" ht="15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5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5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5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5.75">
      <c r="A22" s="79"/>
      <c r="B22" s="79"/>
      <c r="C22" s="79"/>
      <c r="D22" s="79"/>
      <c r="E22" s="79"/>
      <c r="F22" s="79"/>
      <c r="G22" s="79"/>
      <c r="H22" s="79"/>
      <c r="I22" s="79"/>
      <c r="J22" s="7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13">
        <v>1</v>
      </c>
      <c r="D7" s="213">
        <v>102</v>
      </c>
      <c r="E7" s="213">
        <v>18</v>
      </c>
      <c r="F7" s="213">
        <v>40</v>
      </c>
      <c r="G7" s="213">
        <v>9</v>
      </c>
      <c r="H7" s="213">
        <v>15</v>
      </c>
      <c r="I7" s="213">
        <v>8</v>
      </c>
      <c r="J7" s="213">
        <v>12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">
        <v>1</v>
      </c>
      <c r="D8" s="14">
        <v>102</v>
      </c>
      <c r="E8" s="14">
        <v>18</v>
      </c>
      <c r="F8" s="14">
        <v>40</v>
      </c>
      <c r="G8" s="14">
        <v>9</v>
      </c>
      <c r="H8" s="14">
        <v>15</v>
      </c>
      <c r="I8" s="14">
        <v>8</v>
      </c>
      <c r="J8" s="14">
        <v>12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8</v>
      </c>
      <c r="D7" s="41">
        <v>583</v>
      </c>
      <c r="E7" s="41">
        <v>160</v>
      </c>
      <c r="F7" s="41">
        <v>158</v>
      </c>
      <c r="G7" s="41">
        <v>43</v>
      </c>
      <c r="H7" s="41">
        <v>68</v>
      </c>
      <c r="I7" s="41">
        <v>85</v>
      </c>
      <c r="J7" s="41">
        <v>69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467</v>
      </c>
      <c r="E8" s="42">
        <v>125</v>
      </c>
      <c r="F8" s="42">
        <v>130</v>
      </c>
      <c r="G8" s="42">
        <v>28</v>
      </c>
      <c r="H8" s="42">
        <v>51</v>
      </c>
      <c r="I8" s="42">
        <v>72</v>
      </c>
      <c r="J8" s="42">
        <v>61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7</v>
      </c>
      <c r="D9" s="41">
        <v>116</v>
      </c>
      <c r="E9" s="42">
        <v>35</v>
      </c>
      <c r="F9" s="42">
        <v>28</v>
      </c>
      <c r="G9" s="42">
        <v>15</v>
      </c>
      <c r="H9" s="42">
        <v>17</v>
      </c>
      <c r="I9" s="42">
        <v>13</v>
      </c>
      <c r="J9" s="42">
        <v>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7</v>
      </c>
      <c r="D11" s="41">
        <v>116</v>
      </c>
      <c r="E11" s="142">
        <v>35</v>
      </c>
      <c r="F11" s="142">
        <v>28</v>
      </c>
      <c r="G11" s="142">
        <v>15</v>
      </c>
      <c r="H11" s="142">
        <v>17</v>
      </c>
      <c r="I11" s="142">
        <v>13</v>
      </c>
      <c r="J11" s="142">
        <v>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7</v>
      </c>
      <c r="D13" s="47">
        <v>116</v>
      </c>
      <c r="E13" s="42">
        <v>35</v>
      </c>
      <c r="F13" s="42">
        <v>28</v>
      </c>
      <c r="G13" s="42">
        <v>15</v>
      </c>
      <c r="H13" s="42">
        <v>17</v>
      </c>
      <c r="I13" s="42">
        <v>13</v>
      </c>
      <c r="J13" s="42">
        <v>8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7</v>
      </c>
      <c r="D16" s="42">
        <v>116</v>
      </c>
      <c r="E16" s="42">
        <v>35</v>
      </c>
      <c r="F16" s="42">
        <v>28</v>
      </c>
      <c r="G16" s="42">
        <v>15</v>
      </c>
      <c r="H16" s="42">
        <v>17</v>
      </c>
      <c r="I16" s="42">
        <v>13</v>
      </c>
      <c r="J16" s="42">
        <v>8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1983</v>
      </c>
      <c r="E7" s="41">
        <v>449</v>
      </c>
      <c r="F7" s="41">
        <v>941</v>
      </c>
      <c r="G7" s="41">
        <v>191</v>
      </c>
      <c r="H7" s="41">
        <v>122</v>
      </c>
      <c r="I7" s="41">
        <v>125</v>
      </c>
      <c r="J7" s="41">
        <v>155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920</v>
      </c>
      <c r="E8" s="42">
        <v>218</v>
      </c>
      <c r="F8" s="42">
        <v>663</v>
      </c>
      <c r="G8" s="42">
        <v>6</v>
      </c>
      <c r="H8" s="42">
        <v>33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1063</v>
      </c>
      <c r="E9" s="42">
        <v>231</v>
      </c>
      <c r="F9" s="42">
        <v>278</v>
      </c>
      <c r="G9" s="42">
        <v>185</v>
      </c>
      <c r="H9" s="42">
        <v>89</v>
      </c>
      <c r="I9" s="42">
        <v>125</v>
      </c>
      <c r="J9" s="42">
        <v>155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269">
        <v>991</v>
      </c>
      <c r="E11" s="41">
        <v>221</v>
      </c>
      <c r="F11" s="41">
        <v>724</v>
      </c>
      <c r="G11" s="41">
        <v>7</v>
      </c>
      <c r="H11" s="41">
        <v>27</v>
      </c>
      <c r="I11" s="41">
        <v>0</v>
      </c>
      <c r="J11" s="41">
        <v>12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47">
        <v>991</v>
      </c>
      <c r="E12" s="42">
        <v>221</v>
      </c>
      <c r="F12" s="42">
        <v>724</v>
      </c>
      <c r="G12" s="42">
        <v>7</v>
      </c>
      <c r="H12" s="42">
        <v>27</v>
      </c>
      <c r="I12" s="42">
        <v>0</v>
      </c>
      <c r="J12" s="42">
        <v>12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969</v>
      </c>
      <c r="E15" s="42">
        <v>221</v>
      </c>
      <c r="F15" s="42">
        <v>714</v>
      </c>
      <c r="G15" s="42">
        <v>7</v>
      </c>
      <c r="H15" s="42">
        <v>27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22</v>
      </c>
      <c r="E16" s="42">
        <v>0</v>
      </c>
      <c r="F16" s="42">
        <v>10</v>
      </c>
      <c r="G16" s="42">
        <v>0</v>
      </c>
      <c r="H16" s="42">
        <v>0</v>
      </c>
      <c r="I16" s="42">
        <v>0</v>
      </c>
      <c r="J16" s="42">
        <v>12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11</v>
      </c>
      <c r="E7" s="41">
        <v>0</v>
      </c>
      <c r="F7" s="41">
        <v>1</v>
      </c>
      <c r="G7" s="41">
        <v>0</v>
      </c>
      <c r="H7" s="41">
        <v>0</v>
      </c>
      <c r="I7" s="41">
        <v>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11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40</v>
      </c>
      <c r="D1" s="2"/>
    </row>
    <row r="2" spans="1:13" ht="16.5" thickBot="1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16.5" thickBot="1">
      <c r="A5" s="365"/>
      <c r="B5" s="365"/>
      <c r="C5" s="365"/>
      <c r="D5" s="365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81">
        <v>0</v>
      </c>
      <c r="D8" s="81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81">
        <v>0</v>
      </c>
      <c r="D9" s="81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20"/>
      <c r="L9" s="20"/>
    </row>
    <row r="10" spans="1:12" ht="16.5" thickBot="1">
      <c r="A10" s="80" t="s">
        <v>16</v>
      </c>
      <c r="B10" s="80">
        <v>1030</v>
      </c>
      <c r="C10" s="81">
        <v>0</v>
      </c>
      <c r="D10" s="81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20"/>
      <c r="L10" s="20"/>
    </row>
    <row r="11" spans="1:12" ht="32.25" thickBot="1">
      <c r="A11" s="44" t="s">
        <v>134</v>
      </c>
      <c r="B11" s="81">
        <v>1100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81">
        <v>0</v>
      </c>
      <c r="D12" s="81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81">
        <v>0</v>
      </c>
      <c r="D13" s="81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81">
        <v>0</v>
      </c>
      <c r="D14" s="81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81">
        <v>0</v>
      </c>
      <c r="D15" s="81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</row>
    <row r="16" spans="1:10" ht="16.5" thickBot="1">
      <c r="A16" s="52" t="s">
        <v>133</v>
      </c>
      <c r="B16" s="80">
        <v>1150</v>
      </c>
      <c r="C16" s="81">
        <v>0</v>
      </c>
      <c r="D16" s="81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G11" sqref="G11: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2" t="s">
        <v>1</v>
      </c>
      <c r="B3" s="375" t="s">
        <v>2</v>
      </c>
      <c r="C3" s="375" t="s">
        <v>3</v>
      </c>
      <c r="D3" s="375" t="s">
        <v>4</v>
      </c>
      <c r="E3" s="366" t="s">
        <v>5</v>
      </c>
      <c r="F3" s="367"/>
      <c r="G3" s="367"/>
      <c r="H3" s="367"/>
      <c r="I3" s="367"/>
      <c r="J3" s="368"/>
      <c r="K3" s="20"/>
      <c r="L3" s="20"/>
      <c r="M3" s="20"/>
    </row>
    <row r="4" spans="1:13" ht="16.5" thickBot="1">
      <c r="A4" s="373"/>
      <c r="B4" s="376"/>
      <c r="C4" s="376"/>
      <c r="D4" s="376"/>
      <c r="E4" s="369" t="s">
        <v>6</v>
      </c>
      <c r="F4" s="370"/>
      <c r="G4" s="369" t="s">
        <v>7</v>
      </c>
      <c r="H4" s="370"/>
      <c r="I4" s="369" t="s">
        <v>8</v>
      </c>
      <c r="J4" s="371"/>
      <c r="K4" s="20"/>
      <c r="L4" s="20"/>
      <c r="M4" s="20"/>
    </row>
    <row r="5" spans="1:13" ht="16.5" customHeight="1" thickBot="1">
      <c r="A5" s="374"/>
      <c r="B5" s="377"/>
      <c r="C5" s="377"/>
      <c r="D5" s="377"/>
      <c r="E5" s="87" t="s">
        <v>9</v>
      </c>
      <c r="F5" s="87" t="s">
        <v>10</v>
      </c>
      <c r="G5" s="87" t="s">
        <v>9</v>
      </c>
      <c r="H5" s="87" t="s">
        <v>10</v>
      </c>
      <c r="I5" s="87" t="s">
        <v>9</v>
      </c>
      <c r="J5" s="88" t="s">
        <v>10</v>
      </c>
      <c r="K5" s="20"/>
      <c r="L5" s="20"/>
      <c r="M5" s="20"/>
    </row>
    <row r="6" spans="1:13" ht="16.5" thickBot="1">
      <c r="A6" s="89" t="s">
        <v>11</v>
      </c>
      <c r="B6" s="90" t="s">
        <v>12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8">
        <v>8</v>
      </c>
      <c r="K6" s="20"/>
      <c r="L6" s="20"/>
      <c r="M6" s="20"/>
    </row>
    <row r="7" spans="1:13" ht="17.25" thickBot="1" thickTop="1">
      <c r="A7" s="91" t="s">
        <v>13</v>
      </c>
      <c r="B7" s="92">
        <v>1000</v>
      </c>
      <c r="C7" s="93">
        <v>4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20"/>
      <c r="L7" s="20"/>
      <c r="M7" s="20"/>
    </row>
    <row r="8" spans="1:13" ht="16.5" customHeight="1" thickBot="1">
      <c r="A8" s="82" t="s">
        <v>14</v>
      </c>
      <c r="B8" s="86">
        <v>1010</v>
      </c>
      <c r="C8" s="94">
        <v>1</v>
      </c>
      <c r="D8" s="93">
        <v>20</v>
      </c>
      <c r="E8" s="94">
        <v>0</v>
      </c>
      <c r="F8" s="94">
        <v>0</v>
      </c>
      <c r="G8" s="94">
        <v>0</v>
      </c>
      <c r="H8" s="94">
        <v>0</v>
      </c>
      <c r="I8" s="94">
        <v>10</v>
      </c>
      <c r="J8" s="94">
        <v>10</v>
      </c>
      <c r="K8" s="20"/>
      <c r="L8" s="20"/>
      <c r="M8" s="20"/>
    </row>
    <row r="9" spans="1:12" ht="16.5" thickBot="1">
      <c r="A9" s="83" t="s">
        <v>15</v>
      </c>
      <c r="B9" s="95">
        <v>1020</v>
      </c>
      <c r="C9" s="94">
        <v>3</v>
      </c>
      <c r="D9" s="93">
        <v>25</v>
      </c>
      <c r="E9" s="94">
        <v>0</v>
      </c>
      <c r="F9" s="94">
        <v>0</v>
      </c>
      <c r="G9" s="94">
        <v>0</v>
      </c>
      <c r="H9" s="94">
        <v>0</v>
      </c>
      <c r="I9" s="94">
        <v>5</v>
      </c>
      <c r="J9" s="94">
        <v>20</v>
      </c>
      <c r="K9" s="20"/>
      <c r="L9" s="20"/>
    </row>
    <row r="10" spans="1:12" ht="33" customHeight="1" thickBot="1">
      <c r="A10" s="83" t="s">
        <v>16</v>
      </c>
      <c r="B10" s="95">
        <v>1030</v>
      </c>
      <c r="C10" s="311">
        <v>0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20"/>
      <c r="L10" s="20"/>
    </row>
    <row r="11" spans="1:12" ht="32.25" thickBot="1">
      <c r="A11" s="44" t="s">
        <v>134</v>
      </c>
      <c r="B11" s="96">
        <v>1100</v>
      </c>
      <c r="C11" s="93">
        <v>1</v>
      </c>
      <c r="D11" s="93">
        <v>116</v>
      </c>
      <c r="E11" s="93">
        <v>41</v>
      </c>
      <c r="F11" s="93">
        <v>75</v>
      </c>
      <c r="G11" s="311">
        <v>0</v>
      </c>
      <c r="H11" s="311">
        <v>0</v>
      </c>
      <c r="I11" s="311">
        <v>0</v>
      </c>
      <c r="J11" s="311">
        <v>0</v>
      </c>
      <c r="K11" s="20"/>
      <c r="L11" s="20"/>
    </row>
    <row r="12" spans="1:12" ht="16.5" thickBot="1">
      <c r="A12" s="46" t="s">
        <v>132</v>
      </c>
      <c r="B12" s="95">
        <v>1110</v>
      </c>
      <c r="C12" s="94">
        <v>1</v>
      </c>
      <c r="D12" s="97">
        <v>116</v>
      </c>
      <c r="E12" s="94">
        <v>41</v>
      </c>
      <c r="F12" s="94">
        <v>75</v>
      </c>
      <c r="G12" s="94">
        <v>0</v>
      </c>
      <c r="H12" s="94">
        <v>0</v>
      </c>
      <c r="I12" s="94">
        <v>0</v>
      </c>
      <c r="J12" s="94">
        <v>0</v>
      </c>
      <c r="K12" s="20"/>
      <c r="L12" s="20"/>
    </row>
    <row r="13" spans="1:12" ht="16.5" thickBot="1">
      <c r="A13" s="46" t="s">
        <v>17</v>
      </c>
      <c r="B13" s="95">
        <v>1120</v>
      </c>
      <c r="C13" s="311">
        <v>0</v>
      </c>
      <c r="D13" s="93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20"/>
      <c r="L13" s="20"/>
    </row>
    <row r="14" spans="1:12" ht="16.5" thickBot="1">
      <c r="A14" s="46" t="s">
        <v>18</v>
      </c>
      <c r="B14" s="95">
        <v>1130</v>
      </c>
      <c r="C14" s="311">
        <v>0</v>
      </c>
      <c r="D14" s="93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20"/>
      <c r="L14" s="20"/>
    </row>
    <row r="15" spans="1:10" ht="16.5" thickBot="1">
      <c r="A15" s="50" t="s">
        <v>19</v>
      </c>
      <c r="B15" s="98">
        <v>1140</v>
      </c>
      <c r="C15" s="94">
        <v>1</v>
      </c>
      <c r="D15" s="97">
        <v>116</v>
      </c>
      <c r="E15" s="94">
        <v>41</v>
      </c>
      <c r="F15" s="94">
        <v>75</v>
      </c>
      <c r="G15" s="94">
        <v>0</v>
      </c>
      <c r="H15" s="94">
        <v>0</v>
      </c>
      <c r="I15" s="94">
        <v>0</v>
      </c>
      <c r="J15" s="94">
        <v>0</v>
      </c>
    </row>
    <row r="16" spans="1:10" ht="16.5" thickBot="1">
      <c r="A16" s="52" t="s">
        <v>133</v>
      </c>
      <c r="B16" s="99">
        <v>1150</v>
      </c>
      <c r="C16" s="311">
        <v>0</v>
      </c>
      <c r="D16" s="311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24</v>
      </c>
      <c r="D7" s="41">
        <v>1105</v>
      </c>
      <c r="E7" s="41">
        <v>120</v>
      </c>
      <c r="F7" s="41">
        <v>200</v>
      </c>
      <c r="G7" s="41">
        <v>90</v>
      </c>
      <c r="H7" s="41">
        <v>307</v>
      </c>
      <c r="I7" s="41">
        <v>60</v>
      </c>
      <c r="J7" s="41">
        <v>328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19</v>
      </c>
      <c r="D8" s="41">
        <v>912</v>
      </c>
      <c r="E8" s="42">
        <v>105</v>
      </c>
      <c r="F8" s="42">
        <v>197</v>
      </c>
      <c r="G8" s="42">
        <v>80</v>
      </c>
      <c r="H8" s="42">
        <v>225</v>
      </c>
      <c r="I8" s="42">
        <v>55</v>
      </c>
      <c r="J8" s="42">
        <v>250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193</v>
      </c>
      <c r="E9" s="42">
        <v>15</v>
      </c>
      <c r="F9" s="42">
        <v>3</v>
      </c>
      <c r="G9" s="42">
        <v>10</v>
      </c>
      <c r="H9" s="42">
        <v>82</v>
      </c>
      <c r="I9" s="42">
        <v>5</v>
      </c>
      <c r="J9" s="42">
        <v>78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240</v>
      </c>
      <c r="E11" s="41">
        <v>78</v>
      </c>
      <c r="F11" s="41">
        <v>143</v>
      </c>
      <c r="G11" s="41">
        <v>7</v>
      </c>
      <c r="H11" s="41">
        <v>12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240</v>
      </c>
      <c r="E12" s="42">
        <v>78</v>
      </c>
      <c r="F12" s="42">
        <v>143</v>
      </c>
      <c r="G12" s="42">
        <v>7</v>
      </c>
      <c r="H12" s="42">
        <v>12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240</v>
      </c>
      <c r="E15" s="42">
        <v>78</v>
      </c>
      <c r="F15" s="42">
        <v>143</v>
      </c>
      <c r="G15" s="42">
        <v>7</v>
      </c>
      <c r="H15" s="42">
        <v>12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43</v>
      </c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267">
        <v>22</v>
      </c>
      <c r="D7" s="267">
        <v>1201</v>
      </c>
      <c r="E7" s="267">
        <v>131</v>
      </c>
      <c r="F7" s="267">
        <v>365</v>
      </c>
      <c r="G7" s="267">
        <v>79</v>
      </c>
      <c r="H7" s="267">
        <v>280</v>
      </c>
      <c r="I7" s="267">
        <v>111</v>
      </c>
      <c r="J7" s="267">
        <v>235</v>
      </c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267">
        <v>2</v>
      </c>
      <c r="D8" s="267">
        <v>499</v>
      </c>
      <c r="E8" s="267">
        <v>79</v>
      </c>
      <c r="F8" s="267">
        <v>135</v>
      </c>
      <c r="G8" s="267">
        <v>49</v>
      </c>
      <c r="H8" s="267">
        <v>130</v>
      </c>
      <c r="I8" s="267">
        <v>46</v>
      </c>
      <c r="J8" s="267">
        <v>60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20</v>
      </c>
      <c r="D9" s="267">
        <v>702</v>
      </c>
      <c r="E9" s="267">
        <v>52</v>
      </c>
      <c r="F9" s="267">
        <v>230</v>
      </c>
      <c r="G9" s="267">
        <v>30</v>
      </c>
      <c r="H9" s="267">
        <v>150</v>
      </c>
      <c r="I9" s="267">
        <v>65</v>
      </c>
      <c r="J9" s="267">
        <v>175</v>
      </c>
      <c r="K9" s="20"/>
      <c r="L9" s="20"/>
    </row>
    <row r="10" spans="1:12" ht="16.5" thickBot="1">
      <c r="A10" s="74" t="s">
        <v>16</v>
      </c>
      <c r="B10" s="74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93">
        <v>394</v>
      </c>
      <c r="E11" s="268">
        <v>123</v>
      </c>
      <c r="F11" s="268">
        <v>268</v>
      </c>
      <c r="G11" s="268"/>
      <c r="H11" s="268">
        <v>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394</v>
      </c>
      <c r="E12" s="267">
        <v>123</v>
      </c>
      <c r="F12" s="267">
        <v>268</v>
      </c>
      <c r="G12" s="267">
        <v>0</v>
      </c>
      <c r="H12" s="267">
        <v>3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5">
        <v>0</v>
      </c>
      <c r="D13" s="285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394</v>
      </c>
      <c r="E15" s="267">
        <v>123</v>
      </c>
      <c r="F15" s="267">
        <v>268</v>
      </c>
      <c r="G15" s="267">
        <v>0</v>
      </c>
      <c r="H15" s="267">
        <v>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85">
        <v>0</v>
      </c>
      <c r="D16" s="285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5.574218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8" t="s">
        <v>1</v>
      </c>
      <c r="B3" s="379" t="s">
        <v>2</v>
      </c>
      <c r="C3" s="379" t="s">
        <v>3</v>
      </c>
      <c r="D3" s="379" t="s">
        <v>4</v>
      </c>
      <c r="E3" s="380" t="s">
        <v>5</v>
      </c>
      <c r="F3" s="380"/>
      <c r="G3" s="380"/>
      <c r="H3" s="380"/>
      <c r="I3" s="380"/>
      <c r="J3" s="380"/>
      <c r="K3" s="20"/>
      <c r="L3" s="20"/>
      <c r="M3" s="20"/>
    </row>
    <row r="4" spans="1:13" ht="17.25" thickBot="1" thickTop="1">
      <c r="A4" s="378"/>
      <c r="B4" s="379"/>
      <c r="C4" s="379"/>
      <c r="D4" s="379"/>
      <c r="E4" s="381" t="s">
        <v>6</v>
      </c>
      <c r="F4" s="381"/>
      <c r="G4" s="381" t="s">
        <v>7</v>
      </c>
      <c r="H4" s="381"/>
      <c r="I4" s="382" t="s">
        <v>8</v>
      </c>
      <c r="J4" s="382"/>
      <c r="K4" s="20"/>
      <c r="L4" s="20"/>
      <c r="M4" s="20"/>
    </row>
    <row r="5" spans="1:13" ht="33" thickBot="1" thickTop="1">
      <c r="A5" s="378"/>
      <c r="B5" s="379"/>
      <c r="C5" s="379"/>
      <c r="D5" s="379"/>
      <c r="E5" s="104" t="s">
        <v>9</v>
      </c>
      <c r="F5" s="104" t="s">
        <v>10</v>
      </c>
      <c r="G5" s="104" t="s">
        <v>9</v>
      </c>
      <c r="H5" s="104" t="s">
        <v>10</v>
      </c>
      <c r="I5" s="104" t="s">
        <v>9</v>
      </c>
      <c r="J5" s="105" t="s">
        <v>10</v>
      </c>
      <c r="K5" s="20"/>
      <c r="L5" s="20"/>
      <c r="M5" s="20"/>
    </row>
    <row r="6" spans="1:13" ht="16.5" thickBot="1">
      <c r="A6" s="106" t="s">
        <v>11</v>
      </c>
      <c r="B6" s="107" t="s">
        <v>12</v>
      </c>
      <c r="C6" s="104">
        <v>1</v>
      </c>
      <c r="D6" s="104">
        <v>2</v>
      </c>
      <c r="E6" s="104">
        <v>3</v>
      </c>
      <c r="F6" s="104">
        <v>4</v>
      </c>
      <c r="G6" s="104">
        <v>5</v>
      </c>
      <c r="H6" s="104">
        <v>6</v>
      </c>
      <c r="I6" s="104">
        <v>7</v>
      </c>
      <c r="J6" s="105">
        <v>8</v>
      </c>
      <c r="K6" s="20"/>
      <c r="L6" s="20"/>
      <c r="M6" s="20"/>
    </row>
    <row r="7" spans="1:13" ht="17.25" thickBot="1" thickTop="1">
      <c r="A7" s="108" t="s">
        <v>13</v>
      </c>
      <c r="B7" s="92">
        <v>1000</v>
      </c>
      <c r="C7" s="109">
        <v>2</v>
      </c>
      <c r="D7" s="109">
        <v>5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4</v>
      </c>
      <c r="K7" s="20"/>
      <c r="L7" s="20"/>
      <c r="M7" s="20"/>
    </row>
    <row r="8" spans="1:13" ht="16.5" customHeight="1" thickBot="1">
      <c r="A8" s="102" t="s">
        <v>14</v>
      </c>
      <c r="B8" s="110">
        <v>1010</v>
      </c>
      <c r="C8" s="111"/>
      <c r="D8" s="109"/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/>
      <c r="K8" s="20"/>
      <c r="L8" s="20"/>
      <c r="M8" s="20"/>
    </row>
    <row r="9" spans="1:12" ht="16.5" thickBot="1">
      <c r="A9" s="103" t="s">
        <v>15</v>
      </c>
      <c r="B9" s="112">
        <v>1020</v>
      </c>
      <c r="C9" s="111">
        <v>2</v>
      </c>
      <c r="D9" s="109">
        <v>5</v>
      </c>
      <c r="E9" s="111">
        <v>0</v>
      </c>
      <c r="F9" s="111">
        <v>0</v>
      </c>
      <c r="G9" s="111">
        <v>1</v>
      </c>
      <c r="H9" s="111">
        <v>0</v>
      </c>
      <c r="I9" s="111">
        <v>0</v>
      </c>
      <c r="J9" s="111">
        <v>4</v>
      </c>
      <c r="K9" s="20"/>
      <c r="L9" s="20"/>
    </row>
    <row r="10" spans="1:12" ht="31.5" customHeight="1" thickBot="1">
      <c r="A10" s="103" t="s">
        <v>16</v>
      </c>
      <c r="B10" s="112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113">
        <v>1100</v>
      </c>
      <c r="C11" s="285">
        <v>0</v>
      </c>
      <c r="D11" s="285">
        <v>0</v>
      </c>
      <c r="E11" s="286">
        <v>0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0"/>
      <c r="L11" s="20"/>
    </row>
    <row r="12" spans="1:12" ht="16.5" thickBot="1">
      <c r="A12" s="46" t="s">
        <v>132</v>
      </c>
      <c r="B12" s="112">
        <v>1110</v>
      </c>
      <c r="C12" s="285">
        <v>0</v>
      </c>
      <c r="D12" s="285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0"/>
      <c r="L12" s="20"/>
    </row>
    <row r="13" spans="1:12" ht="16.5" thickBot="1">
      <c r="A13" s="46" t="s">
        <v>17</v>
      </c>
      <c r="B13" s="112">
        <v>1120</v>
      </c>
      <c r="C13" s="285">
        <v>0</v>
      </c>
      <c r="D13" s="285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0"/>
      <c r="L13" s="20"/>
    </row>
    <row r="14" spans="1:12" ht="16.5" thickBot="1">
      <c r="A14" s="46" t="s">
        <v>18</v>
      </c>
      <c r="B14" s="112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114">
        <v>1140</v>
      </c>
      <c r="C15" s="285">
        <v>0</v>
      </c>
      <c r="D15" s="285">
        <v>0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</row>
    <row r="16" spans="1:10" ht="16.5" thickBot="1">
      <c r="A16" s="52" t="s">
        <v>133</v>
      </c>
      <c r="B16" s="115">
        <v>1150</v>
      </c>
      <c r="C16" s="285">
        <v>0</v>
      </c>
      <c r="D16" s="285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0" sqref="C10:J10"/>
    </sheetView>
  </sheetViews>
  <sheetFormatPr defaultColWidth="9.140625" defaultRowHeight="15"/>
  <cols>
    <col min="1" max="1" width="44.00390625" style="1" customWidth="1"/>
    <col min="2" max="2" width="12.57421875" style="1" customWidth="1"/>
    <col min="3" max="3" width="13.28125" style="1" customWidth="1"/>
    <col min="4" max="4" width="13.8515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262" t="s">
        <v>12</v>
      </c>
      <c r="C6" s="263">
        <v>1</v>
      </c>
      <c r="D6" s="263">
        <v>2</v>
      </c>
      <c r="E6" s="263">
        <v>3</v>
      </c>
      <c r="F6" s="263">
        <v>4</v>
      </c>
      <c r="G6" s="263">
        <v>5</v>
      </c>
      <c r="H6" s="263">
        <v>6</v>
      </c>
      <c r="I6" s="263">
        <v>7</v>
      </c>
      <c r="J6" s="264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22</v>
      </c>
      <c r="E7" s="142">
        <v>6</v>
      </c>
      <c r="F7" s="142">
        <v>4</v>
      </c>
      <c r="G7" s="142">
        <v>3</v>
      </c>
      <c r="H7" s="142">
        <v>3</v>
      </c>
      <c r="I7" s="142">
        <v>2</v>
      </c>
      <c r="J7" s="142">
        <v>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7">
        <v>22</v>
      </c>
      <c r="E9" s="42">
        <v>6</v>
      </c>
      <c r="F9" s="42">
        <v>4</v>
      </c>
      <c r="G9" s="42">
        <v>3</v>
      </c>
      <c r="H9" s="42">
        <v>3</v>
      </c>
      <c r="I9" s="42">
        <v>2</v>
      </c>
      <c r="J9" s="42">
        <v>4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41">
        <v>2</v>
      </c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2</v>
      </c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18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2</v>
      </c>
      <c r="D16" s="42">
        <v>2</v>
      </c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E8" sqref="E8: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408</v>
      </c>
      <c r="E7" s="41">
        <v>55</v>
      </c>
      <c r="F7" s="41">
        <v>90</v>
      </c>
      <c r="G7" s="41">
        <v>45</v>
      </c>
      <c r="H7" s="41">
        <v>93</v>
      </c>
      <c r="I7" s="41">
        <v>40</v>
      </c>
      <c r="J7" s="41">
        <v>85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/>
      <c r="D8" s="41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408</v>
      </c>
      <c r="E9" s="42">
        <v>55</v>
      </c>
      <c r="F9" s="42">
        <v>90</v>
      </c>
      <c r="G9" s="42">
        <v>45</v>
      </c>
      <c r="H9" s="42">
        <v>93</v>
      </c>
      <c r="I9" s="42">
        <v>40</v>
      </c>
      <c r="J9" s="42">
        <v>85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7">
        <v>0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271">
        <v>0</v>
      </c>
      <c r="D8" s="271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71">
        <v>0</v>
      </c>
      <c r="D9" s="271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71">
        <v>0</v>
      </c>
      <c r="D10" s="271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71">
        <v>13</v>
      </c>
      <c r="D11" s="271">
        <v>678</v>
      </c>
      <c r="E11" s="271">
        <v>199</v>
      </c>
      <c r="F11" s="271">
        <v>404</v>
      </c>
      <c r="G11" s="271">
        <v>0</v>
      </c>
      <c r="H11" s="271">
        <v>0</v>
      </c>
      <c r="I11" s="271">
        <v>5</v>
      </c>
      <c r="J11" s="271">
        <v>90</v>
      </c>
      <c r="K11" s="20"/>
      <c r="L11" s="20"/>
    </row>
    <row r="12" spans="1:12" ht="16.5" thickBot="1">
      <c r="A12" s="46" t="s">
        <v>132</v>
      </c>
      <c r="B12" s="43">
        <v>1110</v>
      </c>
      <c r="C12" s="271">
        <v>1</v>
      </c>
      <c r="D12" s="271">
        <v>463</v>
      </c>
      <c r="E12" s="272">
        <v>189</v>
      </c>
      <c r="F12" s="272">
        <v>274</v>
      </c>
      <c r="G12" s="272">
        <v>0</v>
      </c>
      <c r="H12" s="272">
        <v>0</v>
      </c>
      <c r="I12" s="272">
        <v>0</v>
      </c>
      <c r="J12" s="27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71">
        <v>12</v>
      </c>
      <c r="D13" s="271">
        <v>215</v>
      </c>
      <c r="E13" s="272">
        <v>10</v>
      </c>
      <c r="F13" s="272">
        <v>130</v>
      </c>
      <c r="G13" s="272">
        <v>0</v>
      </c>
      <c r="H13" s="272">
        <v>0</v>
      </c>
      <c r="I13" s="272">
        <v>5</v>
      </c>
      <c r="J13" s="272">
        <v>90</v>
      </c>
      <c r="K13" s="20"/>
      <c r="L13" s="20"/>
    </row>
    <row r="14" spans="1:12" ht="16.5" thickBot="1">
      <c r="A14" s="46" t="s">
        <v>18</v>
      </c>
      <c r="B14" s="43">
        <v>1130</v>
      </c>
      <c r="C14" s="271">
        <v>0</v>
      </c>
      <c r="D14" s="271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72">
        <v>1</v>
      </c>
      <c r="D15" s="272">
        <v>463</v>
      </c>
      <c r="E15" s="272">
        <v>189</v>
      </c>
      <c r="F15" s="272">
        <v>274</v>
      </c>
      <c r="G15" s="272">
        <v>0</v>
      </c>
      <c r="H15" s="272">
        <v>0</v>
      </c>
      <c r="I15" s="272">
        <v>0</v>
      </c>
      <c r="J15" s="272">
        <v>0</v>
      </c>
    </row>
    <row r="16" spans="1:10" ht="16.5" thickBot="1">
      <c r="A16" s="52" t="s">
        <v>133</v>
      </c>
      <c r="B16" s="49">
        <v>1150</v>
      </c>
      <c r="C16" s="271">
        <v>0</v>
      </c>
      <c r="D16" s="271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7.25" thickBot="1" thickTop="1">
      <c r="A7" s="193" t="s">
        <v>13</v>
      </c>
      <c r="B7" s="194">
        <v>1000</v>
      </c>
      <c r="C7" s="42">
        <v>0</v>
      </c>
      <c r="D7" s="41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20"/>
      <c r="L7" s="20"/>
      <c r="M7" s="20"/>
    </row>
    <row r="8" spans="1:13" ht="15.75" customHeight="1" thickBot="1">
      <c r="A8" s="196" t="s">
        <v>14</v>
      </c>
      <c r="B8" s="187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88" t="s">
        <v>15</v>
      </c>
      <c r="B9" s="198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0.75" thickBot="1">
      <c r="A10" s="188" t="s">
        <v>16</v>
      </c>
      <c r="B10" s="198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42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204">
        <v>1150</v>
      </c>
      <c r="C16" s="42">
        <v>0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4.00390625" style="1" customWidth="1"/>
    <col min="2" max="2" width="7.851562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/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3</v>
      </c>
      <c r="E8" s="42"/>
      <c r="F8" s="42"/>
      <c r="G8" s="42"/>
      <c r="H8" s="42"/>
      <c r="I8" s="42">
        <v>1</v>
      </c>
      <c r="J8" s="42">
        <v>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22</v>
      </c>
      <c r="D9" s="41">
        <v>380</v>
      </c>
      <c r="E9" s="42">
        <v>15</v>
      </c>
      <c r="F9" s="42">
        <v>65</v>
      </c>
      <c r="G9" s="42">
        <v>21</v>
      </c>
      <c r="H9" s="42">
        <v>79</v>
      </c>
      <c r="I9" s="42">
        <v>14</v>
      </c>
      <c r="J9" s="42">
        <v>86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32.25" thickBot="1">
      <c r="A11" s="44" t="s">
        <v>134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/>
      <c r="D12" s="4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60</v>
      </c>
      <c r="E13" s="42">
        <v>0</v>
      </c>
      <c r="F13" s="42">
        <v>60</v>
      </c>
      <c r="G13" s="42"/>
      <c r="H13" s="42"/>
      <c r="I13" s="42"/>
      <c r="J13" s="42"/>
      <c r="K13" s="20"/>
      <c r="L13" s="20"/>
    </row>
    <row r="14" spans="1:12" ht="16.5" thickBot="1">
      <c r="A14" s="46" t="s">
        <v>18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1</v>
      </c>
      <c r="D16" s="142">
        <v>60</v>
      </c>
      <c r="E16" s="42">
        <v>0</v>
      </c>
      <c r="F16" s="42">
        <v>60</v>
      </c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13</v>
      </c>
      <c r="D7" s="41">
        <v>581</v>
      </c>
      <c r="E7" s="41">
        <v>25</v>
      </c>
      <c r="F7" s="41">
        <v>80</v>
      </c>
      <c r="G7" s="41">
        <v>160</v>
      </c>
      <c r="H7" s="41">
        <v>60</v>
      </c>
      <c r="I7" s="41">
        <v>40</v>
      </c>
      <c r="J7" s="41">
        <v>170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225</v>
      </c>
      <c r="E8" s="42"/>
      <c r="F8" s="42">
        <v>95</v>
      </c>
      <c r="G8" s="42"/>
      <c r="H8" s="42">
        <v>55</v>
      </c>
      <c r="I8" s="42">
        <v>75</v>
      </c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11</v>
      </c>
      <c r="D9" s="41">
        <v>251</v>
      </c>
      <c r="E9" s="42">
        <v>15</v>
      </c>
      <c r="F9" s="42">
        <v>5</v>
      </c>
      <c r="G9" s="42">
        <v>120</v>
      </c>
      <c r="H9" s="42">
        <v>20</v>
      </c>
      <c r="I9" s="42">
        <v>16</v>
      </c>
      <c r="J9" s="42">
        <v>75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>
        <v>105</v>
      </c>
      <c r="E10" s="42">
        <v>15</v>
      </c>
      <c r="F10" s="42">
        <v>15</v>
      </c>
      <c r="G10" s="42">
        <v>15</v>
      </c>
      <c r="H10" s="42">
        <v>20</v>
      </c>
      <c r="I10" s="42">
        <v>20</v>
      </c>
      <c r="J10" s="42">
        <v>20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186</v>
      </c>
      <c r="E11" s="41">
        <v>32</v>
      </c>
      <c r="F11" s="41">
        <v>154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186</v>
      </c>
      <c r="E12" s="42">
        <v>32</v>
      </c>
      <c r="F12" s="42">
        <v>154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186</v>
      </c>
      <c r="E15" s="42">
        <v>32</v>
      </c>
      <c r="F15" s="42">
        <v>154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">
      <c r="A17" s="21"/>
      <c r="B17" s="22"/>
      <c r="C17" s="23"/>
      <c r="D17" s="23"/>
      <c r="E17" s="23"/>
      <c r="F17" s="23"/>
      <c r="G17" s="23"/>
      <c r="H17" s="23"/>
      <c r="I17" s="23"/>
      <c r="J17" s="23"/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50</v>
      </c>
      <c r="D1" s="2"/>
    </row>
    <row r="2" spans="1:13" ht="16.5" thickBo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20"/>
      <c r="L2" s="20"/>
      <c r="M2" s="20"/>
    </row>
    <row r="3" spans="1:13" ht="17.25" thickBot="1" thickTop="1">
      <c r="A3" s="389" t="s">
        <v>1</v>
      </c>
      <c r="B3" s="392" t="s">
        <v>2</v>
      </c>
      <c r="C3" s="392" t="s">
        <v>3</v>
      </c>
      <c r="D3" s="392" t="s">
        <v>4</v>
      </c>
      <c r="E3" s="383" t="s">
        <v>5</v>
      </c>
      <c r="F3" s="384"/>
      <c r="G3" s="384"/>
      <c r="H3" s="384"/>
      <c r="I3" s="384"/>
      <c r="J3" s="385"/>
      <c r="K3" s="20"/>
      <c r="L3" s="20"/>
      <c r="M3" s="20"/>
    </row>
    <row r="4" spans="1:13" ht="16.5" thickBot="1">
      <c r="A4" s="390"/>
      <c r="B4" s="393"/>
      <c r="C4" s="393"/>
      <c r="D4" s="393"/>
      <c r="E4" s="386" t="s">
        <v>6</v>
      </c>
      <c r="F4" s="387"/>
      <c r="G4" s="386" t="s">
        <v>7</v>
      </c>
      <c r="H4" s="387"/>
      <c r="I4" s="386" t="s">
        <v>8</v>
      </c>
      <c r="J4" s="388"/>
      <c r="K4" s="20"/>
      <c r="L4" s="20"/>
      <c r="M4" s="20"/>
    </row>
    <row r="5" spans="1:13" ht="16.5" customHeight="1" thickBot="1">
      <c r="A5" s="391"/>
      <c r="B5" s="394"/>
      <c r="C5" s="394"/>
      <c r="D5" s="394"/>
      <c r="E5" s="120" t="s">
        <v>9</v>
      </c>
      <c r="F5" s="120" t="s">
        <v>10</v>
      </c>
      <c r="G5" s="120" t="s">
        <v>9</v>
      </c>
      <c r="H5" s="120" t="s">
        <v>10</v>
      </c>
      <c r="I5" s="120" t="s">
        <v>9</v>
      </c>
      <c r="J5" s="121" t="s">
        <v>10</v>
      </c>
      <c r="K5" s="20"/>
      <c r="L5" s="20"/>
      <c r="M5" s="20"/>
    </row>
    <row r="6" spans="1:13" ht="16.5" thickBot="1">
      <c r="A6" s="122" t="s">
        <v>11</v>
      </c>
      <c r="B6" s="123" t="s">
        <v>12</v>
      </c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20">
        <v>7</v>
      </c>
      <c r="J6" s="121">
        <v>8</v>
      </c>
      <c r="K6" s="20"/>
      <c r="L6" s="20"/>
      <c r="M6" s="20"/>
    </row>
    <row r="7" spans="1:13" ht="17.25" thickBot="1" thickTop="1">
      <c r="A7" s="124" t="s">
        <v>13</v>
      </c>
      <c r="B7" s="125">
        <v>1000</v>
      </c>
      <c r="C7" s="126">
        <v>20</v>
      </c>
      <c r="D7" s="126">
        <v>581</v>
      </c>
      <c r="E7" s="126">
        <v>46</v>
      </c>
      <c r="F7" s="126">
        <v>182</v>
      </c>
      <c r="G7" s="126">
        <v>42</v>
      </c>
      <c r="H7" s="126">
        <v>158</v>
      </c>
      <c r="I7" s="126">
        <v>27</v>
      </c>
      <c r="J7" s="126">
        <v>126</v>
      </c>
      <c r="K7" s="20"/>
      <c r="L7" s="20"/>
      <c r="M7" s="20"/>
    </row>
    <row r="8" spans="1:13" ht="16.5" customHeight="1" thickBot="1">
      <c r="A8" s="116" t="s">
        <v>14</v>
      </c>
      <c r="B8" s="127">
        <v>1010</v>
      </c>
      <c r="C8" s="128"/>
      <c r="D8" s="126"/>
      <c r="E8" s="128"/>
      <c r="F8" s="128"/>
      <c r="G8" s="128"/>
      <c r="H8" s="128"/>
      <c r="I8" s="128"/>
      <c r="J8" s="128"/>
      <c r="K8" s="20"/>
      <c r="L8" s="20"/>
      <c r="M8" s="20"/>
    </row>
    <row r="9" spans="1:12" ht="16.5" thickBot="1">
      <c r="A9" s="117" t="s">
        <v>15</v>
      </c>
      <c r="B9" s="129">
        <v>1020</v>
      </c>
      <c r="C9" s="128">
        <v>20</v>
      </c>
      <c r="D9" s="130">
        <v>581</v>
      </c>
      <c r="E9" s="128">
        <v>46</v>
      </c>
      <c r="F9" s="128">
        <v>182</v>
      </c>
      <c r="G9" s="128">
        <v>42</v>
      </c>
      <c r="H9" s="128">
        <v>158</v>
      </c>
      <c r="I9" s="128">
        <v>27</v>
      </c>
      <c r="J9" s="128">
        <v>126</v>
      </c>
      <c r="K9" s="20"/>
      <c r="L9" s="20"/>
    </row>
    <row r="10" spans="1:12" ht="33.75" customHeight="1" thickBot="1">
      <c r="A10" s="117" t="s">
        <v>16</v>
      </c>
      <c r="B10" s="129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31">
        <v>1100</v>
      </c>
      <c r="C11" s="132">
        <v>1</v>
      </c>
      <c r="D11" s="93">
        <v>503</v>
      </c>
      <c r="E11" s="132">
        <v>163</v>
      </c>
      <c r="F11" s="132">
        <v>315</v>
      </c>
      <c r="G11" s="132">
        <v>15</v>
      </c>
      <c r="H11" s="132">
        <v>10</v>
      </c>
      <c r="I11" s="132">
        <v>0</v>
      </c>
      <c r="J11" s="132">
        <v>0</v>
      </c>
      <c r="K11" s="20"/>
      <c r="L11" s="20"/>
    </row>
    <row r="12" spans="1:12" ht="16.5" thickBot="1">
      <c r="A12" s="46" t="s">
        <v>132</v>
      </c>
      <c r="B12" s="133">
        <v>1110</v>
      </c>
      <c r="C12" s="134">
        <v>1</v>
      </c>
      <c r="D12" s="135">
        <v>503</v>
      </c>
      <c r="E12" s="134">
        <v>163</v>
      </c>
      <c r="F12" s="134">
        <v>315</v>
      </c>
      <c r="G12" s="134">
        <v>15</v>
      </c>
      <c r="H12" s="134">
        <v>10</v>
      </c>
      <c r="I12" s="134">
        <v>0</v>
      </c>
      <c r="J12" s="134">
        <v>0</v>
      </c>
      <c r="K12" s="20"/>
      <c r="L12" s="20"/>
    </row>
    <row r="13" spans="1:12" ht="16.5" thickBot="1">
      <c r="A13" s="46" t="s">
        <v>17</v>
      </c>
      <c r="B13" s="13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3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36">
        <v>1140</v>
      </c>
      <c r="C15" s="134">
        <v>1</v>
      </c>
      <c r="D15" s="135">
        <v>503</v>
      </c>
      <c r="E15" s="134">
        <v>163</v>
      </c>
      <c r="F15" s="134">
        <v>315</v>
      </c>
      <c r="G15" s="134">
        <v>15</v>
      </c>
      <c r="H15" s="134">
        <v>10</v>
      </c>
      <c r="I15" s="134">
        <v>0</v>
      </c>
      <c r="J15" s="134">
        <v>0</v>
      </c>
    </row>
    <row r="16" spans="1:10" ht="16.5" thickBot="1">
      <c r="A16" s="52" t="s">
        <v>133</v>
      </c>
      <c r="B16" s="137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2">
        <v>5</v>
      </c>
      <c r="D7" s="41">
        <v>291</v>
      </c>
      <c r="E7" s="42">
        <v>49</v>
      </c>
      <c r="F7" s="42">
        <v>126</v>
      </c>
      <c r="G7" s="42">
        <v>4</v>
      </c>
      <c r="H7" s="42">
        <v>45</v>
      </c>
      <c r="I7" s="42">
        <v>6</v>
      </c>
      <c r="J7" s="42">
        <v>61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291</v>
      </c>
      <c r="E9" s="42">
        <v>49</v>
      </c>
      <c r="F9" s="42">
        <v>126</v>
      </c>
      <c r="G9" s="42">
        <v>4</v>
      </c>
      <c r="H9" s="42">
        <v>45</v>
      </c>
      <c r="I9" s="42">
        <v>6</v>
      </c>
      <c r="J9" s="42">
        <v>61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178</v>
      </c>
      <c r="E11" s="142">
        <v>60</v>
      </c>
      <c r="F11" s="142">
        <v>118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178</v>
      </c>
      <c r="E12" s="42">
        <v>60</v>
      </c>
      <c r="F12" s="42">
        <v>118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178</v>
      </c>
      <c r="E15" s="42">
        <v>60</v>
      </c>
      <c r="F15" s="42">
        <v>118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53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0"/>
      <c r="L2" s="20"/>
      <c r="M2" s="20"/>
    </row>
    <row r="3" spans="1:13" ht="16.5" thickBot="1" thickTop="1">
      <c r="A3" s="395" t="s">
        <v>1</v>
      </c>
      <c r="B3" s="398" t="s">
        <v>2</v>
      </c>
      <c r="C3" s="398" t="s">
        <v>3</v>
      </c>
      <c r="D3" s="398" t="s">
        <v>4</v>
      </c>
      <c r="E3" s="401" t="s">
        <v>5</v>
      </c>
      <c r="F3" s="402"/>
      <c r="G3" s="402"/>
      <c r="H3" s="402"/>
      <c r="I3" s="402"/>
      <c r="J3" s="403"/>
      <c r="K3" s="20"/>
      <c r="L3" s="20"/>
      <c r="M3" s="20"/>
    </row>
    <row r="4" spans="1:13" ht="15.75" thickBot="1">
      <c r="A4" s="396"/>
      <c r="B4" s="399"/>
      <c r="C4" s="399"/>
      <c r="D4" s="399"/>
      <c r="E4" s="404" t="s">
        <v>6</v>
      </c>
      <c r="F4" s="405"/>
      <c r="G4" s="404" t="s">
        <v>7</v>
      </c>
      <c r="H4" s="405"/>
      <c r="I4" s="404" t="s">
        <v>8</v>
      </c>
      <c r="J4" s="406"/>
      <c r="K4" s="20"/>
      <c r="L4" s="20"/>
      <c r="M4" s="20"/>
    </row>
    <row r="5" spans="1:13" ht="16.5" customHeight="1" thickBot="1">
      <c r="A5" s="397"/>
      <c r="B5" s="400"/>
      <c r="C5" s="400"/>
      <c r="D5" s="400"/>
      <c r="E5" s="216" t="s">
        <v>9</v>
      </c>
      <c r="F5" s="216" t="s">
        <v>10</v>
      </c>
      <c r="G5" s="216" t="s">
        <v>9</v>
      </c>
      <c r="H5" s="216" t="s">
        <v>10</v>
      </c>
      <c r="I5" s="216" t="s">
        <v>9</v>
      </c>
      <c r="J5" s="217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218" t="s">
        <v>13</v>
      </c>
      <c r="B7" s="219">
        <v>1000</v>
      </c>
      <c r="C7" s="225">
        <v>8</v>
      </c>
      <c r="D7" s="220">
        <v>549</v>
      </c>
      <c r="E7" s="225">
        <v>99</v>
      </c>
      <c r="F7" s="225">
        <v>0</v>
      </c>
      <c r="G7" s="225">
        <v>0</v>
      </c>
      <c r="H7" s="225">
        <v>4</v>
      </c>
      <c r="I7" s="225">
        <v>6</v>
      </c>
      <c r="J7" s="225">
        <v>70</v>
      </c>
      <c r="K7" s="20"/>
      <c r="L7" s="20"/>
      <c r="M7" s="20"/>
    </row>
    <row r="8" spans="1:13" ht="30.75" thickBot="1">
      <c r="A8" s="209" t="s">
        <v>14</v>
      </c>
      <c r="B8" s="221">
        <v>1010</v>
      </c>
      <c r="C8" s="228">
        <v>0</v>
      </c>
      <c r="D8" s="229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0"/>
      <c r="L8" s="20"/>
      <c r="M8" s="20"/>
    </row>
    <row r="9" spans="1:12" ht="15" thickBot="1">
      <c r="A9" s="223" t="s">
        <v>15</v>
      </c>
      <c r="B9" s="224">
        <v>1020</v>
      </c>
      <c r="C9" s="225">
        <v>8</v>
      </c>
      <c r="D9" s="220">
        <v>549</v>
      </c>
      <c r="E9" s="225">
        <v>99</v>
      </c>
      <c r="F9" s="225">
        <v>0</v>
      </c>
      <c r="G9" s="225">
        <v>0</v>
      </c>
      <c r="H9" s="225">
        <v>4</v>
      </c>
      <c r="I9" s="225">
        <v>6</v>
      </c>
      <c r="J9" s="225">
        <v>70</v>
      </c>
      <c r="K9" s="20"/>
      <c r="L9" s="20"/>
    </row>
    <row r="10" spans="1:12" ht="45.75" thickBot="1">
      <c r="A10" s="210" t="s">
        <v>16</v>
      </c>
      <c r="B10" s="226">
        <v>1030</v>
      </c>
      <c r="C10" s="228">
        <v>0</v>
      </c>
      <c r="D10" s="229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0"/>
      <c r="L10" s="20"/>
    </row>
    <row r="11" spans="1:12" ht="32.25" thickBot="1">
      <c r="A11" s="44" t="s">
        <v>134</v>
      </c>
      <c r="B11" s="224">
        <v>1100</v>
      </c>
      <c r="C11" s="282">
        <v>10</v>
      </c>
      <c r="D11" s="282">
        <v>106</v>
      </c>
      <c r="E11" s="282">
        <v>1</v>
      </c>
      <c r="F11" s="282"/>
      <c r="G11" s="282">
        <v>6</v>
      </c>
      <c r="H11" s="282">
        <v>49</v>
      </c>
      <c r="I11" s="282">
        <v>3</v>
      </c>
      <c r="J11" s="282">
        <v>47</v>
      </c>
      <c r="K11" s="20"/>
      <c r="L11" s="20"/>
    </row>
    <row r="12" spans="1:12" ht="16.5" thickBot="1">
      <c r="A12" s="46" t="s">
        <v>132</v>
      </c>
      <c r="B12" s="226">
        <v>1110</v>
      </c>
      <c r="C12" s="228">
        <v>0</v>
      </c>
      <c r="D12" s="229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0"/>
      <c r="L12" s="20"/>
    </row>
    <row r="13" spans="1:12" ht="16.5" thickBot="1">
      <c r="A13" s="46" t="s">
        <v>17</v>
      </c>
      <c r="B13" s="227">
        <v>1120</v>
      </c>
      <c r="C13" s="228">
        <v>0</v>
      </c>
      <c r="D13" s="229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0"/>
      <c r="L13" s="20"/>
    </row>
    <row r="14" spans="1:12" ht="16.5" thickBot="1">
      <c r="A14" s="46" t="s">
        <v>18</v>
      </c>
      <c r="B14" s="226">
        <v>1130</v>
      </c>
      <c r="C14" s="228">
        <v>0</v>
      </c>
      <c r="D14" s="229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8">
        <v>0</v>
      </c>
      <c r="K14" s="20"/>
      <c r="L14" s="20"/>
    </row>
    <row r="15" spans="1:10" ht="16.5" thickBot="1">
      <c r="A15" s="50" t="s">
        <v>19</v>
      </c>
      <c r="B15" s="230">
        <v>1140</v>
      </c>
      <c r="C15" s="228">
        <v>0</v>
      </c>
      <c r="D15" s="229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</row>
    <row r="16" spans="1:10" ht="16.5" thickBot="1">
      <c r="A16" s="52" t="s">
        <v>133</v>
      </c>
      <c r="B16" s="231">
        <v>1150</v>
      </c>
      <c r="C16" s="222">
        <v>10</v>
      </c>
      <c r="D16" s="222">
        <v>106</v>
      </c>
      <c r="E16" s="222">
        <v>1</v>
      </c>
      <c r="F16" s="222">
        <v>0</v>
      </c>
      <c r="G16" s="222">
        <v>6</v>
      </c>
      <c r="H16" s="222">
        <v>49</v>
      </c>
      <c r="I16" s="222">
        <v>3</v>
      </c>
      <c r="J16" s="222">
        <v>47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128</v>
      </c>
      <c r="D1" s="2"/>
    </row>
    <row r="2" spans="1:13" ht="16.5" thickBot="1">
      <c r="A2" s="14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3</v>
      </c>
      <c r="D7" s="142">
        <v>318</v>
      </c>
      <c r="E7" s="142">
        <v>92</v>
      </c>
      <c r="F7" s="142">
        <v>195</v>
      </c>
      <c r="G7" s="142">
        <v>1</v>
      </c>
      <c r="H7" s="142">
        <v>26</v>
      </c>
      <c r="I7" s="142">
        <v>10</v>
      </c>
      <c r="J7" s="142">
        <v>9</v>
      </c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42">
        <v>1</v>
      </c>
      <c r="D8" s="142">
        <v>281</v>
      </c>
      <c r="E8" s="42">
        <v>92</v>
      </c>
      <c r="F8" s="42">
        <v>189</v>
      </c>
      <c r="G8" s="42">
        <v>1</v>
      </c>
      <c r="H8" s="42">
        <v>14</v>
      </c>
      <c r="I8" s="42"/>
      <c r="J8" s="42"/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2</v>
      </c>
      <c r="D9" s="142">
        <v>37</v>
      </c>
      <c r="E9" s="42">
        <v>0</v>
      </c>
      <c r="F9" s="42">
        <v>6</v>
      </c>
      <c r="G9" s="42">
        <v>0</v>
      </c>
      <c r="H9" s="42">
        <v>19</v>
      </c>
      <c r="I9" s="42">
        <v>10</v>
      </c>
      <c r="J9" s="42">
        <v>9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74">
        <v>1100</v>
      </c>
      <c r="C11" s="142">
        <v>1</v>
      </c>
      <c r="D11" s="93">
        <v>281</v>
      </c>
      <c r="E11" s="142">
        <v>92</v>
      </c>
      <c r="F11" s="142">
        <v>189</v>
      </c>
      <c r="G11" s="142">
        <v>1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1</v>
      </c>
      <c r="D12" s="42">
        <v>281</v>
      </c>
      <c r="E12" s="42">
        <v>92</v>
      </c>
      <c r="F12" s="42">
        <v>189</v>
      </c>
      <c r="G12" s="42">
        <v>1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1</v>
      </c>
      <c r="D15" s="42">
        <v>281</v>
      </c>
      <c r="E15" s="42">
        <v>92</v>
      </c>
      <c r="F15" s="42">
        <v>189</v>
      </c>
      <c r="G15" s="42">
        <v>1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74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110</v>
      </c>
      <c r="E7" s="41">
        <v>20</v>
      </c>
      <c r="F7" s="41">
        <v>54</v>
      </c>
      <c r="G7" s="41">
        <v>0</v>
      </c>
      <c r="H7" s="41">
        <v>36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110</v>
      </c>
      <c r="E8" s="42">
        <v>20</v>
      </c>
      <c r="F8" s="42">
        <v>54</v>
      </c>
      <c r="G8" s="42">
        <v>0</v>
      </c>
      <c r="H8" s="42">
        <v>36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4</v>
      </c>
      <c r="D11" s="142">
        <v>159</v>
      </c>
      <c r="E11" s="142">
        <v>25</v>
      </c>
      <c r="F11" s="142">
        <v>84</v>
      </c>
      <c r="G11" s="142">
        <v>10</v>
      </c>
      <c r="H11" s="142">
        <v>19</v>
      </c>
      <c r="I11" s="142">
        <v>0</v>
      </c>
      <c r="J11" s="142">
        <v>21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4</v>
      </c>
      <c r="D16" s="42">
        <v>159</v>
      </c>
      <c r="E16" s="42">
        <v>25</v>
      </c>
      <c r="F16" s="42">
        <v>84</v>
      </c>
      <c r="G16" s="42">
        <v>10</v>
      </c>
      <c r="H16" s="42">
        <v>19</v>
      </c>
      <c r="I16" s="42">
        <v>0</v>
      </c>
      <c r="J16" s="42">
        <v>21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53</v>
      </c>
      <c r="D1" s="2"/>
    </row>
    <row r="2" spans="1:13" ht="16.5" thickBot="1">
      <c r="A2" s="16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1</v>
      </c>
      <c r="D7" s="142">
        <v>45</v>
      </c>
      <c r="E7" s="143">
        <v>39</v>
      </c>
      <c r="F7" s="143">
        <v>6</v>
      </c>
      <c r="G7" s="143">
        <v>0</v>
      </c>
      <c r="H7" s="143">
        <v>1</v>
      </c>
      <c r="I7" s="143">
        <v>0</v>
      </c>
      <c r="J7" s="143">
        <v>0</v>
      </c>
      <c r="K7" s="20"/>
      <c r="L7" s="20"/>
      <c r="M7" s="20"/>
    </row>
    <row r="8" spans="1:13" ht="16.5" customHeight="1" thickBot="1">
      <c r="A8" s="51" t="s">
        <v>14</v>
      </c>
      <c r="B8" s="100">
        <v>1010</v>
      </c>
      <c r="C8" s="100">
        <v>1</v>
      </c>
      <c r="D8" s="42">
        <v>45</v>
      </c>
      <c r="E8" s="100">
        <v>39</v>
      </c>
      <c r="F8" s="100">
        <v>6</v>
      </c>
      <c r="G8" s="100">
        <v>0</v>
      </c>
      <c r="H8" s="100">
        <v>1</v>
      </c>
      <c r="I8" s="100">
        <v>0</v>
      </c>
      <c r="J8" s="100">
        <v>0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100">
        <v>0</v>
      </c>
      <c r="D9" s="42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20"/>
      <c r="L9" s="20"/>
    </row>
    <row r="10" spans="1:12" ht="16.5" thickBot="1">
      <c r="A10" s="100" t="s">
        <v>16</v>
      </c>
      <c r="B10" s="100">
        <v>1030</v>
      </c>
      <c r="C10" s="100">
        <v>0</v>
      </c>
      <c r="D10" s="42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00">
        <v>0</v>
      </c>
      <c r="D11" s="42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00">
        <v>0</v>
      </c>
      <c r="D12" s="42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100">
        <v>0</v>
      </c>
      <c r="D13" s="42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100">
        <v>0</v>
      </c>
      <c r="D14" s="42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00">
        <v>0</v>
      </c>
      <c r="D15" s="42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</row>
    <row r="16" spans="1:10" ht="16.5" thickBot="1">
      <c r="A16" s="52" t="s">
        <v>133</v>
      </c>
      <c r="B16" s="100">
        <v>1150</v>
      </c>
      <c r="C16" s="100">
        <v>0</v>
      </c>
      <c r="D16" s="42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7" sqref="C7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119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0</v>
      </c>
      <c r="D11" s="93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975</v>
      </c>
      <c r="E7" s="41">
        <v>5</v>
      </c>
      <c r="F7" s="41">
        <v>40</v>
      </c>
      <c r="G7" s="41">
        <v>50</v>
      </c>
      <c r="H7" s="41">
        <v>170</v>
      </c>
      <c r="I7" s="41">
        <v>300</v>
      </c>
      <c r="J7" s="41">
        <v>410</v>
      </c>
      <c r="K7" s="20"/>
      <c r="L7" s="20"/>
      <c r="M7" s="20"/>
    </row>
    <row r="8" spans="1:12" ht="16.5" customHeight="1" thickBot="1">
      <c r="A8" s="51" t="s">
        <v>14</v>
      </c>
      <c r="B8" s="33">
        <v>1010</v>
      </c>
      <c r="C8" s="42">
        <v>1</v>
      </c>
      <c r="D8" s="41">
        <v>900</v>
      </c>
      <c r="E8" s="42">
        <v>0</v>
      </c>
      <c r="F8" s="42">
        <v>0</v>
      </c>
      <c r="G8" s="42">
        <v>50</v>
      </c>
      <c r="H8" s="42">
        <v>150</v>
      </c>
      <c r="I8" s="42">
        <v>300</v>
      </c>
      <c r="J8" s="42">
        <v>400</v>
      </c>
      <c r="K8" s="20"/>
      <c r="L8" s="20"/>
    </row>
    <row r="9" spans="1:12" ht="16.5" thickBot="1">
      <c r="A9" s="50" t="s">
        <v>15</v>
      </c>
      <c r="B9" s="43">
        <v>1020</v>
      </c>
      <c r="C9" s="42">
        <v>3</v>
      </c>
      <c r="D9" s="41">
        <v>75</v>
      </c>
      <c r="E9" s="42">
        <v>5</v>
      </c>
      <c r="F9" s="42">
        <v>40</v>
      </c>
      <c r="G9" s="42"/>
      <c r="H9" s="42">
        <v>20</v>
      </c>
      <c r="I9" s="42"/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3</v>
      </c>
      <c r="D11" s="41">
        <v>75</v>
      </c>
      <c r="E11" s="41">
        <v>5</v>
      </c>
      <c r="F11" s="41">
        <v>40</v>
      </c>
      <c r="G11" s="41">
        <v>0</v>
      </c>
      <c r="H11" s="41">
        <v>20</v>
      </c>
      <c r="I11" s="41">
        <v>0</v>
      </c>
      <c r="J11" s="41">
        <v>10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3</v>
      </c>
      <c r="D13" s="47">
        <v>75</v>
      </c>
      <c r="E13" s="42">
        <v>5</v>
      </c>
      <c r="F13" s="42">
        <v>40</v>
      </c>
      <c r="G13" s="42">
        <v>0</v>
      </c>
      <c r="H13" s="42">
        <v>20</v>
      </c>
      <c r="I13" s="42">
        <v>0</v>
      </c>
      <c r="J13" s="42">
        <v>10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3</v>
      </c>
      <c r="D16" s="42">
        <v>75</v>
      </c>
      <c r="E16" s="42">
        <v>5</v>
      </c>
      <c r="F16" s="42">
        <v>40</v>
      </c>
      <c r="G16" s="42">
        <v>0</v>
      </c>
      <c r="H16" s="42">
        <v>20</v>
      </c>
      <c r="I16" s="42">
        <v>0</v>
      </c>
      <c r="J16" s="42">
        <v>10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5</v>
      </c>
      <c r="D7" s="268">
        <v>247</v>
      </c>
      <c r="E7" s="268">
        <v>33</v>
      </c>
      <c r="F7" s="268">
        <v>58</v>
      </c>
      <c r="G7" s="268">
        <v>4</v>
      </c>
      <c r="H7" s="268">
        <v>57</v>
      </c>
      <c r="I7" s="268">
        <v>9</v>
      </c>
      <c r="J7" s="268">
        <v>86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66</v>
      </c>
      <c r="E8" s="267">
        <v>4</v>
      </c>
      <c r="F8" s="267">
        <v>12</v>
      </c>
      <c r="G8" s="267">
        <v>2</v>
      </c>
      <c r="H8" s="267">
        <v>16</v>
      </c>
      <c r="I8" s="267">
        <v>4</v>
      </c>
      <c r="J8" s="267">
        <v>28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4</v>
      </c>
      <c r="D9" s="267">
        <v>181</v>
      </c>
      <c r="E9" s="267">
        <v>29</v>
      </c>
      <c r="F9" s="267">
        <v>46</v>
      </c>
      <c r="G9" s="267">
        <v>2</v>
      </c>
      <c r="H9" s="267">
        <v>41</v>
      </c>
      <c r="I9" s="267">
        <v>5</v>
      </c>
      <c r="J9" s="267">
        <v>58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6.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6.5" thickBot="1" thickTop="1">
      <c r="A7" s="193" t="s">
        <v>13</v>
      </c>
      <c r="B7" s="194">
        <v>1000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"/>
      <c r="L7" s="20"/>
      <c r="M7" s="20"/>
    </row>
    <row r="8" spans="1:13" ht="17.25" customHeight="1" thickBot="1">
      <c r="A8" s="196" t="s">
        <v>14</v>
      </c>
      <c r="B8" s="187">
        <v>1010</v>
      </c>
      <c r="C8" s="197">
        <v>5</v>
      </c>
      <c r="D8" s="195">
        <v>334</v>
      </c>
      <c r="E8" s="197">
        <v>148</v>
      </c>
      <c r="F8" s="197">
        <v>180</v>
      </c>
      <c r="G8" s="197">
        <v>2</v>
      </c>
      <c r="H8" s="197">
        <v>4</v>
      </c>
      <c r="I8" s="197">
        <v>0</v>
      </c>
      <c r="J8" s="197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4</v>
      </c>
      <c r="D9" s="195">
        <v>96</v>
      </c>
      <c r="E9" s="197">
        <v>12</v>
      </c>
      <c r="F9" s="197">
        <v>4</v>
      </c>
      <c r="G9" s="197">
        <v>19</v>
      </c>
      <c r="H9" s="197">
        <v>5</v>
      </c>
      <c r="I9" s="197">
        <v>39</v>
      </c>
      <c r="J9" s="197">
        <v>17</v>
      </c>
      <c r="K9" s="20"/>
      <c r="L9" s="20"/>
    </row>
    <row r="10" spans="1:12" ht="36" customHeight="1" thickBot="1">
      <c r="A10" s="188" t="s">
        <v>16</v>
      </c>
      <c r="B10" s="198">
        <v>1030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56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9</v>
      </c>
      <c r="D7" s="142">
        <v>720</v>
      </c>
      <c r="E7" s="142">
        <v>184</v>
      </c>
      <c r="F7" s="142">
        <v>286</v>
      </c>
      <c r="G7" s="142">
        <v>56</v>
      </c>
      <c r="H7" s="142">
        <v>108</v>
      </c>
      <c r="I7" s="142">
        <v>28</v>
      </c>
      <c r="J7" s="142">
        <v>57</v>
      </c>
      <c r="K7" s="20"/>
      <c r="L7" s="20"/>
      <c r="M7" s="20"/>
    </row>
    <row r="8" spans="1:13" ht="16.5" customHeight="1" thickBot="1">
      <c r="A8" s="51" t="s">
        <v>14</v>
      </c>
      <c r="B8" s="100">
        <v>1010</v>
      </c>
      <c r="C8" s="100">
        <v>1</v>
      </c>
      <c r="D8" s="142">
        <v>376</v>
      </c>
      <c r="E8" s="100">
        <v>178</v>
      </c>
      <c r="F8" s="100">
        <v>181</v>
      </c>
      <c r="G8" s="100">
        <v>9</v>
      </c>
      <c r="H8" s="100">
        <v>8</v>
      </c>
      <c r="I8" s="100"/>
      <c r="J8" s="100"/>
      <c r="K8" s="20"/>
      <c r="L8" s="20"/>
      <c r="M8" s="20"/>
    </row>
    <row r="9" spans="1:12" ht="16.5" thickBot="1">
      <c r="A9" s="100" t="s">
        <v>15</v>
      </c>
      <c r="B9" s="100">
        <v>1020</v>
      </c>
      <c r="C9" s="100">
        <v>8</v>
      </c>
      <c r="D9" s="142">
        <v>344</v>
      </c>
      <c r="E9" s="100">
        <v>7</v>
      </c>
      <c r="F9" s="100">
        <v>105</v>
      </c>
      <c r="G9" s="100">
        <v>47</v>
      </c>
      <c r="H9" s="100">
        <v>100</v>
      </c>
      <c r="I9" s="100">
        <v>28</v>
      </c>
      <c r="J9" s="100">
        <v>57</v>
      </c>
      <c r="K9" s="20"/>
      <c r="L9" s="20"/>
    </row>
    <row r="10" spans="1:12" ht="16.5" thickBot="1">
      <c r="A10" s="100" t="s">
        <v>16</v>
      </c>
      <c r="B10" s="100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42">
        <v>1</v>
      </c>
      <c r="D11" s="93">
        <v>353</v>
      </c>
      <c r="E11" s="142">
        <v>140</v>
      </c>
      <c r="F11" s="142">
        <v>213</v>
      </c>
      <c r="G11" s="267">
        <v>0</v>
      </c>
      <c r="H11" s="267">
        <v>0</v>
      </c>
      <c r="I11" s="267">
        <v>0</v>
      </c>
      <c r="J11" s="267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42">
        <v>1</v>
      </c>
      <c r="D12" s="97">
        <v>353</v>
      </c>
      <c r="E12" s="42">
        <v>140</v>
      </c>
      <c r="F12" s="42">
        <v>213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42">
        <v>1</v>
      </c>
      <c r="D15" s="97">
        <v>353</v>
      </c>
      <c r="E15" s="42">
        <v>140</v>
      </c>
      <c r="F15" s="42">
        <v>213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100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127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4</v>
      </c>
      <c r="D7" s="101">
        <v>180</v>
      </c>
      <c r="E7" s="101">
        <v>12</v>
      </c>
      <c r="F7" s="101">
        <v>28</v>
      </c>
      <c r="G7" s="101">
        <v>6</v>
      </c>
      <c r="H7" s="101">
        <v>40</v>
      </c>
      <c r="I7" s="101">
        <v>30</v>
      </c>
      <c r="J7" s="101">
        <v>64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01">
        <v>0</v>
      </c>
      <c r="D8" s="101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4</v>
      </c>
      <c r="D9" s="74">
        <v>180</v>
      </c>
      <c r="E9" s="74">
        <v>12</v>
      </c>
      <c r="F9" s="74">
        <v>28</v>
      </c>
      <c r="G9" s="74">
        <v>6</v>
      </c>
      <c r="H9" s="74">
        <v>40</v>
      </c>
      <c r="I9" s="74">
        <v>30</v>
      </c>
      <c r="J9" s="74">
        <v>64</v>
      </c>
      <c r="K9" s="20"/>
      <c r="L9" s="20"/>
    </row>
    <row r="10" spans="1:12" ht="16.5" thickBot="1">
      <c r="A10" s="74" t="s">
        <v>16</v>
      </c>
      <c r="B10" s="74">
        <v>1030</v>
      </c>
      <c r="C10" s="101">
        <v>0</v>
      </c>
      <c r="D10" s="101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4</v>
      </c>
      <c r="D11" s="93">
        <v>190</v>
      </c>
      <c r="E11" s="101">
        <v>8</v>
      </c>
      <c r="F11" s="101">
        <v>22</v>
      </c>
      <c r="G11" s="101">
        <v>4</v>
      </c>
      <c r="H11" s="101">
        <v>26</v>
      </c>
      <c r="I11" s="101">
        <v>20</v>
      </c>
      <c r="J11" s="101">
        <v>40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1</v>
      </c>
      <c r="D12" s="74">
        <v>120</v>
      </c>
      <c r="E12" s="74">
        <v>8</v>
      </c>
      <c r="F12" s="74">
        <v>22</v>
      </c>
      <c r="G12" s="74">
        <v>4</v>
      </c>
      <c r="H12" s="74">
        <v>26</v>
      </c>
      <c r="I12" s="74">
        <v>20</v>
      </c>
      <c r="J12" s="74">
        <v>40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3</v>
      </c>
      <c r="D13" s="74">
        <v>70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01">
        <v>0</v>
      </c>
      <c r="D14" s="101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1</v>
      </c>
      <c r="D15" s="74">
        <v>120</v>
      </c>
      <c r="E15" s="74">
        <v>8</v>
      </c>
      <c r="F15" s="74">
        <v>22</v>
      </c>
      <c r="G15" s="74">
        <v>4</v>
      </c>
      <c r="H15" s="74">
        <v>26</v>
      </c>
      <c r="I15" s="74">
        <v>20</v>
      </c>
      <c r="J15" s="74">
        <v>40</v>
      </c>
    </row>
    <row r="16" spans="1:10" ht="16.5" thickBot="1">
      <c r="A16" s="52" t="s">
        <v>133</v>
      </c>
      <c r="B16" s="74">
        <v>1150</v>
      </c>
      <c r="C16" s="74">
        <v>3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130</v>
      </c>
      <c r="E7" s="41">
        <v>30</v>
      </c>
      <c r="F7" s="41">
        <v>50</v>
      </c>
      <c r="G7" s="41">
        <v>10</v>
      </c>
      <c r="H7" s="41">
        <v>15</v>
      </c>
      <c r="I7" s="41">
        <v>15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7">
        <v>2</v>
      </c>
      <c r="D9" s="47">
        <v>130</v>
      </c>
      <c r="E9" s="47">
        <v>30</v>
      </c>
      <c r="F9" s="47">
        <v>50</v>
      </c>
      <c r="G9" s="47">
        <v>10</v>
      </c>
      <c r="H9" s="47">
        <v>15</v>
      </c>
      <c r="I9" s="47">
        <v>15</v>
      </c>
      <c r="J9" s="47">
        <v>10</v>
      </c>
      <c r="K9" s="20"/>
      <c r="L9" s="20"/>
    </row>
    <row r="10" spans="1:12" ht="48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49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312</v>
      </c>
      <c r="E7" s="41">
        <v>59</v>
      </c>
      <c r="F7" s="41">
        <v>91</v>
      </c>
      <c r="G7" s="41">
        <v>31</v>
      </c>
      <c r="H7" s="41">
        <v>47</v>
      </c>
      <c r="I7" s="41">
        <v>26</v>
      </c>
      <c r="J7" s="41">
        <v>58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256</v>
      </c>
      <c r="E9" s="42">
        <v>51</v>
      </c>
      <c r="F9" s="42">
        <v>73</v>
      </c>
      <c r="G9" s="42">
        <v>28</v>
      </c>
      <c r="H9" s="42">
        <v>41</v>
      </c>
      <c r="I9" s="42">
        <v>16</v>
      </c>
      <c r="J9" s="42">
        <v>47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15" sqref="G15:J16"/>
    </sheetView>
  </sheetViews>
  <sheetFormatPr defaultColWidth="9.140625" defaultRowHeight="15"/>
  <cols>
    <col min="1" max="1" width="44.00390625" style="1" customWidth="1"/>
    <col min="2" max="2" width="9.28125" style="1" customWidth="1"/>
    <col min="3" max="3" width="8.140625" style="1" bestFit="1" customWidth="1"/>
    <col min="4" max="4" width="13.71093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58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8</v>
      </c>
      <c r="D7" s="268">
        <v>635</v>
      </c>
      <c r="E7" s="268">
        <v>110</v>
      </c>
      <c r="F7" s="268">
        <v>275</v>
      </c>
      <c r="G7" s="268">
        <v>30</v>
      </c>
      <c r="H7" s="268">
        <v>70</v>
      </c>
      <c r="I7" s="268">
        <v>60</v>
      </c>
      <c r="J7" s="268">
        <v>90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2</v>
      </c>
      <c r="D8" s="267">
        <v>470</v>
      </c>
      <c r="E8" s="267">
        <v>70</v>
      </c>
      <c r="F8" s="267">
        <v>200</v>
      </c>
      <c r="G8" s="267">
        <v>20</v>
      </c>
      <c r="H8" s="267">
        <v>60</v>
      </c>
      <c r="I8" s="267">
        <v>40</v>
      </c>
      <c r="J8" s="267">
        <v>80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3</v>
      </c>
      <c r="D9" s="267">
        <v>85</v>
      </c>
      <c r="E9" s="267">
        <v>10</v>
      </c>
      <c r="F9" s="267">
        <v>35</v>
      </c>
      <c r="G9" s="267">
        <v>10</v>
      </c>
      <c r="H9" s="267">
        <v>10</v>
      </c>
      <c r="I9" s="267">
        <v>10</v>
      </c>
      <c r="J9" s="267">
        <v>10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2</v>
      </c>
      <c r="D10" s="267">
        <v>80</v>
      </c>
      <c r="E10" s="267">
        <v>30</v>
      </c>
      <c r="F10" s="267">
        <v>40</v>
      </c>
      <c r="G10" s="267"/>
      <c r="H10" s="267"/>
      <c r="I10" s="267">
        <v>10</v>
      </c>
      <c r="J10" s="267"/>
      <c r="K10" s="20"/>
      <c r="L10" s="20"/>
    </row>
    <row r="11" spans="1:12" ht="32.25" thickBot="1">
      <c r="A11" s="44" t="s">
        <v>134</v>
      </c>
      <c r="B11" s="101">
        <v>1100</v>
      </c>
      <c r="C11" s="268">
        <v>3</v>
      </c>
      <c r="D11" s="93">
        <v>230</v>
      </c>
      <c r="E11" s="268">
        <v>60</v>
      </c>
      <c r="F11" s="268">
        <v>170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110</v>
      </c>
      <c r="E12" s="267">
        <v>20</v>
      </c>
      <c r="F12" s="267">
        <v>90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2</v>
      </c>
      <c r="D13" s="267">
        <v>120</v>
      </c>
      <c r="E13" s="267">
        <v>40</v>
      </c>
      <c r="F13" s="267">
        <v>80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110</v>
      </c>
      <c r="E15" s="267">
        <v>20</v>
      </c>
      <c r="F15" s="267">
        <v>90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2</v>
      </c>
      <c r="D16" s="267">
        <v>120</v>
      </c>
      <c r="E16" s="267">
        <v>40</v>
      </c>
      <c r="F16" s="267">
        <v>80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9</v>
      </c>
      <c r="D7" s="41">
        <v>541</v>
      </c>
      <c r="E7" s="41">
        <v>107</v>
      </c>
      <c r="F7" s="41">
        <v>316</v>
      </c>
      <c r="G7" s="41">
        <v>23</v>
      </c>
      <c r="H7" s="41">
        <v>48</v>
      </c>
      <c r="I7" s="41">
        <v>13</v>
      </c>
      <c r="J7" s="41">
        <v>34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286</v>
      </c>
      <c r="E8" s="42">
        <v>67</v>
      </c>
      <c r="F8" s="42">
        <v>205</v>
      </c>
      <c r="G8" s="42">
        <v>6</v>
      </c>
      <c r="H8" s="42">
        <v>8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8</v>
      </c>
      <c r="D9" s="41">
        <v>255</v>
      </c>
      <c r="E9" s="42">
        <v>40</v>
      </c>
      <c r="F9" s="42">
        <v>111</v>
      </c>
      <c r="G9" s="42">
        <v>17</v>
      </c>
      <c r="H9" s="42">
        <v>40</v>
      </c>
      <c r="I9" s="42">
        <v>13</v>
      </c>
      <c r="J9" s="42">
        <v>34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10</v>
      </c>
      <c r="D11" s="41">
        <v>514</v>
      </c>
      <c r="E11" s="142">
        <v>24</v>
      </c>
      <c r="F11" s="142">
        <v>200</v>
      </c>
      <c r="G11" s="142">
        <v>24</v>
      </c>
      <c r="H11" s="142">
        <v>132</v>
      </c>
      <c r="I11" s="142">
        <v>36</v>
      </c>
      <c r="J11" s="142">
        <v>98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6</v>
      </c>
      <c r="D12" s="41">
        <v>112</v>
      </c>
      <c r="E12" s="42">
        <v>12</v>
      </c>
      <c r="F12" s="42">
        <v>12</v>
      </c>
      <c r="G12" s="42">
        <v>8</v>
      </c>
      <c r="H12" s="42">
        <v>28</v>
      </c>
      <c r="I12" s="42">
        <v>14</v>
      </c>
      <c r="J12" s="42">
        <v>38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3</v>
      </c>
      <c r="D13" s="41">
        <v>145</v>
      </c>
      <c r="E13" s="42"/>
      <c r="F13" s="42">
        <v>88</v>
      </c>
      <c r="G13" s="42">
        <v>4</v>
      </c>
      <c r="H13" s="42">
        <v>38</v>
      </c>
      <c r="I13" s="42">
        <v>4</v>
      </c>
      <c r="J13" s="42">
        <v>11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1</v>
      </c>
      <c r="D15" s="41">
        <v>257</v>
      </c>
      <c r="E15" s="42">
        <v>12</v>
      </c>
      <c r="F15" s="42">
        <v>100</v>
      </c>
      <c r="G15" s="42">
        <v>12</v>
      </c>
      <c r="H15" s="42">
        <v>66</v>
      </c>
      <c r="I15" s="42">
        <v>18</v>
      </c>
      <c r="J15" s="42">
        <v>49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5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5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5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41">
        <v>6</v>
      </c>
      <c r="E11" s="41">
        <v>0</v>
      </c>
      <c r="F11" s="41">
        <v>0</v>
      </c>
      <c r="G11" s="41">
        <v>0</v>
      </c>
      <c r="H11" s="41">
        <v>4</v>
      </c>
      <c r="I11" s="41">
        <v>0</v>
      </c>
      <c r="J11" s="41">
        <v>2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</v>
      </c>
      <c r="D16" s="42">
        <v>6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5" sqref="C15:J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1.25" thickBot="1">
      <c r="A6" s="255" t="s">
        <v>11</v>
      </c>
      <c r="B6" s="255" t="s">
        <v>12</v>
      </c>
      <c r="C6" s="255">
        <v>1</v>
      </c>
      <c r="D6" s="255">
        <v>2</v>
      </c>
      <c r="E6" s="255">
        <v>3</v>
      </c>
      <c r="F6" s="255">
        <v>4</v>
      </c>
      <c r="G6" s="255">
        <v>5</v>
      </c>
      <c r="H6" s="255">
        <v>6</v>
      </c>
      <c r="I6" s="255">
        <v>7</v>
      </c>
      <c r="J6" s="255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2</v>
      </c>
      <c r="D7" s="101">
        <v>33</v>
      </c>
      <c r="E7" s="101">
        <v>4</v>
      </c>
      <c r="F7" s="101">
        <v>6</v>
      </c>
      <c r="G7" s="101">
        <v>3</v>
      </c>
      <c r="H7" s="101">
        <v>10</v>
      </c>
      <c r="I7" s="101">
        <v>2</v>
      </c>
      <c r="J7" s="101">
        <v>8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2</v>
      </c>
      <c r="D9" s="74">
        <v>33</v>
      </c>
      <c r="E9" s="74">
        <v>4</v>
      </c>
      <c r="F9" s="74">
        <v>6</v>
      </c>
      <c r="G9" s="74">
        <v>3</v>
      </c>
      <c r="H9" s="74">
        <v>10</v>
      </c>
      <c r="I9" s="74">
        <v>2</v>
      </c>
      <c r="J9" s="74">
        <v>8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4</v>
      </c>
      <c r="D11" s="93">
        <v>125</v>
      </c>
      <c r="E11" s="101">
        <v>12</v>
      </c>
      <c r="F11" s="101">
        <v>17</v>
      </c>
      <c r="G11" s="101">
        <v>29</v>
      </c>
      <c r="H11" s="101">
        <v>36</v>
      </c>
      <c r="I11" s="101">
        <v>10</v>
      </c>
      <c r="J11" s="101">
        <v>25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4</v>
      </c>
      <c r="D13" s="74">
        <v>125</v>
      </c>
      <c r="E13" s="74">
        <v>12</v>
      </c>
      <c r="F13" s="74">
        <v>17</v>
      </c>
      <c r="G13" s="74">
        <v>29</v>
      </c>
      <c r="H13" s="74">
        <v>36</v>
      </c>
      <c r="I13" s="74">
        <v>10</v>
      </c>
      <c r="J13" s="74">
        <v>25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74">
        <v>4</v>
      </c>
      <c r="D16" s="74">
        <v>125</v>
      </c>
      <c r="E16" s="74">
        <v>12</v>
      </c>
      <c r="F16" s="74">
        <v>17</v>
      </c>
      <c r="G16" s="74">
        <v>29</v>
      </c>
      <c r="H16" s="74">
        <v>36</v>
      </c>
      <c r="I16" s="74">
        <v>10</v>
      </c>
      <c r="J16" s="74">
        <v>25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6.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96">
        <v>1</v>
      </c>
      <c r="D6" s="299">
        <v>2</v>
      </c>
      <c r="E6" s="299">
        <v>3</v>
      </c>
      <c r="F6" s="299">
        <v>4</v>
      </c>
      <c r="G6" s="299">
        <v>5</v>
      </c>
      <c r="H6" s="299">
        <v>6</v>
      </c>
      <c r="I6" s="299">
        <v>7</v>
      </c>
      <c r="J6" s="300">
        <v>8</v>
      </c>
      <c r="K6" s="20"/>
      <c r="L6" s="20"/>
      <c r="M6" s="20"/>
    </row>
    <row r="7" spans="1:13" ht="16.5" thickBot="1" thickTop="1">
      <c r="A7" s="193" t="s">
        <v>13</v>
      </c>
      <c r="B7" s="194">
        <v>1000</v>
      </c>
      <c r="C7" s="302">
        <v>0</v>
      </c>
      <c r="D7" s="302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0</v>
      </c>
      <c r="K7" s="20"/>
      <c r="L7" s="20"/>
      <c r="M7" s="20"/>
    </row>
    <row r="8" spans="1:13" ht="30.75" thickBot="1">
      <c r="A8" s="209" t="s">
        <v>14</v>
      </c>
      <c r="B8" s="187">
        <v>1010</v>
      </c>
      <c r="C8" s="302">
        <v>0</v>
      </c>
      <c r="D8" s="302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20"/>
      <c r="L8" s="20"/>
      <c r="M8" s="20"/>
    </row>
    <row r="9" spans="1:12" ht="15.75" thickBot="1">
      <c r="A9" s="210" t="s">
        <v>15</v>
      </c>
      <c r="B9" s="198">
        <v>1020</v>
      </c>
      <c r="C9" s="302">
        <v>0</v>
      </c>
      <c r="D9" s="302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20"/>
      <c r="L9" s="20"/>
    </row>
    <row r="10" spans="1:12" ht="45.75" thickBot="1">
      <c r="A10" s="210" t="s">
        <v>16</v>
      </c>
      <c r="B10" s="198">
        <v>1030</v>
      </c>
      <c r="C10" s="302">
        <v>0</v>
      </c>
      <c r="D10" s="302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302">
        <v>0</v>
      </c>
      <c r="D11" s="302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302">
        <v>0</v>
      </c>
      <c r="D12" s="302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302">
        <v>0</v>
      </c>
      <c r="D13" s="302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302">
        <v>0</v>
      </c>
      <c r="D14" s="302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302">
        <v>0</v>
      </c>
      <c r="D15" s="302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</row>
    <row r="16" spans="1:10" ht="16.5" thickBot="1">
      <c r="A16" s="52" t="s">
        <v>133</v>
      </c>
      <c r="B16" s="204">
        <v>1150</v>
      </c>
      <c r="C16" s="302">
        <v>0</v>
      </c>
      <c r="D16" s="302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22</v>
      </c>
      <c r="D7" s="101">
        <v>1496</v>
      </c>
      <c r="E7" s="101">
        <v>173</v>
      </c>
      <c r="F7" s="101">
        <v>292</v>
      </c>
      <c r="G7" s="101">
        <v>256</v>
      </c>
      <c r="H7" s="101">
        <v>290</v>
      </c>
      <c r="I7" s="101">
        <v>156</v>
      </c>
      <c r="J7" s="101">
        <v>259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74">
        <v>1</v>
      </c>
      <c r="D8" s="74">
        <v>620</v>
      </c>
      <c r="E8" s="74">
        <v>76</v>
      </c>
      <c r="F8" s="74">
        <v>114</v>
      </c>
      <c r="G8" s="74">
        <v>104</v>
      </c>
      <c r="H8" s="74">
        <v>94</v>
      </c>
      <c r="I8" s="74">
        <v>69</v>
      </c>
      <c r="J8" s="74">
        <v>93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21</v>
      </c>
      <c r="D9" s="74">
        <v>876</v>
      </c>
      <c r="E9" s="74">
        <v>97</v>
      </c>
      <c r="F9" s="74">
        <v>178</v>
      </c>
      <c r="G9" s="74">
        <v>152</v>
      </c>
      <c r="H9" s="74">
        <v>196</v>
      </c>
      <c r="I9" s="74">
        <v>87</v>
      </c>
      <c r="J9" s="74">
        <v>166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1</v>
      </c>
      <c r="D11" s="93">
        <v>630</v>
      </c>
      <c r="E11" s="101">
        <v>197</v>
      </c>
      <c r="F11" s="101">
        <v>415</v>
      </c>
      <c r="G11" s="101">
        <v>1</v>
      </c>
      <c r="H11" s="101">
        <v>17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1</v>
      </c>
      <c r="D12" s="74">
        <v>630</v>
      </c>
      <c r="E12" s="74">
        <v>197</v>
      </c>
      <c r="F12" s="74">
        <v>415</v>
      </c>
      <c r="G12" s="74">
        <v>1</v>
      </c>
      <c r="H12" s="74">
        <v>17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1</v>
      </c>
      <c r="D15" s="74">
        <v>630</v>
      </c>
      <c r="E15" s="74">
        <v>197</v>
      </c>
      <c r="F15" s="74">
        <v>415</v>
      </c>
      <c r="G15" s="74">
        <v>1</v>
      </c>
      <c r="H15" s="74">
        <v>17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5</v>
      </c>
      <c r="D7" s="195">
        <v>98</v>
      </c>
      <c r="E7" s="195">
        <v>0</v>
      </c>
      <c r="F7" s="195">
        <v>31</v>
      </c>
      <c r="G7" s="195">
        <v>4</v>
      </c>
      <c r="H7" s="195">
        <v>42</v>
      </c>
      <c r="I7" s="195">
        <v>7</v>
      </c>
      <c r="J7" s="195">
        <v>14</v>
      </c>
      <c r="K7" s="20"/>
      <c r="L7" s="20"/>
      <c r="M7" s="20"/>
    </row>
    <row r="8" spans="1:12" ht="16.5" customHeight="1" thickBot="1">
      <c r="A8" s="196" t="s">
        <v>14</v>
      </c>
      <c r="B8" s="187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</row>
    <row r="9" spans="1:12" ht="15.75" thickBot="1">
      <c r="A9" s="188" t="s">
        <v>15</v>
      </c>
      <c r="B9" s="198">
        <v>1020</v>
      </c>
      <c r="C9" s="195">
        <v>5</v>
      </c>
      <c r="D9" s="195">
        <v>98</v>
      </c>
      <c r="E9" s="195">
        <v>0</v>
      </c>
      <c r="F9" s="195">
        <v>31</v>
      </c>
      <c r="G9" s="195">
        <v>4</v>
      </c>
      <c r="H9" s="195">
        <v>42</v>
      </c>
      <c r="I9" s="195">
        <v>7</v>
      </c>
      <c r="J9" s="195">
        <v>14</v>
      </c>
      <c r="K9" s="20"/>
      <c r="L9" s="20"/>
    </row>
    <row r="10" spans="1:12" ht="30.75" thickBot="1">
      <c r="A10" s="188" t="s">
        <v>16</v>
      </c>
      <c r="B10" s="198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0" ht="16.5" thickBot="1">
      <c r="A14" s="46" t="s">
        <v>18</v>
      </c>
      <c r="B14" s="198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</row>
    <row r="15" spans="1:10" ht="16.5" thickBot="1">
      <c r="A15" s="50" t="s">
        <v>19</v>
      </c>
      <c r="B15" s="203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20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G26" sqref="F26: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24</v>
      </c>
      <c r="D7" s="268">
        <v>1354</v>
      </c>
      <c r="E7" s="268">
        <v>120</v>
      </c>
      <c r="F7" s="268">
        <v>813</v>
      </c>
      <c r="G7" s="268">
        <v>68</v>
      </c>
      <c r="H7" s="268">
        <v>213</v>
      </c>
      <c r="I7" s="268">
        <v>38</v>
      </c>
      <c r="J7" s="268">
        <v>102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23</v>
      </c>
      <c r="D9" s="267">
        <v>1354</v>
      </c>
      <c r="E9" s="267">
        <v>120</v>
      </c>
      <c r="F9" s="267">
        <v>813</v>
      </c>
      <c r="G9" s="267">
        <v>68</v>
      </c>
      <c r="H9" s="267">
        <v>213</v>
      </c>
      <c r="I9" s="267">
        <v>38</v>
      </c>
      <c r="J9" s="267">
        <v>102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/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315</v>
      </c>
      <c r="E11" s="268">
        <v>163</v>
      </c>
      <c r="F11" s="268">
        <v>122</v>
      </c>
      <c r="G11" s="268">
        <v>1</v>
      </c>
      <c r="H11" s="268">
        <v>29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315</v>
      </c>
      <c r="E12" s="267">
        <v>163</v>
      </c>
      <c r="F12" s="267">
        <v>122</v>
      </c>
      <c r="G12" s="267">
        <v>1</v>
      </c>
      <c r="H12" s="267">
        <v>29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315</v>
      </c>
      <c r="E15" s="267">
        <v>163</v>
      </c>
      <c r="F15" s="267">
        <v>122</v>
      </c>
      <c r="G15" s="267">
        <v>1</v>
      </c>
      <c r="H15" s="267">
        <v>29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4" sqref="C14:J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61</v>
      </c>
      <c r="E7" s="41">
        <v>0</v>
      </c>
      <c r="F7" s="41">
        <v>17</v>
      </c>
      <c r="G7" s="41">
        <v>0</v>
      </c>
      <c r="H7" s="41">
        <v>25</v>
      </c>
      <c r="I7" s="41">
        <v>0</v>
      </c>
      <c r="J7" s="41">
        <v>19</v>
      </c>
      <c r="K7" s="20"/>
      <c r="L7" s="20"/>
      <c r="M7" s="20"/>
    </row>
    <row r="8" spans="1:13" ht="32.25" thickBot="1">
      <c r="A8" s="51" t="s">
        <v>14</v>
      </c>
      <c r="B8" s="33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61</v>
      </c>
      <c r="E9" s="42">
        <v>0</v>
      </c>
      <c r="F9" s="42">
        <v>17</v>
      </c>
      <c r="G9" s="42">
        <v>0</v>
      </c>
      <c r="H9" s="42">
        <v>25</v>
      </c>
      <c r="I9" s="42">
        <v>0</v>
      </c>
      <c r="J9" s="42">
        <v>19</v>
      </c>
      <c r="K9" s="20"/>
      <c r="L9" s="20"/>
    </row>
    <row r="10" spans="1:12" ht="48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260</v>
      </c>
      <c r="E11" s="41">
        <v>66</v>
      </c>
      <c r="F11" s="41">
        <v>154</v>
      </c>
      <c r="G11" s="41">
        <v>2</v>
      </c>
      <c r="H11" s="41">
        <v>26</v>
      </c>
      <c r="I11" s="41">
        <v>0</v>
      </c>
      <c r="J11" s="41">
        <v>12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220</v>
      </c>
      <c r="E12" s="42">
        <v>66</v>
      </c>
      <c r="F12" s="42">
        <v>152</v>
      </c>
      <c r="G12" s="42">
        <v>2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220</v>
      </c>
      <c r="E15" s="42">
        <v>66</v>
      </c>
      <c r="F15" s="42">
        <v>152</v>
      </c>
      <c r="G15" s="42">
        <v>2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40</v>
      </c>
      <c r="E16" s="42">
        <v>0</v>
      </c>
      <c r="F16" s="42">
        <v>2</v>
      </c>
      <c r="G16" s="42">
        <v>0</v>
      </c>
      <c r="H16" s="42">
        <v>26</v>
      </c>
      <c r="I16" s="42">
        <v>0</v>
      </c>
      <c r="J16" s="42">
        <v>12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180</v>
      </c>
      <c r="E7" s="41">
        <v>30</v>
      </c>
      <c r="F7" s="41">
        <v>70</v>
      </c>
      <c r="G7" s="41">
        <v>20</v>
      </c>
      <c r="H7" s="41">
        <v>30</v>
      </c>
      <c r="I7" s="41">
        <v>20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180</v>
      </c>
      <c r="E8" s="42">
        <v>30</v>
      </c>
      <c r="F8" s="42">
        <v>70</v>
      </c>
      <c r="G8" s="42">
        <v>20</v>
      </c>
      <c r="H8" s="42">
        <v>30</v>
      </c>
      <c r="I8" s="42">
        <v>20</v>
      </c>
      <c r="J8" s="42">
        <v>10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180</v>
      </c>
      <c r="E11" s="142">
        <v>30</v>
      </c>
      <c r="F11" s="142">
        <v>70</v>
      </c>
      <c r="G11" s="142">
        <v>20</v>
      </c>
      <c r="H11" s="142">
        <v>30</v>
      </c>
      <c r="I11" s="142">
        <v>20</v>
      </c>
      <c r="J11" s="142">
        <v>10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180</v>
      </c>
      <c r="E15" s="42">
        <v>30</v>
      </c>
      <c r="F15" s="42">
        <v>70</v>
      </c>
      <c r="G15" s="42">
        <v>20</v>
      </c>
      <c r="H15" s="42">
        <v>30</v>
      </c>
      <c r="I15" s="42">
        <v>20</v>
      </c>
      <c r="J15" s="42">
        <v>10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67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9</v>
      </c>
      <c r="D7" s="268">
        <v>203</v>
      </c>
      <c r="E7" s="268">
        <v>6</v>
      </c>
      <c r="F7" s="268">
        <v>14</v>
      </c>
      <c r="G7" s="268">
        <v>32</v>
      </c>
      <c r="H7" s="268">
        <v>84</v>
      </c>
      <c r="I7" s="268">
        <v>26</v>
      </c>
      <c r="J7" s="268">
        <v>41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7</v>
      </c>
      <c r="D9" s="267">
        <v>98</v>
      </c>
      <c r="E9" s="267">
        <v>0</v>
      </c>
      <c r="F9" s="267">
        <v>0</v>
      </c>
      <c r="G9" s="267">
        <v>19</v>
      </c>
      <c r="H9" s="267">
        <v>29</v>
      </c>
      <c r="I9" s="267">
        <v>24</v>
      </c>
      <c r="J9" s="267">
        <v>26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1</v>
      </c>
      <c r="D10" s="267">
        <v>105</v>
      </c>
      <c r="E10" s="267">
        <v>6</v>
      </c>
      <c r="F10" s="267">
        <v>14</v>
      </c>
      <c r="G10" s="267">
        <v>13</v>
      </c>
      <c r="H10" s="267">
        <v>55</v>
      </c>
      <c r="I10" s="267">
        <v>2</v>
      </c>
      <c r="J10" s="267">
        <v>15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93">
        <v>441</v>
      </c>
      <c r="E11" s="268">
        <v>147</v>
      </c>
      <c r="F11" s="268">
        <v>279</v>
      </c>
      <c r="G11" s="268">
        <v>8</v>
      </c>
      <c r="H11" s="268">
        <v>7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441</v>
      </c>
      <c r="E12" s="267">
        <v>147</v>
      </c>
      <c r="F12" s="267">
        <v>279</v>
      </c>
      <c r="G12" s="267">
        <v>8</v>
      </c>
      <c r="H12" s="267">
        <v>7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0" sqref="C10:J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30" customHeight="1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8</v>
      </c>
      <c r="D11" s="41">
        <v>334</v>
      </c>
      <c r="E11" s="142">
        <v>111</v>
      </c>
      <c r="F11" s="142">
        <v>98</v>
      </c>
      <c r="G11" s="142">
        <v>21</v>
      </c>
      <c r="H11" s="142">
        <v>97</v>
      </c>
      <c r="I11" s="142">
        <v>2</v>
      </c>
      <c r="J11" s="142">
        <v>5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427</v>
      </c>
      <c r="E12" s="42">
        <v>188</v>
      </c>
      <c r="F12" s="42">
        <v>239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8</v>
      </c>
      <c r="D13" s="47">
        <v>334</v>
      </c>
      <c r="E13" s="42">
        <v>111</v>
      </c>
      <c r="F13" s="42">
        <v>98</v>
      </c>
      <c r="G13" s="42">
        <v>21</v>
      </c>
      <c r="H13" s="42">
        <v>97</v>
      </c>
      <c r="I13" s="42">
        <v>2</v>
      </c>
      <c r="J13" s="42">
        <v>5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427</v>
      </c>
      <c r="E15" s="42">
        <v>188</v>
      </c>
      <c r="F15" s="42">
        <v>239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49">
        <v>1150</v>
      </c>
      <c r="C16" s="42">
        <v>8</v>
      </c>
      <c r="D16" s="42">
        <v>334</v>
      </c>
      <c r="E16" s="42">
        <v>111</v>
      </c>
      <c r="F16" s="42">
        <v>98</v>
      </c>
      <c r="G16" s="42">
        <v>21</v>
      </c>
      <c r="H16" s="42">
        <v>97</v>
      </c>
      <c r="I16" s="42">
        <v>2</v>
      </c>
      <c r="J16" s="42">
        <v>5</v>
      </c>
    </row>
    <row r="17" spans="1:10" ht="15">
      <c r="A17" s="21"/>
      <c r="B17" s="21"/>
      <c r="C17" s="55"/>
      <c r="D17" s="55"/>
      <c r="E17" s="55"/>
      <c r="F17" s="55"/>
      <c r="G17" s="55"/>
      <c r="H17" s="55"/>
      <c r="I17" s="55"/>
      <c r="J17" s="55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customHeight="1" thickBot="1">
      <c r="A5" s="407"/>
      <c r="B5" s="408"/>
      <c r="C5" s="408"/>
      <c r="D5" s="408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7.25" thickBot="1" thickTop="1">
      <c r="A7" s="9" t="s">
        <v>13</v>
      </c>
      <c r="B7" s="10">
        <v>1000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20"/>
      <c r="L7" s="20"/>
      <c r="M7" s="20"/>
    </row>
    <row r="8" spans="1:13" ht="32.25" thickBot="1">
      <c r="A8" s="12" t="s">
        <v>14</v>
      </c>
      <c r="B8" s="13">
        <v>1010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0"/>
      <c r="L8" s="20"/>
      <c r="M8" s="20"/>
    </row>
    <row r="9" spans="1:12" ht="16.5" thickBot="1">
      <c r="A9" s="15" t="s">
        <v>15</v>
      </c>
      <c r="B9" s="16">
        <v>1020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0"/>
      <c r="L9" s="20"/>
    </row>
    <row r="10" spans="1:12" ht="48" thickBot="1">
      <c r="A10" s="15" t="s">
        <v>16</v>
      </c>
      <c r="B10" s="16">
        <v>1030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0"/>
      <c r="L10" s="20"/>
    </row>
    <row r="11" spans="1:12" ht="32.25" thickBot="1">
      <c r="A11" s="44" t="s">
        <v>134</v>
      </c>
      <c r="B11" s="17">
        <v>1100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20"/>
      <c r="L11" s="20"/>
    </row>
    <row r="12" spans="1:12" ht="16.5" thickBot="1">
      <c r="A12" s="46" t="s">
        <v>132</v>
      </c>
      <c r="B12" s="16">
        <v>1110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0"/>
      <c r="L12" s="20"/>
    </row>
    <row r="13" spans="1:12" ht="16.5" thickBot="1">
      <c r="A13" s="46" t="s">
        <v>17</v>
      </c>
      <c r="B13" s="16">
        <v>1120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0"/>
      <c r="L13" s="20"/>
    </row>
    <row r="14" spans="1:12" ht="16.5" thickBot="1">
      <c r="A14" s="46" t="s">
        <v>18</v>
      </c>
      <c r="B14" s="16">
        <v>1130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0"/>
      <c r="L14" s="20"/>
    </row>
    <row r="15" spans="1:10" ht="16.5" thickBot="1">
      <c r="A15" s="50" t="s">
        <v>19</v>
      </c>
      <c r="B15" s="18">
        <v>1140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6.5" thickBot="1">
      <c r="A16" s="52" t="s">
        <v>133</v>
      </c>
      <c r="B16" s="19">
        <v>1150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5.75">
      <c r="A2" s="73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</row>
    <row r="3" spans="1:13" ht="15.75">
      <c r="A3" s="409" t="s">
        <v>1</v>
      </c>
      <c r="B3" s="409" t="s">
        <v>2</v>
      </c>
      <c r="C3" s="409" t="s">
        <v>3</v>
      </c>
      <c r="D3" s="409" t="s">
        <v>4</v>
      </c>
      <c r="E3" s="409" t="s">
        <v>5</v>
      </c>
      <c r="F3" s="409"/>
      <c r="G3" s="409"/>
      <c r="H3" s="409"/>
      <c r="I3" s="409"/>
      <c r="J3" s="409"/>
      <c r="K3" s="20"/>
      <c r="L3" s="20"/>
      <c r="M3" s="20"/>
    </row>
    <row r="4" spans="1:13" ht="15.75">
      <c r="A4" s="409"/>
      <c r="B4" s="409"/>
      <c r="C4" s="409"/>
      <c r="D4" s="409"/>
      <c r="E4" s="409" t="s">
        <v>6</v>
      </c>
      <c r="F4" s="409"/>
      <c r="G4" s="409" t="s">
        <v>7</v>
      </c>
      <c r="H4" s="409"/>
      <c r="I4" s="409" t="s">
        <v>8</v>
      </c>
      <c r="J4" s="409"/>
      <c r="K4" s="20"/>
      <c r="L4" s="20"/>
      <c r="M4" s="20"/>
    </row>
    <row r="5" spans="1:13" ht="15.75">
      <c r="A5" s="409"/>
      <c r="B5" s="409"/>
      <c r="C5" s="409"/>
      <c r="D5" s="409"/>
      <c r="E5" s="72" t="s">
        <v>9</v>
      </c>
      <c r="F5" s="72" t="s">
        <v>10</v>
      </c>
      <c r="G5" s="72" t="s">
        <v>9</v>
      </c>
      <c r="H5" s="72" t="s">
        <v>10</v>
      </c>
      <c r="I5" s="72" t="s">
        <v>9</v>
      </c>
      <c r="J5" s="72" t="s">
        <v>10</v>
      </c>
      <c r="K5" s="20"/>
      <c r="L5" s="20"/>
      <c r="M5" s="20"/>
    </row>
    <row r="6" spans="1:13" ht="15.75">
      <c r="A6" s="72" t="s">
        <v>11</v>
      </c>
      <c r="B6" s="72" t="s">
        <v>12</v>
      </c>
      <c r="C6" s="276">
        <v>1</v>
      </c>
      <c r="D6" s="276">
        <v>2</v>
      </c>
      <c r="E6" s="276">
        <v>3</v>
      </c>
      <c r="F6" s="276">
        <v>4</v>
      </c>
      <c r="G6" s="276">
        <v>5</v>
      </c>
      <c r="H6" s="276">
        <v>6</v>
      </c>
      <c r="I6" s="276">
        <v>7</v>
      </c>
      <c r="J6" s="276">
        <v>8</v>
      </c>
      <c r="K6" s="20"/>
      <c r="L6" s="20"/>
      <c r="M6" s="20"/>
    </row>
    <row r="7" spans="1:13" ht="15.75">
      <c r="A7" s="73" t="s">
        <v>13</v>
      </c>
      <c r="B7" s="73">
        <v>1000</v>
      </c>
      <c r="C7" s="73">
        <v>1</v>
      </c>
      <c r="D7" s="73">
        <v>15</v>
      </c>
      <c r="E7" s="73">
        <v>0</v>
      </c>
      <c r="F7" s="73">
        <v>0</v>
      </c>
      <c r="G7" s="73">
        <v>2</v>
      </c>
      <c r="H7" s="73">
        <v>1</v>
      </c>
      <c r="I7" s="73">
        <v>4</v>
      </c>
      <c r="J7" s="73">
        <v>8</v>
      </c>
      <c r="K7" s="20"/>
      <c r="L7" s="20"/>
      <c r="M7" s="20"/>
    </row>
    <row r="8" spans="1:13" ht="15.75">
      <c r="A8" s="72" t="s">
        <v>14</v>
      </c>
      <c r="B8" s="72">
        <v>1010</v>
      </c>
      <c r="C8" s="72">
        <v>1</v>
      </c>
      <c r="D8" s="72">
        <v>15</v>
      </c>
      <c r="E8" s="72">
        <v>0</v>
      </c>
      <c r="F8" s="72">
        <v>0</v>
      </c>
      <c r="G8" s="72">
        <v>2</v>
      </c>
      <c r="H8" s="72">
        <v>1</v>
      </c>
      <c r="I8" s="72">
        <v>4</v>
      </c>
      <c r="J8" s="72">
        <v>8</v>
      </c>
      <c r="K8" s="20"/>
      <c r="L8" s="20"/>
      <c r="M8" s="20"/>
    </row>
    <row r="9" spans="1:12" ht="15.75">
      <c r="A9" s="72" t="s">
        <v>15</v>
      </c>
      <c r="B9" s="72">
        <v>1020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20"/>
      <c r="L9" s="20"/>
    </row>
    <row r="10" spans="1:12" ht="16.5" thickBot="1">
      <c r="A10" s="72" t="s">
        <v>16</v>
      </c>
      <c r="B10" s="72">
        <v>1030</v>
      </c>
      <c r="C10" s="72">
        <v>0</v>
      </c>
      <c r="D10" s="280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20"/>
      <c r="L10" s="20"/>
    </row>
    <row r="11" spans="1:12" ht="32.25" thickBot="1">
      <c r="A11" s="44" t="s">
        <v>134</v>
      </c>
      <c r="B11" s="73">
        <v>1100</v>
      </c>
      <c r="C11" s="278">
        <v>4</v>
      </c>
      <c r="D11" s="281">
        <v>703</v>
      </c>
      <c r="E11" s="279">
        <v>269</v>
      </c>
      <c r="F11" s="275">
        <v>320</v>
      </c>
      <c r="G11" s="275">
        <v>31</v>
      </c>
      <c r="H11" s="275">
        <v>41</v>
      </c>
      <c r="I11" s="275">
        <v>16</v>
      </c>
      <c r="J11" s="275">
        <v>26</v>
      </c>
      <c r="K11" s="20"/>
      <c r="L11" s="20"/>
    </row>
    <row r="12" spans="1:12" ht="16.5" thickBot="1">
      <c r="A12" s="46" t="s">
        <v>132</v>
      </c>
      <c r="B12" s="72">
        <v>1110</v>
      </c>
      <c r="C12" s="274">
        <v>2</v>
      </c>
      <c r="D12" s="277">
        <v>692</v>
      </c>
      <c r="E12" s="274">
        <v>269</v>
      </c>
      <c r="F12" s="274">
        <v>320</v>
      </c>
      <c r="G12" s="274">
        <v>31</v>
      </c>
      <c r="H12" s="274">
        <v>37</v>
      </c>
      <c r="I12" s="274">
        <v>16</v>
      </c>
      <c r="J12" s="274">
        <v>19</v>
      </c>
      <c r="K12" s="20"/>
      <c r="L12" s="20"/>
    </row>
    <row r="13" spans="1:12" ht="16.5" thickBot="1">
      <c r="A13" s="46" t="s">
        <v>17</v>
      </c>
      <c r="B13" s="72">
        <v>1120</v>
      </c>
      <c r="C13" s="274">
        <v>2</v>
      </c>
      <c r="D13" s="274">
        <v>11</v>
      </c>
      <c r="E13" s="72">
        <v>0</v>
      </c>
      <c r="F13" s="72">
        <v>0</v>
      </c>
      <c r="G13" s="72">
        <v>0</v>
      </c>
      <c r="H13" s="274">
        <v>4</v>
      </c>
      <c r="I13" s="274">
        <v>0</v>
      </c>
      <c r="J13" s="274">
        <v>7</v>
      </c>
      <c r="K13" s="20"/>
      <c r="L13" s="20"/>
    </row>
    <row r="14" spans="1:12" ht="16.5" thickBot="1">
      <c r="A14" s="46" t="s">
        <v>18</v>
      </c>
      <c r="B14" s="72">
        <v>1130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20"/>
      <c r="L14" s="20"/>
    </row>
    <row r="15" spans="1:10" ht="16.5" thickBot="1">
      <c r="A15" s="50" t="s">
        <v>19</v>
      </c>
      <c r="B15" s="72">
        <v>1140</v>
      </c>
      <c r="C15" s="274">
        <v>1</v>
      </c>
      <c r="D15" s="274">
        <v>614</v>
      </c>
      <c r="E15" s="274">
        <v>269</v>
      </c>
      <c r="F15" s="274">
        <v>320</v>
      </c>
      <c r="G15" s="274">
        <v>11</v>
      </c>
      <c r="H15" s="274">
        <v>14</v>
      </c>
      <c r="I15" s="72">
        <v>0</v>
      </c>
      <c r="J15" s="72">
        <v>0</v>
      </c>
    </row>
    <row r="16" spans="1:10" ht="16.5" thickBot="1">
      <c r="A16" s="52" t="s">
        <v>133</v>
      </c>
      <c r="B16" s="72">
        <v>1150</v>
      </c>
      <c r="C16" s="274">
        <v>3</v>
      </c>
      <c r="D16" s="274">
        <v>89</v>
      </c>
      <c r="E16" s="274">
        <v>0</v>
      </c>
      <c r="F16" s="274">
        <v>0</v>
      </c>
      <c r="G16" s="274">
        <v>20</v>
      </c>
      <c r="H16" s="274">
        <v>27</v>
      </c>
      <c r="I16" s="274">
        <v>16</v>
      </c>
      <c r="J16" s="274">
        <v>26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87">
        <v>20</v>
      </c>
      <c r="D7" s="287">
        <v>442</v>
      </c>
      <c r="E7" s="287">
        <v>28</v>
      </c>
      <c r="F7" s="287">
        <v>34</v>
      </c>
      <c r="G7" s="287">
        <v>39</v>
      </c>
      <c r="H7" s="287">
        <v>158</v>
      </c>
      <c r="I7" s="287">
        <v>45</v>
      </c>
      <c r="J7" s="287">
        <v>138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89">
        <v>20</v>
      </c>
      <c r="D9" s="289">
        <v>442</v>
      </c>
      <c r="E9" s="289">
        <v>28</v>
      </c>
      <c r="F9" s="289">
        <v>34</v>
      </c>
      <c r="G9" s="289">
        <v>39</v>
      </c>
      <c r="H9" s="289">
        <v>158</v>
      </c>
      <c r="I9" s="289">
        <v>45</v>
      </c>
      <c r="J9" s="289">
        <v>138</v>
      </c>
      <c r="K9" s="20"/>
      <c r="L9" s="20"/>
    </row>
    <row r="10" spans="1:12" ht="16.5" thickBot="1">
      <c r="A10" s="74" t="s">
        <v>16</v>
      </c>
      <c r="B10" s="74">
        <v>1030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87">
        <v>1</v>
      </c>
      <c r="D11" s="287">
        <v>661</v>
      </c>
      <c r="E11" s="287">
        <v>184</v>
      </c>
      <c r="F11" s="287">
        <v>452</v>
      </c>
      <c r="G11" s="287">
        <v>7</v>
      </c>
      <c r="H11" s="287">
        <v>18</v>
      </c>
      <c r="I11" s="287">
        <v>0</v>
      </c>
      <c r="J11" s="287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8">
        <v>0</v>
      </c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89">
        <v>1</v>
      </c>
      <c r="D15" s="289">
        <v>661</v>
      </c>
      <c r="E15" s="289">
        <v>184</v>
      </c>
      <c r="F15" s="289">
        <v>452</v>
      </c>
      <c r="G15" s="289">
        <v>7</v>
      </c>
      <c r="H15" s="289">
        <v>18</v>
      </c>
      <c r="I15" s="289">
        <v>0</v>
      </c>
      <c r="J15" s="289">
        <v>0</v>
      </c>
    </row>
    <row r="16" spans="1:10" ht="16.5" thickBot="1">
      <c r="A16" s="52" t="s">
        <v>133</v>
      </c>
      <c r="B16" s="74">
        <v>1150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2">
      <selection activeCell="K23" sqref="K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166</v>
      </c>
      <c r="E7" s="41">
        <v>26</v>
      </c>
      <c r="F7" s="41">
        <v>101</v>
      </c>
      <c r="G7" s="41">
        <v>12</v>
      </c>
      <c r="H7" s="41">
        <v>61</v>
      </c>
      <c r="I7" s="41">
        <v>2</v>
      </c>
      <c r="J7" s="41">
        <v>63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1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5</v>
      </c>
      <c r="D9" s="41">
        <v>166</v>
      </c>
      <c r="E9" s="42">
        <v>0</v>
      </c>
      <c r="F9" s="42">
        <v>28</v>
      </c>
      <c r="G9" s="42">
        <v>12</v>
      </c>
      <c r="H9" s="42">
        <v>61</v>
      </c>
      <c r="I9" s="42">
        <v>2</v>
      </c>
      <c r="J9" s="42">
        <v>63</v>
      </c>
      <c r="K9" s="20"/>
      <c r="L9" s="20"/>
    </row>
    <row r="10" spans="1:12" ht="48" thickBot="1">
      <c r="A10" s="15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99</v>
      </c>
      <c r="E11" s="41">
        <v>26</v>
      </c>
      <c r="F11" s="41">
        <v>73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99</v>
      </c>
      <c r="E12" s="42">
        <v>26</v>
      </c>
      <c r="F12" s="42">
        <v>73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99</v>
      </c>
      <c r="E15" s="42">
        <v>26</v>
      </c>
      <c r="F15" s="42">
        <v>73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304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7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65</v>
      </c>
      <c r="E7" s="41">
        <v>10</v>
      </c>
      <c r="F7" s="41">
        <v>8</v>
      </c>
      <c r="G7" s="41">
        <v>14</v>
      </c>
      <c r="H7" s="41">
        <v>15</v>
      </c>
      <c r="I7" s="41">
        <v>6</v>
      </c>
      <c r="J7" s="41">
        <v>12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65</v>
      </c>
      <c r="E9" s="42">
        <v>10</v>
      </c>
      <c r="F9" s="42">
        <v>8</v>
      </c>
      <c r="G9" s="42">
        <v>14</v>
      </c>
      <c r="H9" s="42">
        <v>15</v>
      </c>
      <c r="I9" s="42">
        <v>6</v>
      </c>
      <c r="J9" s="42">
        <v>12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123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12</v>
      </c>
      <c r="D7" s="268">
        <v>1136</v>
      </c>
      <c r="E7" s="268">
        <v>216</v>
      </c>
      <c r="F7" s="268">
        <v>704</v>
      </c>
      <c r="G7" s="268">
        <v>19</v>
      </c>
      <c r="H7" s="268">
        <v>72</v>
      </c>
      <c r="I7" s="268">
        <v>23</v>
      </c>
      <c r="J7" s="268">
        <v>102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893</v>
      </c>
      <c r="E8" s="267">
        <v>185</v>
      </c>
      <c r="F8" s="267">
        <v>647</v>
      </c>
      <c r="G8" s="267">
        <v>12</v>
      </c>
      <c r="H8" s="267">
        <v>26</v>
      </c>
      <c r="I8" s="267">
        <v>4</v>
      </c>
      <c r="J8" s="267">
        <v>19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11</v>
      </c>
      <c r="D9" s="267">
        <v>243</v>
      </c>
      <c r="E9" s="267">
        <v>31</v>
      </c>
      <c r="F9" s="267">
        <v>57</v>
      </c>
      <c r="G9" s="267">
        <v>7</v>
      </c>
      <c r="H9" s="267">
        <v>46</v>
      </c>
      <c r="I9" s="267">
        <v>19</v>
      </c>
      <c r="J9" s="267">
        <v>83</v>
      </c>
      <c r="K9" s="20"/>
      <c r="L9" s="20"/>
    </row>
    <row r="10" spans="1:12" ht="16.5" thickBot="1">
      <c r="A10" s="74" t="s">
        <v>16</v>
      </c>
      <c r="B10" s="74">
        <v>1030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8">
        <v>0</v>
      </c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</row>
    <row r="16" spans="1:10" ht="16.5" thickBot="1">
      <c r="A16" s="52" t="s">
        <v>133</v>
      </c>
      <c r="B16" s="74">
        <v>1150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8</v>
      </c>
      <c r="E7" s="291">
        <v>0</v>
      </c>
      <c r="F7" s="291">
        <v>0</v>
      </c>
      <c r="G7" s="291">
        <v>0</v>
      </c>
      <c r="H7" s="41">
        <v>6</v>
      </c>
      <c r="I7" s="41"/>
      <c r="J7" s="41">
        <v>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291">
        <v>0</v>
      </c>
      <c r="F8" s="291">
        <v>0</v>
      </c>
      <c r="G8" s="291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8</v>
      </c>
      <c r="E9" s="291">
        <v>0</v>
      </c>
      <c r="F9" s="291">
        <v>0</v>
      </c>
      <c r="G9" s="291">
        <v>0</v>
      </c>
      <c r="H9" s="42">
        <v>6</v>
      </c>
      <c r="I9" s="42"/>
      <c r="J9" s="42">
        <v>2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4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3</v>
      </c>
      <c r="E7" s="41">
        <v>0</v>
      </c>
      <c r="F7" s="41">
        <v>0</v>
      </c>
      <c r="G7" s="41">
        <v>1</v>
      </c>
      <c r="H7" s="41">
        <v>1</v>
      </c>
      <c r="I7" s="41">
        <v>0</v>
      </c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3</v>
      </c>
      <c r="E9" s="42">
        <v>0</v>
      </c>
      <c r="F9" s="42">
        <v>0</v>
      </c>
      <c r="G9" s="42">
        <v>1</v>
      </c>
      <c r="H9" s="42">
        <v>1</v>
      </c>
      <c r="I9" s="42">
        <v>0</v>
      </c>
      <c r="J9" s="42">
        <v>1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4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1</v>
      </c>
      <c r="D7" s="101">
        <v>19</v>
      </c>
      <c r="E7" s="101">
        <v>0</v>
      </c>
      <c r="F7" s="101">
        <v>8</v>
      </c>
      <c r="G7" s="101">
        <v>0</v>
      </c>
      <c r="H7" s="101">
        <v>10</v>
      </c>
      <c r="I7" s="101">
        <v>0</v>
      </c>
      <c r="J7" s="101">
        <v>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1</v>
      </c>
      <c r="D9" s="74">
        <v>19</v>
      </c>
      <c r="E9" s="74">
        <v>0</v>
      </c>
      <c r="F9" s="74">
        <v>8</v>
      </c>
      <c r="G9" s="74">
        <v>0</v>
      </c>
      <c r="H9" s="74">
        <v>10</v>
      </c>
      <c r="I9" s="74">
        <v>0</v>
      </c>
      <c r="J9" s="74">
        <v>1</v>
      </c>
      <c r="K9" s="20"/>
      <c r="L9" s="20"/>
    </row>
    <row r="10" spans="1:12" ht="16.5" thickBot="1">
      <c r="A10" s="74" t="s">
        <v>16</v>
      </c>
      <c r="B10" s="74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74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20"/>
      <c r="L2" s="20"/>
      <c r="M2" s="20"/>
    </row>
    <row r="3" spans="1:13" ht="17.25" thickBot="1" thickTop="1">
      <c r="A3" s="410" t="s">
        <v>1</v>
      </c>
      <c r="B3" s="411" t="s">
        <v>2</v>
      </c>
      <c r="C3" s="411" t="s">
        <v>3</v>
      </c>
      <c r="D3" s="411" t="s">
        <v>4</v>
      </c>
      <c r="E3" s="412" t="s">
        <v>5</v>
      </c>
      <c r="F3" s="412"/>
      <c r="G3" s="412"/>
      <c r="H3" s="412"/>
      <c r="I3" s="412"/>
      <c r="J3" s="412"/>
      <c r="K3" s="20"/>
      <c r="L3" s="20"/>
      <c r="M3" s="20"/>
    </row>
    <row r="4" spans="1:13" ht="17.25" thickBot="1" thickTop="1">
      <c r="A4" s="410"/>
      <c r="B4" s="411"/>
      <c r="C4" s="411"/>
      <c r="D4" s="411"/>
      <c r="E4" s="413" t="s">
        <v>6</v>
      </c>
      <c r="F4" s="413"/>
      <c r="G4" s="413" t="s">
        <v>7</v>
      </c>
      <c r="H4" s="413"/>
      <c r="I4" s="414" t="s">
        <v>8</v>
      </c>
      <c r="J4" s="414"/>
      <c r="K4" s="20"/>
      <c r="L4" s="20"/>
      <c r="M4" s="20"/>
    </row>
    <row r="5" spans="1:13" ht="17.25" customHeight="1" thickBot="1" thickTop="1">
      <c r="A5" s="410"/>
      <c r="B5" s="411"/>
      <c r="C5" s="411"/>
      <c r="D5" s="411"/>
      <c r="E5" s="147" t="s">
        <v>9</v>
      </c>
      <c r="F5" s="147" t="s">
        <v>10</v>
      </c>
      <c r="G5" s="147" t="s">
        <v>9</v>
      </c>
      <c r="H5" s="147" t="s">
        <v>10</v>
      </c>
      <c r="I5" s="147" t="s">
        <v>9</v>
      </c>
      <c r="J5" s="148" t="s">
        <v>10</v>
      </c>
      <c r="K5" s="20"/>
      <c r="L5" s="20"/>
      <c r="M5" s="20"/>
    </row>
    <row r="6" spans="1:13" ht="16.5" thickBot="1">
      <c r="A6" s="149" t="s">
        <v>11</v>
      </c>
      <c r="B6" s="150" t="s">
        <v>12</v>
      </c>
      <c r="C6" s="147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8">
        <v>8</v>
      </c>
      <c r="K6" s="20"/>
      <c r="L6" s="20"/>
      <c r="M6" s="20"/>
    </row>
    <row r="7" spans="1:13" ht="17.25" thickBot="1" thickTop="1">
      <c r="A7" s="151" t="s">
        <v>13</v>
      </c>
      <c r="B7" s="92">
        <v>1000</v>
      </c>
      <c r="C7" s="152">
        <v>2</v>
      </c>
      <c r="D7" s="152">
        <v>116</v>
      </c>
      <c r="E7" s="152">
        <v>7</v>
      </c>
      <c r="F7" s="152">
        <v>71</v>
      </c>
      <c r="G7" s="152">
        <v>0</v>
      </c>
      <c r="H7" s="152">
        <v>26</v>
      </c>
      <c r="I7" s="152">
        <v>0</v>
      </c>
      <c r="J7" s="152">
        <v>12</v>
      </c>
      <c r="K7" s="20"/>
      <c r="L7" s="20"/>
      <c r="M7" s="20"/>
    </row>
    <row r="8" spans="1:12" ht="15" customHeight="1" thickBot="1">
      <c r="A8" s="145" t="s">
        <v>14</v>
      </c>
      <c r="B8" s="153">
        <v>1010</v>
      </c>
      <c r="C8" s="154">
        <v>1</v>
      </c>
      <c r="D8" s="152">
        <v>10</v>
      </c>
      <c r="E8" s="154">
        <v>2</v>
      </c>
      <c r="F8" s="154">
        <v>8</v>
      </c>
      <c r="G8" s="154">
        <v>0</v>
      </c>
      <c r="H8" s="154"/>
      <c r="I8" s="154">
        <v>0</v>
      </c>
      <c r="J8" s="154"/>
      <c r="K8" s="20"/>
      <c r="L8" s="20"/>
    </row>
    <row r="9" spans="1:12" ht="16.5" thickBot="1">
      <c r="A9" s="146" t="s">
        <v>15</v>
      </c>
      <c r="B9" s="155">
        <v>1020</v>
      </c>
      <c r="C9" s="154">
        <v>1</v>
      </c>
      <c r="D9" s="152">
        <v>106</v>
      </c>
      <c r="E9" s="154">
        <v>5</v>
      </c>
      <c r="F9" s="154">
        <v>63</v>
      </c>
      <c r="G9" s="154">
        <v>0</v>
      </c>
      <c r="H9" s="154">
        <v>26</v>
      </c>
      <c r="I9" s="154">
        <v>0</v>
      </c>
      <c r="J9" s="154">
        <v>12</v>
      </c>
      <c r="K9" s="20"/>
      <c r="L9" s="20"/>
    </row>
    <row r="10" spans="1:12" ht="33" customHeight="1" thickBot="1">
      <c r="A10" s="146" t="s">
        <v>16</v>
      </c>
      <c r="B10" s="155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156">
        <v>1100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0"/>
      <c r="L11" s="20"/>
    </row>
    <row r="12" spans="1:12" ht="16.5" thickBot="1">
      <c r="A12" s="46" t="s">
        <v>132</v>
      </c>
      <c r="B12" s="155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155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0" ht="16.5" thickBot="1">
      <c r="A14" s="46" t="s">
        <v>18</v>
      </c>
      <c r="B14" s="155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</row>
    <row r="15" spans="1:10" ht="16.5" thickBot="1">
      <c r="A15" s="50" t="s">
        <v>19</v>
      </c>
      <c r="B15" s="15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15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27</v>
      </c>
      <c r="D7" s="195">
        <v>1635</v>
      </c>
      <c r="E7" s="195">
        <v>246</v>
      </c>
      <c r="F7" s="195">
        <v>632</v>
      </c>
      <c r="G7" s="195">
        <v>66</v>
      </c>
      <c r="H7" s="195">
        <v>567</v>
      </c>
      <c r="I7" s="195">
        <v>27</v>
      </c>
      <c r="J7" s="195">
        <v>97</v>
      </c>
      <c r="K7" s="20"/>
      <c r="L7" s="20"/>
      <c r="M7" s="20"/>
    </row>
    <row r="8" spans="1:13" ht="15.75" customHeight="1" thickBot="1">
      <c r="A8" s="196" t="s">
        <v>14</v>
      </c>
      <c r="B8" s="187">
        <v>1010</v>
      </c>
      <c r="C8" s="197">
        <v>2</v>
      </c>
      <c r="D8" s="202">
        <v>673</v>
      </c>
      <c r="E8" s="202">
        <v>193</v>
      </c>
      <c r="F8" s="202">
        <v>421</v>
      </c>
      <c r="G8" s="202">
        <v>14</v>
      </c>
      <c r="H8" s="202">
        <v>45</v>
      </c>
      <c r="I8" s="202">
        <v>0</v>
      </c>
      <c r="J8" s="202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25</v>
      </c>
      <c r="D9" s="202">
        <v>952</v>
      </c>
      <c r="E9" s="197">
        <v>51</v>
      </c>
      <c r="F9" s="197">
        <v>211</v>
      </c>
      <c r="G9" s="197">
        <v>47</v>
      </c>
      <c r="H9" s="197">
        <v>519</v>
      </c>
      <c r="I9" s="197">
        <v>27</v>
      </c>
      <c r="J9" s="197">
        <v>97</v>
      </c>
      <c r="K9" s="20"/>
      <c r="L9" s="20"/>
    </row>
    <row r="10" spans="1:12" ht="32.25" customHeight="1" thickBot="1">
      <c r="A10" s="188" t="s">
        <v>16</v>
      </c>
      <c r="B10" s="198">
        <v>1030</v>
      </c>
      <c r="C10" s="197">
        <v>1</v>
      </c>
      <c r="D10" s="202">
        <v>10</v>
      </c>
      <c r="E10" s="197">
        <v>2</v>
      </c>
      <c r="F10" s="197">
        <v>0</v>
      </c>
      <c r="G10" s="197">
        <v>5</v>
      </c>
      <c r="H10" s="197">
        <v>3</v>
      </c>
      <c r="I10" s="197">
        <v>0</v>
      </c>
      <c r="J10" s="197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27</v>
      </c>
      <c r="D11" s="93">
        <v>1625</v>
      </c>
      <c r="E11" s="195">
        <v>245</v>
      </c>
      <c r="F11" s="195">
        <v>631</v>
      </c>
      <c r="G11" s="195">
        <v>61</v>
      </c>
      <c r="H11" s="195">
        <v>564</v>
      </c>
      <c r="I11" s="195">
        <f>SUM(I9:I10)</f>
        <v>27</v>
      </c>
      <c r="J11" s="195">
        <f>SUM(J9:J10)</f>
        <v>97</v>
      </c>
      <c r="K11" s="20"/>
      <c r="L11" s="20"/>
    </row>
    <row r="12" spans="1:12" ht="16.5" thickBot="1">
      <c r="A12" s="46" t="s">
        <v>132</v>
      </c>
      <c r="B12" s="198">
        <v>1110</v>
      </c>
      <c r="C12" s="197">
        <v>1</v>
      </c>
      <c r="D12" s="202">
        <v>400</v>
      </c>
      <c r="E12" s="197">
        <v>125</v>
      </c>
      <c r="F12" s="197">
        <v>216</v>
      </c>
      <c r="G12" s="197">
        <v>14</v>
      </c>
      <c r="H12" s="197">
        <v>45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7">
        <v>26</v>
      </c>
      <c r="D13" s="202">
        <v>1225</v>
      </c>
      <c r="E13" s="197">
        <v>120</v>
      </c>
      <c r="F13" s="197">
        <v>415</v>
      </c>
      <c r="G13" s="202">
        <v>47</v>
      </c>
      <c r="H13" s="202">
        <v>519</v>
      </c>
      <c r="I13" s="202">
        <v>27</v>
      </c>
      <c r="J13" s="202">
        <v>97</v>
      </c>
      <c r="K13" s="20"/>
      <c r="L13" s="20"/>
    </row>
    <row r="14" spans="1:12" ht="16.5" thickBot="1">
      <c r="A14" s="46" t="s">
        <v>18</v>
      </c>
      <c r="B14" s="198">
        <v>1130</v>
      </c>
      <c r="C14" s="202"/>
      <c r="D14" s="202"/>
      <c r="E14" s="202"/>
      <c r="F14" s="202"/>
      <c r="G14" s="202"/>
      <c r="H14" s="202"/>
      <c r="I14" s="202"/>
      <c r="J14" s="202"/>
      <c r="K14" s="20"/>
      <c r="L14" s="20"/>
    </row>
    <row r="15" spans="1:10" ht="16.5" thickBot="1">
      <c r="A15" s="50" t="s">
        <v>19</v>
      </c>
      <c r="B15" s="203">
        <v>1140</v>
      </c>
      <c r="C15" s="197">
        <v>2</v>
      </c>
      <c r="D15" s="197">
        <v>673</v>
      </c>
      <c r="E15" s="202">
        <v>193</v>
      </c>
      <c r="F15" s="202">
        <v>421</v>
      </c>
      <c r="G15" s="202">
        <v>14</v>
      </c>
      <c r="H15" s="202">
        <v>45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7">
        <v>25</v>
      </c>
      <c r="D16" s="197">
        <v>952</v>
      </c>
      <c r="E16" s="197">
        <v>51</v>
      </c>
      <c r="F16" s="197">
        <v>211</v>
      </c>
      <c r="G16" s="197">
        <v>47</v>
      </c>
      <c r="H16" s="197">
        <v>519</v>
      </c>
      <c r="I16" s="197">
        <v>27</v>
      </c>
      <c r="J16" s="197">
        <v>97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4.2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14</v>
      </c>
      <c r="D7" s="195">
        <v>883</v>
      </c>
      <c r="E7" s="195">
        <v>178</v>
      </c>
      <c r="F7" s="195">
        <v>330</v>
      </c>
      <c r="G7" s="195">
        <v>64</v>
      </c>
      <c r="H7" s="195">
        <v>122</v>
      </c>
      <c r="I7" s="195">
        <v>65</v>
      </c>
      <c r="J7" s="195">
        <v>124</v>
      </c>
      <c r="K7" s="20"/>
      <c r="L7" s="20"/>
      <c r="M7" s="20"/>
    </row>
    <row r="8" spans="1:13" ht="16.5" customHeight="1" thickBot="1">
      <c r="A8" s="196" t="s">
        <v>14</v>
      </c>
      <c r="B8" s="187">
        <v>1010</v>
      </c>
      <c r="C8" s="197">
        <v>1</v>
      </c>
      <c r="D8" s="195">
        <v>288</v>
      </c>
      <c r="E8" s="197">
        <v>99</v>
      </c>
      <c r="F8" s="197">
        <v>120</v>
      </c>
      <c r="G8" s="197">
        <v>14</v>
      </c>
      <c r="H8" s="197">
        <v>20</v>
      </c>
      <c r="I8" s="197">
        <v>20</v>
      </c>
      <c r="J8" s="197">
        <v>15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13</v>
      </c>
      <c r="D9" s="195">
        <v>595</v>
      </c>
      <c r="E9" s="197">
        <v>79</v>
      </c>
      <c r="F9" s="197">
        <v>210</v>
      </c>
      <c r="G9" s="197">
        <v>50</v>
      </c>
      <c r="H9" s="197">
        <v>102</v>
      </c>
      <c r="I9" s="197">
        <v>45</v>
      </c>
      <c r="J9" s="197">
        <v>109</v>
      </c>
      <c r="K9" s="20"/>
      <c r="L9" s="20"/>
    </row>
    <row r="10" spans="1:12" ht="31.5" customHeight="1" thickBot="1">
      <c r="A10" s="188" t="s">
        <v>16</v>
      </c>
      <c r="B10" s="198">
        <v>1030</v>
      </c>
      <c r="C10" s="195">
        <v>0</v>
      </c>
      <c r="D10" s="195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195">
        <v>0</v>
      </c>
      <c r="D12" s="195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5">
        <v>0</v>
      </c>
      <c r="D13" s="195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195">
        <v>0</v>
      </c>
      <c r="D14" s="195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195">
        <v>0</v>
      </c>
      <c r="D15" s="195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9">
        <v>0</v>
      </c>
      <c r="D16" s="199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15</v>
      </c>
      <c r="D7" s="41">
        <v>1970</v>
      </c>
      <c r="E7" s="41">
        <v>450</v>
      </c>
      <c r="F7" s="41">
        <v>575</v>
      </c>
      <c r="G7" s="41">
        <v>150</v>
      </c>
      <c r="H7" s="41">
        <v>405</v>
      </c>
      <c r="I7" s="41">
        <v>150</v>
      </c>
      <c r="J7" s="41">
        <v>240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6</v>
      </c>
      <c r="D8" s="41">
        <v>1780</v>
      </c>
      <c r="E8" s="42">
        <v>410</v>
      </c>
      <c r="F8" s="42">
        <v>515</v>
      </c>
      <c r="G8" s="42">
        <v>130</v>
      </c>
      <c r="H8" s="42">
        <v>365</v>
      </c>
      <c r="I8" s="42">
        <v>140</v>
      </c>
      <c r="J8" s="42">
        <v>220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9</v>
      </c>
      <c r="D9" s="41">
        <v>190</v>
      </c>
      <c r="E9" s="42">
        <v>40</v>
      </c>
      <c r="F9" s="42">
        <v>60</v>
      </c>
      <c r="G9" s="42">
        <v>20</v>
      </c>
      <c r="H9" s="42">
        <v>40</v>
      </c>
      <c r="I9" s="42">
        <v>10</v>
      </c>
      <c r="J9" s="42">
        <v>20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2</v>
      </c>
      <c r="E7" s="41">
        <v>0</v>
      </c>
      <c r="F7" s="41">
        <v>0</v>
      </c>
      <c r="G7" s="41">
        <v>0</v>
      </c>
      <c r="H7" s="41">
        <v>0</v>
      </c>
      <c r="I7" s="41">
        <v>1</v>
      </c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1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2" t="s">
        <v>1</v>
      </c>
      <c r="B3" s="375" t="s">
        <v>2</v>
      </c>
      <c r="C3" s="375" t="s">
        <v>3</v>
      </c>
      <c r="D3" s="375" t="s">
        <v>4</v>
      </c>
      <c r="E3" s="366" t="s">
        <v>5</v>
      </c>
      <c r="F3" s="367"/>
      <c r="G3" s="367"/>
      <c r="H3" s="367"/>
      <c r="I3" s="367"/>
      <c r="J3" s="368"/>
      <c r="K3" s="20"/>
      <c r="L3" s="20"/>
      <c r="M3" s="20"/>
    </row>
    <row r="4" spans="1:13" ht="16.5" thickBot="1">
      <c r="A4" s="373"/>
      <c r="B4" s="376"/>
      <c r="C4" s="376"/>
      <c r="D4" s="376"/>
      <c r="E4" s="369" t="s">
        <v>6</v>
      </c>
      <c r="F4" s="370"/>
      <c r="G4" s="369" t="s">
        <v>7</v>
      </c>
      <c r="H4" s="370"/>
      <c r="I4" s="369" t="s">
        <v>8</v>
      </c>
      <c r="J4" s="371"/>
      <c r="K4" s="20"/>
      <c r="L4" s="20"/>
      <c r="M4" s="20"/>
    </row>
    <row r="5" spans="1:13" ht="16.5" customHeight="1" thickBot="1">
      <c r="A5" s="374"/>
      <c r="B5" s="377"/>
      <c r="C5" s="377"/>
      <c r="D5" s="377"/>
      <c r="E5" s="87" t="s">
        <v>9</v>
      </c>
      <c r="F5" s="87" t="s">
        <v>10</v>
      </c>
      <c r="G5" s="87" t="s">
        <v>9</v>
      </c>
      <c r="H5" s="87" t="s">
        <v>10</v>
      </c>
      <c r="I5" s="87" t="s">
        <v>9</v>
      </c>
      <c r="J5" s="88" t="s">
        <v>10</v>
      </c>
      <c r="K5" s="20"/>
      <c r="L5" s="20"/>
      <c r="M5" s="20"/>
    </row>
    <row r="6" spans="1:13" ht="16.5" thickBot="1">
      <c r="A6" s="89" t="s">
        <v>11</v>
      </c>
      <c r="B6" s="90" t="s">
        <v>12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8">
        <v>8</v>
      </c>
      <c r="K6" s="20"/>
      <c r="L6" s="20"/>
      <c r="M6" s="20"/>
    </row>
    <row r="7" spans="1:13" ht="17.25" thickBot="1" thickTop="1">
      <c r="A7" s="91" t="s">
        <v>13</v>
      </c>
      <c r="B7" s="92">
        <v>1000</v>
      </c>
      <c r="C7" s="93">
        <v>1</v>
      </c>
      <c r="D7" s="93">
        <v>116</v>
      </c>
      <c r="E7" s="93">
        <v>31</v>
      </c>
      <c r="F7" s="93">
        <v>25</v>
      </c>
      <c r="G7" s="93">
        <v>5</v>
      </c>
      <c r="H7" s="93">
        <v>27</v>
      </c>
      <c r="I7" s="93">
        <v>7</v>
      </c>
      <c r="J7" s="93">
        <v>21</v>
      </c>
      <c r="K7" s="20"/>
      <c r="L7" s="20"/>
      <c r="M7" s="20"/>
    </row>
    <row r="8" spans="1:13" ht="17.25" customHeight="1" thickBot="1">
      <c r="A8" s="82" t="s">
        <v>14</v>
      </c>
      <c r="B8" s="86">
        <v>1010</v>
      </c>
      <c r="C8" s="94">
        <v>0</v>
      </c>
      <c r="D8" s="93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20"/>
      <c r="L8" s="20"/>
      <c r="M8" s="20"/>
    </row>
    <row r="9" spans="1:12" ht="16.5" thickBot="1">
      <c r="A9" s="83" t="s">
        <v>15</v>
      </c>
      <c r="B9" s="95">
        <v>1020</v>
      </c>
      <c r="C9" s="94">
        <v>1</v>
      </c>
      <c r="D9" s="93">
        <v>116</v>
      </c>
      <c r="E9" s="94">
        <v>31</v>
      </c>
      <c r="F9" s="94">
        <v>25</v>
      </c>
      <c r="G9" s="94">
        <v>5</v>
      </c>
      <c r="H9" s="94">
        <v>27</v>
      </c>
      <c r="I9" s="94">
        <v>7</v>
      </c>
      <c r="J9" s="94">
        <v>21</v>
      </c>
      <c r="K9" s="20"/>
      <c r="L9" s="20"/>
    </row>
    <row r="10" spans="1:12" ht="32.25" customHeight="1" thickBot="1">
      <c r="A10" s="83" t="s">
        <v>16</v>
      </c>
      <c r="B10" s="95">
        <v>1030</v>
      </c>
      <c r="C10" s="94">
        <v>0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20"/>
      <c r="L10" s="20"/>
    </row>
    <row r="11" spans="1:12" ht="32.25" thickBot="1">
      <c r="A11" s="44" t="s">
        <v>134</v>
      </c>
      <c r="B11" s="96">
        <v>1100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20"/>
      <c r="L11" s="20"/>
    </row>
    <row r="12" spans="1:12" ht="16.5" thickBot="1">
      <c r="A12" s="46" t="s">
        <v>132</v>
      </c>
      <c r="B12" s="95">
        <v>1110</v>
      </c>
      <c r="C12" s="93">
        <v>0</v>
      </c>
      <c r="D12" s="93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20"/>
      <c r="L12" s="20"/>
    </row>
    <row r="13" spans="1:12" ht="16.5" thickBot="1">
      <c r="A13" s="46" t="s">
        <v>17</v>
      </c>
      <c r="B13" s="95">
        <v>1120</v>
      </c>
      <c r="C13" s="93">
        <v>0</v>
      </c>
      <c r="D13" s="93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20"/>
      <c r="L13" s="20"/>
    </row>
    <row r="14" spans="1:12" ht="16.5" thickBot="1">
      <c r="A14" s="46" t="s">
        <v>18</v>
      </c>
      <c r="B14" s="95">
        <v>1130</v>
      </c>
      <c r="C14" s="93">
        <v>0</v>
      </c>
      <c r="D14" s="93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20"/>
      <c r="L14" s="20"/>
    </row>
    <row r="15" spans="1:10" ht="16.5" thickBot="1">
      <c r="A15" s="50" t="s">
        <v>19</v>
      </c>
      <c r="B15" s="98">
        <v>1140</v>
      </c>
      <c r="C15" s="93">
        <v>0</v>
      </c>
      <c r="D15" s="93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</row>
    <row r="16" spans="1:10" ht="16.5" thickBot="1">
      <c r="A16" s="52" t="s">
        <v>133</v>
      </c>
      <c r="B16" s="99">
        <v>1150</v>
      </c>
      <c r="C16" s="313">
        <v>0</v>
      </c>
      <c r="D16" s="313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165</v>
      </c>
      <c r="E7" s="41">
        <v>23</v>
      </c>
      <c r="F7" s="41">
        <v>59</v>
      </c>
      <c r="G7" s="41">
        <v>15</v>
      </c>
      <c r="H7" s="41">
        <v>29</v>
      </c>
      <c r="I7" s="41">
        <v>12</v>
      </c>
      <c r="J7" s="41">
        <v>27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3</v>
      </c>
      <c r="D8" s="41">
        <v>120</v>
      </c>
      <c r="E8" s="42">
        <v>20</v>
      </c>
      <c r="F8" s="42">
        <v>50</v>
      </c>
      <c r="G8" s="42">
        <v>10</v>
      </c>
      <c r="H8" s="42">
        <v>15</v>
      </c>
      <c r="I8" s="42">
        <v>10</v>
      </c>
      <c r="J8" s="42">
        <v>15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45</v>
      </c>
      <c r="E9" s="42">
        <v>3</v>
      </c>
      <c r="F9" s="42">
        <v>9</v>
      </c>
      <c r="G9" s="42">
        <v>5</v>
      </c>
      <c r="H9" s="42">
        <v>14</v>
      </c>
      <c r="I9" s="42">
        <v>2</v>
      </c>
      <c r="J9" s="42">
        <v>12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50</v>
      </c>
      <c r="E11" s="41">
        <v>15</v>
      </c>
      <c r="F11" s="41">
        <v>25</v>
      </c>
      <c r="G11" s="41">
        <v>0</v>
      </c>
      <c r="H11" s="41">
        <v>5</v>
      </c>
      <c r="I11" s="41">
        <v>0</v>
      </c>
      <c r="J11" s="41">
        <v>5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50</v>
      </c>
      <c r="E13" s="42">
        <v>15</v>
      </c>
      <c r="F13" s="42">
        <v>25</v>
      </c>
      <c r="G13" s="42">
        <v>0</v>
      </c>
      <c r="H13" s="42">
        <v>5</v>
      </c>
      <c r="I13" s="42">
        <v>0</v>
      </c>
      <c r="J13" s="42">
        <v>5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11</v>
      </c>
      <c r="D7" s="41">
        <v>260</v>
      </c>
      <c r="E7" s="42">
        <v>30</v>
      </c>
      <c r="F7" s="42">
        <v>77</v>
      </c>
      <c r="G7" s="42">
        <v>25</v>
      </c>
      <c r="H7" s="42">
        <v>71</v>
      </c>
      <c r="I7" s="42">
        <v>15</v>
      </c>
      <c r="J7" s="42">
        <v>42</v>
      </c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11</v>
      </c>
      <c r="D9" s="41">
        <v>260</v>
      </c>
      <c r="E9" s="42">
        <v>30</v>
      </c>
      <c r="F9" s="42">
        <v>77</v>
      </c>
      <c r="G9" s="42">
        <v>25</v>
      </c>
      <c r="H9" s="42">
        <v>71</v>
      </c>
      <c r="I9" s="42">
        <v>15</v>
      </c>
      <c r="J9" s="42">
        <v>42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80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32.25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32.25" thickBot="1">
      <c r="A8" s="51" t="s">
        <v>14</v>
      </c>
      <c r="B8" s="100">
        <v>1010</v>
      </c>
      <c r="C8" s="1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1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100" t="s">
        <v>16</v>
      </c>
      <c r="B10" s="100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00">
        <v>1100</v>
      </c>
      <c r="C11" s="142">
        <v>1</v>
      </c>
      <c r="D11" s="93">
        <v>358</v>
      </c>
      <c r="E11" s="142">
        <v>135</v>
      </c>
      <c r="F11" s="142">
        <v>223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270">
        <v>1</v>
      </c>
      <c r="D15" s="270">
        <v>358</v>
      </c>
      <c r="E15" s="270">
        <v>135</v>
      </c>
      <c r="F15" s="270">
        <v>223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3"/>
  <sheetViews>
    <sheetView zoomScalePageLayoutView="0" workbookViewId="0" topLeftCell="A1">
      <selection activeCell="C11" sqref="C11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32.25" thickBot="1">
      <c r="A5" s="365"/>
      <c r="B5" s="365"/>
      <c r="C5" s="365"/>
      <c r="D5" s="365"/>
      <c r="E5" s="205" t="s">
        <v>9</v>
      </c>
      <c r="F5" s="205" t="s">
        <v>10</v>
      </c>
      <c r="G5" s="205" t="s">
        <v>9</v>
      </c>
      <c r="H5" s="205" t="s">
        <v>10</v>
      </c>
      <c r="I5" s="205" t="s">
        <v>9</v>
      </c>
      <c r="J5" s="205" t="s">
        <v>10</v>
      </c>
      <c r="K5" s="20"/>
      <c r="L5" s="20"/>
      <c r="M5" s="20"/>
    </row>
    <row r="6" spans="1:13" ht="16.5" thickBot="1">
      <c r="A6" s="205" t="s">
        <v>11</v>
      </c>
      <c r="B6" s="205" t="s">
        <v>12</v>
      </c>
      <c r="C6" s="205">
        <v>1</v>
      </c>
      <c r="D6" s="205">
        <v>2</v>
      </c>
      <c r="E6" s="205">
        <v>3</v>
      </c>
      <c r="F6" s="205">
        <v>4</v>
      </c>
      <c r="G6" s="205">
        <v>5</v>
      </c>
      <c r="H6" s="205">
        <v>6</v>
      </c>
      <c r="I6" s="205">
        <v>7</v>
      </c>
      <c r="J6" s="205">
        <v>8</v>
      </c>
      <c r="K6" s="20"/>
      <c r="L6" s="20"/>
      <c r="M6" s="20"/>
    </row>
    <row r="7" spans="1:13" ht="16.5" thickBot="1">
      <c r="A7" s="211" t="s">
        <v>13</v>
      </c>
      <c r="B7" s="212">
        <v>1000</v>
      </c>
      <c r="C7" s="213">
        <v>5</v>
      </c>
      <c r="D7" s="213">
        <v>366</v>
      </c>
      <c r="E7" s="213">
        <v>18</v>
      </c>
      <c r="F7" s="213">
        <v>78</v>
      </c>
      <c r="G7" s="213">
        <v>59</v>
      </c>
      <c r="H7" s="213">
        <v>94</v>
      </c>
      <c r="I7" s="213">
        <v>34</v>
      </c>
      <c r="J7" s="213">
        <v>81</v>
      </c>
      <c r="K7" s="20"/>
      <c r="L7" s="20"/>
      <c r="M7" s="20"/>
    </row>
    <row r="8" spans="1:13" ht="32.25" thickBot="1">
      <c r="A8" s="12" t="s">
        <v>14</v>
      </c>
      <c r="B8" s="214">
        <v>1010</v>
      </c>
      <c r="C8" s="213">
        <v>1</v>
      </c>
      <c r="D8" s="213">
        <v>264</v>
      </c>
      <c r="E8" s="14">
        <v>14</v>
      </c>
      <c r="F8" s="14">
        <v>32</v>
      </c>
      <c r="G8" s="14">
        <v>56</v>
      </c>
      <c r="H8" s="14">
        <v>87</v>
      </c>
      <c r="I8" s="14">
        <v>26</v>
      </c>
      <c r="J8" s="14">
        <v>49</v>
      </c>
      <c r="K8" s="20"/>
      <c r="L8" s="20"/>
      <c r="M8" s="20"/>
    </row>
    <row r="9" spans="1:12" ht="16.5" thickBot="1">
      <c r="A9" s="215" t="s">
        <v>15</v>
      </c>
      <c r="B9" s="215">
        <v>1020</v>
      </c>
      <c r="C9" s="213">
        <v>4</v>
      </c>
      <c r="D9" s="213">
        <v>102</v>
      </c>
      <c r="E9" s="14">
        <v>4</v>
      </c>
      <c r="F9" s="14">
        <v>46</v>
      </c>
      <c r="G9" s="14">
        <v>3</v>
      </c>
      <c r="H9" s="14">
        <v>7</v>
      </c>
      <c r="I9" s="14">
        <v>8</v>
      </c>
      <c r="J9" s="14">
        <v>32</v>
      </c>
      <c r="K9" s="20"/>
      <c r="L9" s="20"/>
    </row>
    <row r="10" spans="1:12" ht="16.5" thickBot="1">
      <c r="A10" s="215" t="s">
        <v>16</v>
      </c>
      <c r="B10" s="215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215">
        <v>1100</v>
      </c>
      <c r="C11" s="213">
        <v>0</v>
      </c>
      <c r="D11" s="2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20"/>
      <c r="L11" s="20"/>
    </row>
    <row r="12" spans="1:12" ht="16.5" thickBot="1">
      <c r="A12" s="46" t="s">
        <v>132</v>
      </c>
      <c r="B12" s="215">
        <v>1110</v>
      </c>
      <c r="C12" s="213">
        <v>0</v>
      </c>
      <c r="D12" s="2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215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215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215">
        <v>1140</v>
      </c>
      <c r="C15" s="213">
        <v>0</v>
      </c>
      <c r="D15" s="2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6.5" thickBot="1">
      <c r="A16" s="52" t="s">
        <v>133</v>
      </c>
      <c r="B16" s="215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3:10" ht="10.5">
      <c r="C17" s="301"/>
      <c r="D17" s="301"/>
      <c r="E17" s="301"/>
      <c r="F17" s="301"/>
      <c r="G17" s="301"/>
      <c r="H17" s="301"/>
      <c r="I17" s="301"/>
      <c r="J17" s="301"/>
    </row>
    <row r="18" spans="3:10" ht="10.5">
      <c r="C18" s="301"/>
      <c r="D18" s="301"/>
      <c r="E18" s="301"/>
      <c r="F18" s="301"/>
      <c r="G18" s="301"/>
      <c r="H18" s="301"/>
      <c r="I18" s="301"/>
      <c r="J18" s="301"/>
    </row>
    <row r="19" spans="3:10" ht="10.5">
      <c r="C19" s="301"/>
      <c r="D19" s="301"/>
      <c r="E19" s="301"/>
      <c r="F19" s="301"/>
      <c r="G19" s="301"/>
      <c r="H19" s="301"/>
      <c r="I19" s="301"/>
      <c r="J19" s="301"/>
    </row>
    <row r="20" spans="3:10" ht="10.5">
      <c r="C20" s="301"/>
      <c r="D20" s="301"/>
      <c r="E20" s="301"/>
      <c r="F20" s="301"/>
      <c r="G20" s="301"/>
      <c r="H20" s="301"/>
      <c r="I20" s="301"/>
      <c r="J20" s="301"/>
    </row>
    <row r="21" spans="3:10" ht="10.5">
      <c r="C21" s="301"/>
      <c r="D21" s="301"/>
      <c r="E21" s="301"/>
      <c r="F21" s="301"/>
      <c r="G21" s="301"/>
      <c r="H21" s="301"/>
      <c r="I21" s="301"/>
      <c r="J21" s="301"/>
    </row>
    <row r="22" spans="3:10" ht="10.5">
      <c r="C22" s="301"/>
      <c r="D22" s="301"/>
      <c r="E22" s="301"/>
      <c r="F22" s="301"/>
      <c r="G22" s="301"/>
      <c r="H22" s="301"/>
      <c r="I22" s="301"/>
      <c r="J22" s="301"/>
    </row>
    <row r="23" spans="3:10" ht="10.5">
      <c r="C23" s="301"/>
      <c r="D23" s="301"/>
      <c r="E23" s="301"/>
      <c r="F23" s="301"/>
      <c r="G23" s="301"/>
      <c r="H23" s="301"/>
      <c r="I23" s="301"/>
      <c r="J23" s="30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1</v>
      </c>
      <c r="D7" s="101">
        <v>1</v>
      </c>
      <c r="E7" s="101">
        <v>0</v>
      </c>
      <c r="F7" s="101">
        <v>0</v>
      </c>
      <c r="G7" s="101">
        <v>0</v>
      </c>
      <c r="H7" s="101">
        <v>0</v>
      </c>
      <c r="I7" s="101">
        <v>1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01">
        <v>0</v>
      </c>
      <c r="D8" s="101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101">
        <v>0</v>
      </c>
      <c r="D9" s="101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74">
        <v>1</v>
      </c>
      <c r="D10" s="74">
        <v>1</v>
      </c>
      <c r="E10" s="74">
        <v>0</v>
      </c>
      <c r="F10" s="74">
        <v>0</v>
      </c>
      <c r="G10" s="74">
        <v>0</v>
      </c>
      <c r="H10" s="74">
        <v>0</v>
      </c>
      <c r="I10" s="74">
        <v>1</v>
      </c>
      <c r="J10" s="74"/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101">
        <v>0</v>
      </c>
      <c r="D12" s="101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101">
        <v>0</v>
      </c>
      <c r="D13" s="101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01">
        <v>0</v>
      </c>
      <c r="D14" s="101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101">
        <v>0</v>
      </c>
      <c r="D15" s="101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101">
        <v>0</v>
      </c>
      <c r="D16" s="101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83</v>
      </c>
      <c r="D1" s="2"/>
    </row>
    <row r="2" spans="1:13" ht="16.5" thickBot="1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16.5" thickBot="1">
      <c r="A5" s="365"/>
      <c r="B5" s="365"/>
      <c r="C5" s="365"/>
      <c r="D5" s="365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80" t="s">
        <v>16</v>
      </c>
      <c r="B10" s="80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81">
        <v>1100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80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84</v>
      </c>
      <c r="D1" s="2"/>
    </row>
    <row r="2" spans="1:13" ht="15.75" thickBot="1">
      <c r="A2" s="143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5.75" thickBot="1">
      <c r="A5" s="351"/>
      <c r="B5" s="351"/>
      <c r="C5" s="351"/>
      <c r="D5" s="351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5" thickBot="1">
      <c r="A7" s="143" t="s">
        <v>13</v>
      </c>
      <c r="B7" s="143">
        <v>1000</v>
      </c>
      <c r="C7" s="269">
        <v>7</v>
      </c>
      <c r="D7" s="269">
        <v>334</v>
      </c>
      <c r="E7" s="269">
        <v>41</v>
      </c>
      <c r="F7" s="269">
        <v>121</v>
      </c>
      <c r="G7" s="269">
        <v>20</v>
      </c>
      <c r="H7" s="269">
        <v>68</v>
      </c>
      <c r="I7" s="269">
        <v>28</v>
      </c>
      <c r="J7" s="269">
        <v>56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5.75" thickBot="1">
      <c r="A9" s="100" t="s">
        <v>15</v>
      </c>
      <c r="B9" s="100">
        <v>1020</v>
      </c>
      <c r="C9" s="270">
        <v>7</v>
      </c>
      <c r="D9" s="270">
        <v>334</v>
      </c>
      <c r="E9" s="270">
        <v>41</v>
      </c>
      <c r="F9" s="270">
        <v>121</v>
      </c>
      <c r="G9" s="270">
        <v>20</v>
      </c>
      <c r="H9" s="270">
        <v>68</v>
      </c>
      <c r="I9" s="270">
        <v>28</v>
      </c>
      <c r="J9" s="270">
        <v>56</v>
      </c>
      <c r="K9" s="20"/>
      <c r="L9" s="20"/>
    </row>
    <row r="10" spans="1:12" ht="16.5" thickBot="1">
      <c r="A10" s="100" t="s">
        <v>16</v>
      </c>
      <c r="B10" s="100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269">
        <v>1</v>
      </c>
      <c r="D11" s="93">
        <v>434</v>
      </c>
      <c r="E11" s="269">
        <v>157</v>
      </c>
      <c r="F11" s="269">
        <v>277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270">
        <v>1</v>
      </c>
      <c r="D12" s="270">
        <v>434</v>
      </c>
      <c r="E12" s="270">
        <v>157</v>
      </c>
      <c r="F12" s="270">
        <v>277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270">
        <v>1</v>
      </c>
      <c r="D15" s="270">
        <v>434</v>
      </c>
      <c r="E15" s="270">
        <v>157</v>
      </c>
      <c r="F15" s="270">
        <v>277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213">
        <v>0</v>
      </c>
      <c r="D8" s="2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13">
        <v>0</v>
      </c>
      <c r="D9" s="2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13">
        <v>0</v>
      </c>
      <c r="D12" s="2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13">
        <v>0</v>
      </c>
      <c r="D15" s="2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6.5" thickBot="1">
      <c r="A16" s="52" t="s">
        <v>133</v>
      </c>
      <c r="B16" s="49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72</v>
      </c>
      <c r="E7" s="41">
        <v>4</v>
      </c>
      <c r="F7" s="41">
        <v>12</v>
      </c>
      <c r="G7" s="41">
        <v>9</v>
      </c>
      <c r="H7" s="41">
        <v>17</v>
      </c>
      <c r="I7" s="41">
        <v>9</v>
      </c>
      <c r="J7" s="41">
        <v>21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72</v>
      </c>
      <c r="E9" s="42">
        <v>4</v>
      </c>
      <c r="F9" s="42">
        <v>12</v>
      </c>
      <c r="G9" s="42">
        <v>9</v>
      </c>
      <c r="H9" s="42">
        <v>17</v>
      </c>
      <c r="I9" s="42">
        <v>9</v>
      </c>
      <c r="J9" s="42">
        <v>21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134</v>
      </c>
      <c r="E11" s="41">
        <v>58</v>
      </c>
      <c r="F11" s="41">
        <v>76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134</v>
      </c>
      <c r="E12" s="42">
        <v>58</v>
      </c>
      <c r="F12" s="42">
        <v>76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134</v>
      </c>
      <c r="E15" s="42">
        <v>58</v>
      </c>
      <c r="F15" s="42">
        <v>76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1520</v>
      </c>
      <c r="E7" s="41">
        <v>195</v>
      </c>
      <c r="F7" s="41">
        <v>395</v>
      </c>
      <c r="G7" s="41">
        <v>130</v>
      </c>
      <c r="H7" s="41">
        <v>474</v>
      </c>
      <c r="I7" s="41">
        <v>96</v>
      </c>
      <c r="J7" s="41">
        <v>230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1108</v>
      </c>
      <c r="E9" s="42">
        <v>70</v>
      </c>
      <c r="F9" s="42">
        <v>110</v>
      </c>
      <c r="G9" s="42">
        <v>130</v>
      </c>
      <c r="H9" s="42">
        <v>472</v>
      </c>
      <c r="I9" s="42">
        <v>96</v>
      </c>
      <c r="J9" s="42">
        <v>230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412</v>
      </c>
      <c r="E11" s="41">
        <v>125</v>
      </c>
      <c r="F11" s="41">
        <v>285</v>
      </c>
      <c r="G11" s="41">
        <v>0</v>
      </c>
      <c r="H11" s="41">
        <v>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412</v>
      </c>
      <c r="E12" s="42">
        <v>125</v>
      </c>
      <c r="F12" s="42">
        <v>285</v>
      </c>
      <c r="G12" s="42">
        <v>0</v>
      </c>
      <c r="H12" s="42">
        <v>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304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9</v>
      </c>
      <c r="D7" s="41">
        <v>464</v>
      </c>
      <c r="E7" s="41">
        <v>171</v>
      </c>
      <c r="F7" s="41">
        <v>316</v>
      </c>
      <c r="G7" s="41">
        <v>41</v>
      </c>
      <c r="H7" s="41">
        <v>70</v>
      </c>
      <c r="I7" s="41">
        <v>66</v>
      </c>
      <c r="J7" s="41">
        <v>129</v>
      </c>
      <c r="K7" s="20"/>
      <c r="L7" s="20"/>
      <c r="M7" s="20"/>
    </row>
    <row r="8" spans="1:12" ht="17.25" customHeight="1" thickBot="1">
      <c r="A8" s="51" t="s">
        <v>14</v>
      </c>
      <c r="B8" s="33">
        <v>1010</v>
      </c>
      <c r="C8" s="42">
        <v>1</v>
      </c>
      <c r="D8" s="41">
        <v>351</v>
      </c>
      <c r="E8" s="42">
        <v>90</v>
      </c>
      <c r="F8" s="42">
        <v>166</v>
      </c>
      <c r="G8" s="42">
        <v>3</v>
      </c>
      <c r="H8" s="42">
        <v>39</v>
      </c>
      <c r="I8" s="42">
        <v>24</v>
      </c>
      <c r="J8" s="42">
        <v>29</v>
      </c>
      <c r="K8" s="20"/>
      <c r="L8" s="20"/>
    </row>
    <row r="9" spans="1:12" ht="16.5" thickBot="1">
      <c r="A9" s="50" t="s">
        <v>15</v>
      </c>
      <c r="B9" s="43">
        <v>1020</v>
      </c>
      <c r="C9" s="42">
        <v>8</v>
      </c>
      <c r="D9" s="41">
        <v>113</v>
      </c>
      <c r="E9" s="42">
        <v>81</v>
      </c>
      <c r="F9" s="42">
        <v>150</v>
      </c>
      <c r="G9" s="42">
        <v>38</v>
      </c>
      <c r="H9" s="42">
        <v>31</v>
      </c>
      <c r="I9" s="42">
        <v>42</v>
      </c>
      <c r="J9" s="42">
        <v>100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/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/>
      <c r="D11" s="93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>
        <v>7</v>
      </c>
      <c r="D12" s="47">
        <v>405</v>
      </c>
      <c r="E12" s="42">
        <v>74</v>
      </c>
      <c r="F12" s="42">
        <v>139</v>
      </c>
      <c r="G12" s="42">
        <v>26</v>
      </c>
      <c r="H12" s="42">
        <v>30</v>
      </c>
      <c r="I12" s="42">
        <v>39</v>
      </c>
      <c r="J12" s="42">
        <v>97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37</v>
      </c>
      <c r="E13" s="42">
        <v>7</v>
      </c>
      <c r="F13" s="42">
        <v>11</v>
      </c>
      <c r="G13" s="42">
        <v>12</v>
      </c>
      <c r="H13" s="42">
        <v>1</v>
      </c>
      <c r="I13" s="42">
        <v>3</v>
      </c>
      <c r="J13" s="42">
        <v>3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8</v>
      </c>
      <c r="D16" s="42">
        <v>442</v>
      </c>
      <c r="E16" s="42">
        <v>81</v>
      </c>
      <c r="F16" s="42">
        <v>150</v>
      </c>
      <c r="G16" s="42">
        <v>38</v>
      </c>
      <c r="H16" s="42">
        <v>31</v>
      </c>
      <c r="I16" s="42">
        <v>42</v>
      </c>
      <c r="J16" s="42">
        <v>100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122</v>
      </c>
      <c r="E7" s="41">
        <v>60</v>
      </c>
      <c r="F7" s="41">
        <v>62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2</v>
      </c>
      <c r="D8" s="41">
        <v>122</v>
      </c>
      <c r="E8" s="42">
        <v>60</v>
      </c>
      <c r="F8" s="42">
        <v>62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12</v>
      </c>
      <c r="E11" s="142">
        <v>6</v>
      </c>
      <c r="F11" s="142">
        <v>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12</v>
      </c>
      <c r="E13" s="42">
        <v>6</v>
      </c>
      <c r="F13" s="42">
        <v>6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12</v>
      </c>
      <c r="E15" s="42">
        <v>6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16">
        <v>1</v>
      </c>
      <c r="D6" s="316">
        <v>2</v>
      </c>
      <c r="E6" s="316">
        <v>3</v>
      </c>
      <c r="F6" s="316">
        <v>4</v>
      </c>
      <c r="G6" s="316">
        <v>5</v>
      </c>
      <c r="H6" s="316">
        <v>6</v>
      </c>
      <c r="I6" s="316">
        <v>7</v>
      </c>
      <c r="J6" s="317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318">
        <v>2</v>
      </c>
      <c r="D7" s="318">
        <v>164</v>
      </c>
      <c r="E7" s="318">
        <v>26</v>
      </c>
      <c r="F7" s="318">
        <v>83</v>
      </c>
      <c r="G7" s="318">
        <v>9</v>
      </c>
      <c r="H7" s="318">
        <v>16</v>
      </c>
      <c r="I7" s="318">
        <v>7</v>
      </c>
      <c r="J7" s="319">
        <v>23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2</v>
      </c>
      <c r="D10" s="41">
        <v>164</v>
      </c>
      <c r="E10" s="42">
        <v>26</v>
      </c>
      <c r="F10" s="42">
        <v>83</v>
      </c>
      <c r="G10" s="42">
        <v>9</v>
      </c>
      <c r="H10" s="42">
        <v>16</v>
      </c>
      <c r="I10" s="42">
        <v>7</v>
      </c>
      <c r="J10" s="42">
        <v>23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3</v>
      </c>
      <c r="D11" s="41">
        <v>221</v>
      </c>
      <c r="E11" s="142">
        <v>30</v>
      </c>
      <c r="F11" s="142">
        <v>95</v>
      </c>
      <c r="G11" s="142">
        <v>11</v>
      </c>
      <c r="H11" s="142">
        <v>37</v>
      </c>
      <c r="I11" s="142">
        <v>7</v>
      </c>
      <c r="J11" s="142">
        <v>41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1</v>
      </c>
      <c r="D14" s="47">
        <v>111</v>
      </c>
      <c r="E14" s="42">
        <v>26</v>
      </c>
      <c r="F14" s="42">
        <v>73</v>
      </c>
      <c r="G14" s="42">
        <v>1</v>
      </c>
      <c r="H14" s="42">
        <v>11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53</v>
      </c>
      <c r="E15" s="42">
        <v>0</v>
      </c>
      <c r="F15" s="42">
        <v>10</v>
      </c>
      <c r="G15" s="42">
        <v>8</v>
      </c>
      <c r="H15" s="42">
        <v>5</v>
      </c>
      <c r="I15" s="42">
        <v>7</v>
      </c>
      <c r="J15" s="42">
        <v>23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57</v>
      </c>
      <c r="E16" s="42">
        <v>4</v>
      </c>
      <c r="F16" s="42">
        <v>12</v>
      </c>
      <c r="G16" s="42">
        <v>2</v>
      </c>
      <c r="H16" s="42">
        <v>21</v>
      </c>
      <c r="I16" s="42">
        <v>0</v>
      </c>
      <c r="J16" s="42">
        <v>18</v>
      </c>
    </row>
    <row r="17" spans="3:10" ht="10.5">
      <c r="C17" s="301"/>
      <c r="D17" s="301"/>
      <c r="E17" s="301"/>
      <c r="F17" s="301"/>
      <c r="G17" s="301"/>
      <c r="H17" s="301"/>
      <c r="I17" s="301"/>
      <c r="J17" s="301"/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7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248</v>
      </c>
      <c r="E7" s="41">
        <v>73</v>
      </c>
      <c r="F7" s="41">
        <v>140</v>
      </c>
      <c r="G7" s="41">
        <v>12</v>
      </c>
      <c r="H7" s="41">
        <v>23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213</v>
      </c>
      <c r="E8" s="42">
        <v>73</v>
      </c>
      <c r="F8" s="42">
        <v>140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/>
      <c r="E9" s="42"/>
      <c r="F9" s="42"/>
      <c r="G9" s="42">
        <v>12</v>
      </c>
      <c r="H9" s="42">
        <v>23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/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0</v>
      </c>
      <c r="E11" s="41">
        <v>0</v>
      </c>
      <c r="F11" s="41">
        <v>0</v>
      </c>
      <c r="G11" s="41">
        <v>12</v>
      </c>
      <c r="H11" s="41">
        <v>23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0</v>
      </c>
      <c r="E12" s="42">
        <v>0</v>
      </c>
      <c r="F12" s="42">
        <v>0</v>
      </c>
      <c r="G12" s="42">
        <v>12</v>
      </c>
      <c r="H12" s="42">
        <v>23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0</v>
      </c>
      <c r="E15" s="42">
        <v>0</v>
      </c>
      <c r="F15" s="42">
        <v>0</v>
      </c>
      <c r="G15" s="42">
        <v>12</v>
      </c>
      <c r="H15" s="42">
        <v>23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5" sqref="C15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74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10</v>
      </c>
      <c r="D7" s="268">
        <v>350</v>
      </c>
      <c r="E7" s="268">
        <v>20</v>
      </c>
      <c r="F7" s="268">
        <v>50</v>
      </c>
      <c r="G7" s="268">
        <v>50</v>
      </c>
      <c r="H7" s="268">
        <v>90</v>
      </c>
      <c r="I7" s="268">
        <v>40</v>
      </c>
      <c r="J7" s="268">
        <v>100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8">
        <v>0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8">
        <v>10</v>
      </c>
      <c r="D9" s="268">
        <v>350</v>
      </c>
      <c r="E9" s="267">
        <v>20</v>
      </c>
      <c r="F9" s="267">
        <v>50</v>
      </c>
      <c r="G9" s="267">
        <v>50</v>
      </c>
      <c r="H9" s="267">
        <v>90</v>
      </c>
      <c r="I9" s="267">
        <v>40</v>
      </c>
      <c r="J9" s="267">
        <v>100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6</v>
      </c>
      <c r="D11" s="268">
        <v>580</v>
      </c>
      <c r="E11" s="268">
        <v>150</v>
      </c>
      <c r="F11" s="268">
        <v>175</v>
      </c>
      <c r="G11" s="268">
        <v>55</v>
      </c>
      <c r="H11" s="268">
        <v>80</v>
      </c>
      <c r="I11" s="268">
        <v>30</v>
      </c>
      <c r="J11" s="268">
        <v>90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6</v>
      </c>
      <c r="D13" s="268">
        <v>280</v>
      </c>
      <c r="E13" s="267">
        <v>10</v>
      </c>
      <c r="F13" s="267">
        <v>30</v>
      </c>
      <c r="G13" s="267">
        <v>50</v>
      </c>
      <c r="H13" s="267">
        <v>70</v>
      </c>
      <c r="I13" s="267">
        <v>30</v>
      </c>
      <c r="J13" s="267">
        <v>90</v>
      </c>
      <c r="K13" s="20"/>
      <c r="L13" s="20"/>
    </row>
    <row r="14" spans="1:12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8">
        <v>1</v>
      </c>
      <c r="D15" s="268">
        <v>300</v>
      </c>
      <c r="E15" s="267">
        <v>140</v>
      </c>
      <c r="F15" s="267">
        <v>145</v>
      </c>
      <c r="G15" s="267">
        <v>5</v>
      </c>
      <c r="H15" s="267">
        <v>10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4</v>
      </c>
      <c r="D7" s="268">
        <v>235</v>
      </c>
      <c r="E7" s="268">
        <v>10</v>
      </c>
      <c r="F7" s="268">
        <v>11</v>
      </c>
      <c r="G7" s="268">
        <v>72</v>
      </c>
      <c r="H7" s="268">
        <v>81</v>
      </c>
      <c r="I7" s="268">
        <v>30</v>
      </c>
      <c r="J7" s="268">
        <v>31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4</v>
      </c>
      <c r="D9" s="267">
        <v>235</v>
      </c>
      <c r="E9" s="267">
        <v>10</v>
      </c>
      <c r="F9" s="267">
        <v>11</v>
      </c>
      <c r="G9" s="267">
        <v>72</v>
      </c>
      <c r="H9" s="267">
        <v>81</v>
      </c>
      <c r="I9" s="267">
        <v>30</v>
      </c>
      <c r="J9" s="267">
        <v>31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105</v>
      </c>
      <c r="E11" s="268">
        <v>8</v>
      </c>
      <c r="F11" s="268">
        <v>97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1</v>
      </c>
      <c r="D14" s="267">
        <v>105</v>
      </c>
      <c r="E14" s="267">
        <v>8</v>
      </c>
      <c r="F14" s="267">
        <v>97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O14" sqref="O14: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26</v>
      </c>
      <c r="D7" s="41">
        <v>1194</v>
      </c>
      <c r="E7" s="41">
        <v>360</v>
      </c>
      <c r="F7" s="41">
        <v>754</v>
      </c>
      <c r="G7" s="41">
        <v>30</v>
      </c>
      <c r="H7" s="41">
        <v>95</v>
      </c>
      <c r="I7" s="41">
        <v>0</v>
      </c>
      <c r="J7" s="41">
        <v>50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300</v>
      </c>
      <c r="E8" s="42">
        <v>160</v>
      </c>
      <c r="F8" s="42">
        <v>129</v>
      </c>
      <c r="G8" s="42">
        <v>5</v>
      </c>
      <c r="H8" s="42">
        <v>5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25</v>
      </c>
      <c r="D9" s="41">
        <v>894</v>
      </c>
      <c r="E9" s="42">
        <v>200</v>
      </c>
      <c r="F9" s="42">
        <v>625</v>
      </c>
      <c r="G9" s="42">
        <v>25</v>
      </c>
      <c r="H9" s="42">
        <v>90</v>
      </c>
      <c r="I9" s="42">
        <v>0</v>
      </c>
      <c r="J9" s="42">
        <v>50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2">
        <v>1</v>
      </c>
      <c r="D11" s="41">
        <v>286</v>
      </c>
      <c r="E11" s="42">
        <v>147</v>
      </c>
      <c r="F11" s="42">
        <v>133</v>
      </c>
      <c r="G11" s="42">
        <v>0</v>
      </c>
      <c r="H11" s="42">
        <v>6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1">
        <v>286</v>
      </c>
      <c r="E12" s="42">
        <v>147</v>
      </c>
      <c r="F12" s="42">
        <v>133</v>
      </c>
      <c r="G12" s="42">
        <v>0</v>
      </c>
      <c r="H12" s="42">
        <v>6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286</v>
      </c>
      <c r="E15" s="42">
        <v>147</v>
      </c>
      <c r="F15" s="42">
        <v>133</v>
      </c>
      <c r="G15" s="42">
        <v>0</v>
      </c>
      <c r="H15" s="42">
        <v>6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22</v>
      </c>
      <c r="D7" s="41">
        <v>1213</v>
      </c>
      <c r="E7" s="41">
        <v>103</v>
      </c>
      <c r="F7" s="41">
        <v>206</v>
      </c>
      <c r="G7" s="41">
        <v>207</v>
      </c>
      <c r="H7" s="41">
        <v>416</v>
      </c>
      <c r="I7" s="41">
        <v>68</v>
      </c>
      <c r="J7" s="41">
        <v>213</v>
      </c>
      <c r="K7" s="20" t="s">
        <v>145</v>
      </c>
      <c r="L7" s="20"/>
      <c r="M7" s="20"/>
    </row>
    <row r="8" spans="1:12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</row>
    <row r="9" spans="1:12" ht="16.5" thickBot="1">
      <c r="A9" s="50" t="s">
        <v>15</v>
      </c>
      <c r="B9" s="43">
        <v>1020</v>
      </c>
      <c r="C9" s="42">
        <v>22</v>
      </c>
      <c r="D9" s="41">
        <v>1213</v>
      </c>
      <c r="E9" s="42">
        <v>103</v>
      </c>
      <c r="F9" s="42">
        <v>206</v>
      </c>
      <c r="G9" s="42">
        <v>207</v>
      </c>
      <c r="H9" s="42">
        <v>416</v>
      </c>
      <c r="I9" s="42">
        <v>68</v>
      </c>
      <c r="J9" s="42">
        <v>213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22</v>
      </c>
      <c r="D11" s="41">
        <v>467</v>
      </c>
      <c r="E11" s="42">
        <v>168</v>
      </c>
      <c r="F11" s="42">
        <v>299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5</v>
      </c>
      <c r="D12" s="41">
        <v>467</v>
      </c>
      <c r="E12" s="42">
        <v>168</v>
      </c>
      <c r="F12" s="42">
        <v>299</v>
      </c>
      <c r="G12" s="42">
        <v>0</v>
      </c>
      <c r="H12" s="42">
        <v>0</v>
      </c>
      <c r="I12" s="42">
        <v>0</v>
      </c>
      <c r="J12" s="42">
        <v>0</v>
      </c>
      <c r="K12" s="20" t="s">
        <v>144</v>
      </c>
      <c r="L12" s="20"/>
    </row>
    <row r="13" spans="1:12" ht="16.5" thickBot="1">
      <c r="A13" s="46" t="s">
        <v>17</v>
      </c>
      <c r="B13" s="43">
        <v>1120</v>
      </c>
      <c r="C13" s="42">
        <v>17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1</v>
      </c>
      <c r="D15" s="41">
        <v>467</v>
      </c>
      <c r="E15" s="42">
        <v>168</v>
      </c>
      <c r="F15" s="42">
        <v>299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22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470</v>
      </c>
      <c r="E7" s="41">
        <v>80</v>
      </c>
      <c r="F7" s="41">
        <v>170</v>
      </c>
      <c r="G7" s="41">
        <v>50</v>
      </c>
      <c r="H7" s="41">
        <v>80</v>
      </c>
      <c r="I7" s="41">
        <v>30</v>
      </c>
      <c r="J7" s="41">
        <v>60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1</v>
      </c>
      <c r="D8" s="41">
        <v>340</v>
      </c>
      <c r="E8" s="42">
        <v>50</v>
      </c>
      <c r="F8" s="42">
        <v>140</v>
      </c>
      <c r="G8" s="42">
        <v>30</v>
      </c>
      <c r="H8" s="42">
        <v>60</v>
      </c>
      <c r="I8" s="42">
        <v>20</v>
      </c>
      <c r="J8" s="42">
        <v>40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3</v>
      </c>
      <c r="D9" s="41">
        <v>170</v>
      </c>
      <c r="E9" s="42">
        <v>30</v>
      </c>
      <c r="F9" s="42">
        <v>40</v>
      </c>
      <c r="G9" s="42">
        <v>20</v>
      </c>
      <c r="H9" s="42">
        <v>50</v>
      </c>
      <c r="I9" s="42">
        <v>10</v>
      </c>
      <c r="J9" s="42">
        <v>20</v>
      </c>
      <c r="K9" s="20"/>
      <c r="L9" s="20"/>
    </row>
    <row r="10" spans="1:12" ht="48" thickBot="1">
      <c r="A10" s="15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16">
        <v>3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7">
        <v>0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>
        <v>30</v>
      </c>
      <c r="E10" s="42">
        <v>14</v>
      </c>
      <c r="F10" s="42">
        <v>15</v>
      </c>
      <c r="G10" s="42">
        <v>0</v>
      </c>
      <c r="H10" s="42">
        <v>0</v>
      </c>
      <c r="I10" s="42">
        <v>0</v>
      </c>
      <c r="J10" s="42">
        <v>1</v>
      </c>
      <c r="K10" s="20"/>
      <c r="L10" s="20"/>
    </row>
    <row r="11" spans="1:12" ht="33.75" customHeight="1" thickBot="1">
      <c r="A11" s="44" t="s">
        <v>134</v>
      </c>
      <c r="B11" s="45">
        <v>1100</v>
      </c>
      <c r="C11" s="41">
        <v>1</v>
      </c>
      <c r="D11" s="41">
        <v>30</v>
      </c>
      <c r="E11" s="41">
        <v>14</v>
      </c>
      <c r="F11" s="41">
        <v>15</v>
      </c>
      <c r="G11" s="41">
        <v>0</v>
      </c>
      <c r="H11" s="41">
        <v>0</v>
      </c>
      <c r="I11" s="41">
        <v>0</v>
      </c>
      <c r="J11" s="41">
        <v>1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1</v>
      </c>
      <c r="D14" s="41">
        <v>30</v>
      </c>
      <c r="E14" s="42">
        <v>14</v>
      </c>
      <c r="F14" s="42">
        <v>15</v>
      </c>
      <c r="G14" s="42">
        <v>0</v>
      </c>
      <c r="H14" s="42">
        <v>0</v>
      </c>
      <c r="I14" s="42">
        <v>0</v>
      </c>
      <c r="J14" s="42">
        <v>1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570</v>
      </c>
      <c r="E7" s="41">
        <v>100</v>
      </c>
      <c r="F7" s="41">
        <v>140</v>
      </c>
      <c r="G7" s="41">
        <v>35</v>
      </c>
      <c r="H7" s="41">
        <v>85</v>
      </c>
      <c r="I7" s="41">
        <v>50</v>
      </c>
      <c r="J7" s="41">
        <v>160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410</v>
      </c>
      <c r="E8" s="42">
        <v>80</v>
      </c>
      <c r="F8" s="42">
        <v>115</v>
      </c>
      <c r="G8" s="42">
        <v>20</v>
      </c>
      <c r="H8" s="42">
        <v>45</v>
      </c>
      <c r="I8" s="42">
        <v>40</v>
      </c>
      <c r="J8" s="42">
        <v>110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160</v>
      </c>
      <c r="E9" s="42">
        <v>20</v>
      </c>
      <c r="F9" s="42">
        <v>25</v>
      </c>
      <c r="G9" s="42">
        <v>15</v>
      </c>
      <c r="H9" s="42">
        <v>40</v>
      </c>
      <c r="I9" s="42">
        <v>10</v>
      </c>
      <c r="J9" s="42">
        <v>50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14" sqref="L14: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95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1">
        <f>C8+C9+C10</f>
        <v>40</v>
      </c>
      <c r="D7" s="11">
        <v>566</v>
      </c>
      <c r="E7" s="11">
        <f>E8+E9+E10</f>
        <v>85</v>
      </c>
      <c r="F7" s="11">
        <f>F8+F9+F10</f>
        <v>250</v>
      </c>
      <c r="G7" s="11">
        <v>38</v>
      </c>
      <c r="H7" s="11">
        <v>66</v>
      </c>
      <c r="I7" s="11">
        <v>33</v>
      </c>
      <c r="J7" s="11">
        <v>94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4">
        <v>1</v>
      </c>
      <c r="D8" s="11">
        <v>4</v>
      </c>
      <c r="E8" s="14">
        <v>0</v>
      </c>
      <c r="F8" s="14">
        <v>0</v>
      </c>
      <c r="G8" s="14">
        <v>0</v>
      </c>
      <c r="H8" s="14">
        <v>0</v>
      </c>
      <c r="I8" s="14">
        <v>3</v>
      </c>
      <c r="J8" s="14">
        <v>1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14">
        <v>37</v>
      </c>
      <c r="D9" s="11">
        <v>511</v>
      </c>
      <c r="E9" s="14">
        <v>85</v>
      </c>
      <c r="F9" s="14">
        <v>250</v>
      </c>
      <c r="G9" s="14">
        <v>35</v>
      </c>
      <c r="H9" s="14">
        <v>60</v>
      </c>
      <c r="I9" s="14">
        <v>23</v>
      </c>
      <c r="J9" s="14">
        <v>58</v>
      </c>
      <c r="K9" s="20"/>
      <c r="L9" s="20"/>
    </row>
    <row r="10" spans="1:12" ht="16.5" thickBot="1">
      <c r="A10" s="74" t="s">
        <v>16</v>
      </c>
      <c r="B10" s="74">
        <v>1030</v>
      </c>
      <c r="C10" s="14">
        <v>2</v>
      </c>
      <c r="D10" s="11">
        <v>51</v>
      </c>
      <c r="E10" s="14"/>
      <c r="F10" s="14"/>
      <c r="G10" s="14">
        <v>3</v>
      </c>
      <c r="H10" s="14">
        <v>6</v>
      </c>
      <c r="I10" s="14">
        <v>7</v>
      </c>
      <c r="J10" s="14">
        <v>35</v>
      </c>
      <c r="K10" s="20"/>
      <c r="L10" s="20"/>
    </row>
    <row r="11" spans="1:12" ht="32.25" thickBot="1">
      <c r="A11" s="44" t="s">
        <v>134</v>
      </c>
      <c r="B11" s="101">
        <v>1100</v>
      </c>
      <c r="C11" s="11">
        <v>1</v>
      </c>
      <c r="D11" s="11">
        <v>475</v>
      </c>
      <c r="E11" s="11">
        <v>199</v>
      </c>
      <c r="F11" s="11">
        <v>276</v>
      </c>
      <c r="G11" s="11">
        <v>0</v>
      </c>
      <c r="H11" s="11">
        <v>0</v>
      </c>
      <c r="I11" s="11">
        <v>0</v>
      </c>
      <c r="J11" s="1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14">
        <v>1</v>
      </c>
      <c r="D12" s="27">
        <v>475</v>
      </c>
      <c r="E12" s="14">
        <v>199</v>
      </c>
      <c r="F12" s="14">
        <v>276</v>
      </c>
      <c r="G12" s="27">
        <v>0</v>
      </c>
      <c r="H12" s="27">
        <v>0</v>
      </c>
      <c r="I12" s="27">
        <v>0</v>
      </c>
      <c r="J12" s="2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11">
        <v>0</v>
      </c>
      <c r="D13" s="11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1">
        <v>0</v>
      </c>
      <c r="D14" s="11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38">
        <v>1</v>
      </c>
      <c r="D15" s="11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6.5" thickBot="1">
      <c r="A16" s="52" t="s">
        <v>133</v>
      </c>
      <c r="B16" s="74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410" t="s">
        <v>1</v>
      </c>
      <c r="B3" s="411" t="s">
        <v>2</v>
      </c>
      <c r="C3" s="411" t="s">
        <v>3</v>
      </c>
      <c r="D3" s="411" t="s">
        <v>4</v>
      </c>
      <c r="E3" s="412" t="s">
        <v>5</v>
      </c>
      <c r="F3" s="412"/>
      <c r="G3" s="412"/>
      <c r="H3" s="412"/>
      <c r="I3" s="412"/>
      <c r="J3" s="412"/>
      <c r="K3" s="20"/>
      <c r="L3" s="20"/>
      <c r="M3" s="20"/>
    </row>
    <row r="4" spans="1:13" ht="17.25" thickBot="1" thickTop="1">
      <c r="A4" s="410"/>
      <c r="B4" s="411"/>
      <c r="C4" s="411"/>
      <c r="D4" s="411"/>
      <c r="E4" s="413" t="s">
        <v>6</v>
      </c>
      <c r="F4" s="413"/>
      <c r="G4" s="413" t="s">
        <v>7</v>
      </c>
      <c r="H4" s="413"/>
      <c r="I4" s="414" t="s">
        <v>8</v>
      </c>
      <c r="J4" s="414"/>
      <c r="K4" s="20"/>
      <c r="L4" s="20"/>
      <c r="M4" s="20"/>
    </row>
    <row r="5" spans="1:13" ht="14.25" customHeight="1" thickBot="1" thickTop="1">
      <c r="A5" s="410"/>
      <c r="B5" s="411"/>
      <c r="C5" s="411"/>
      <c r="D5" s="411"/>
      <c r="E5" s="147" t="s">
        <v>9</v>
      </c>
      <c r="F5" s="147" t="s">
        <v>10</v>
      </c>
      <c r="G5" s="147" t="s">
        <v>9</v>
      </c>
      <c r="H5" s="147" t="s">
        <v>10</v>
      </c>
      <c r="I5" s="147" t="s">
        <v>9</v>
      </c>
      <c r="J5" s="148" t="s">
        <v>10</v>
      </c>
      <c r="K5" s="20"/>
      <c r="L5" s="20"/>
      <c r="M5" s="20"/>
    </row>
    <row r="6" spans="1:13" ht="16.5" thickBot="1">
      <c r="A6" s="149" t="s">
        <v>11</v>
      </c>
      <c r="B6" s="150" t="s">
        <v>12</v>
      </c>
      <c r="C6" s="147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8">
        <v>8</v>
      </c>
      <c r="K6" s="20"/>
      <c r="L6" s="20"/>
      <c r="M6" s="20"/>
    </row>
    <row r="7" spans="1:13" ht="17.25" thickBot="1" thickTop="1">
      <c r="A7" s="151" t="s">
        <v>13</v>
      </c>
      <c r="B7" s="92">
        <v>1000</v>
      </c>
      <c r="C7" s="152">
        <v>2</v>
      </c>
      <c r="D7" s="152">
        <v>47</v>
      </c>
      <c r="E7" s="152">
        <v>0</v>
      </c>
      <c r="F7" s="152">
        <v>0</v>
      </c>
      <c r="G7" s="152">
        <v>2</v>
      </c>
      <c r="H7" s="152">
        <v>6</v>
      </c>
      <c r="I7" s="152">
        <v>0</v>
      </c>
      <c r="J7" s="152">
        <v>39</v>
      </c>
      <c r="K7" s="20"/>
      <c r="L7" s="20"/>
      <c r="M7" s="20"/>
    </row>
    <row r="8" spans="1:13" ht="15" customHeight="1" thickBot="1">
      <c r="A8" s="145" t="s">
        <v>14</v>
      </c>
      <c r="B8" s="153">
        <v>1010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20"/>
      <c r="L8" s="20"/>
      <c r="M8" s="20"/>
    </row>
    <row r="9" spans="1:12" ht="16.5" thickBot="1">
      <c r="A9" s="146" t="s">
        <v>15</v>
      </c>
      <c r="B9" s="155">
        <v>1020</v>
      </c>
      <c r="C9" s="154">
        <v>2</v>
      </c>
      <c r="D9" s="152">
        <v>47</v>
      </c>
      <c r="E9" s="154">
        <v>0</v>
      </c>
      <c r="F9" s="154">
        <v>0</v>
      </c>
      <c r="G9" s="154">
        <v>2</v>
      </c>
      <c r="H9" s="154">
        <v>6</v>
      </c>
      <c r="I9" s="154"/>
      <c r="J9" s="154">
        <v>39</v>
      </c>
      <c r="K9" s="20"/>
      <c r="L9" s="20"/>
    </row>
    <row r="10" spans="1:12" ht="31.5" customHeight="1" thickBot="1">
      <c r="A10" s="146" t="s">
        <v>16</v>
      </c>
      <c r="B10" s="155">
        <v>1030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20"/>
      <c r="L10" s="20"/>
    </row>
    <row r="11" spans="1:12" ht="32.25" thickBot="1">
      <c r="A11" s="44" t="s">
        <v>134</v>
      </c>
      <c r="B11" s="156">
        <v>1100</v>
      </c>
      <c r="C11" s="273">
        <v>1</v>
      </c>
      <c r="D11" s="152">
        <v>97</v>
      </c>
      <c r="E11" s="273">
        <v>35</v>
      </c>
      <c r="F11" s="273">
        <v>62</v>
      </c>
      <c r="G11" s="152">
        <v>0</v>
      </c>
      <c r="H11" s="152">
        <v>0</v>
      </c>
      <c r="I11" s="152">
        <v>0</v>
      </c>
      <c r="J11" s="152">
        <v>0</v>
      </c>
      <c r="K11" s="20"/>
      <c r="L11" s="20"/>
    </row>
    <row r="12" spans="1:12" ht="16.5" thickBot="1">
      <c r="A12" s="46" t="s">
        <v>132</v>
      </c>
      <c r="B12" s="155">
        <v>1110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20"/>
      <c r="L12" s="20"/>
    </row>
    <row r="13" spans="1:12" ht="16.5" thickBot="1">
      <c r="A13" s="46" t="s">
        <v>17</v>
      </c>
      <c r="B13" s="155">
        <v>1120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20"/>
      <c r="L13" s="20"/>
    </row>
    <row r="14" spans="1:12" ht="16.5" thickBot="1">
      <c r="A14" s="46" t="s">
        <v>18</v>
      </c>
      <c r="B14" s="155">
        <v>1130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20"/>
      <c r="L14" s="20"/>
    </row>
    <row r="15" spans="1:10" ht="16.5" thickBot="1">
      <c r="A15" s="50" t="s">
        <v>19</v>
      </c>
      <c r="B15" s="158">
        <v>1140</v>
      </c>
      <c r="C15" s="154">
        <v>1</v>
      </c>
      <c r="D15" s="157">
        <v>97</v>
      </c>
      <c r="E15" s="154">
        <v>35</v>
      </c>
      <c r="F15" s="154">
        <v>62</v>
      </c>
      <c r="G15" s="154">
        <v>0</v>
      </c>
      <c r="H15" s="154">
        <v>0</v>
      </c>
      <c r="I15" s="154">
        <v>0</v>
      </c>
      <c r="J15" s="154">
        <v>0</v>
      </c>
    </row>
    <row r="16" spans="1:10" ht="16.5" thickBot="1">
      <c r="A16" s="52" t="s">
        <v>133</v>
      </c>
      <c r="B16" s="159">
        <v>1150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97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4.2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32.25" thickBot="1">
      <c r="A8" s="12" t="s">
        <v>14</v>
      </c>
      <c r="B8" s="51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2" t="s">
        <v>15</v>
      </c>
      <c r="B9" s="51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48" thickBot="1">
      <c r="A10" s="12" t="s">
        <v>16</v>
      </c>
      <c r="B10" s="51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32">
        <v>1100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51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51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51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3" sqref="C3:J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2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438</v>
      </c>
      <c r="E11" s="41">
        <v>125</v>
      </c>
      <c r="F11" s="41">
        <v>295</v>
      </c>
      <c r="G11" s="41">
        <v>0</v>
      </c>
      <c r="H11" s="41">
        <v>18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438</v>
      </c>
      <c r="E12" s="42">
        <v>125</v>
      </c>
      <c r="F12" s="42">
        <v>295</v>
      </c>
      <c r="G12" s="42">
        <v>0</v>
      </c>
      <c r="H12" s="42">
        <v>18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438</v>
      </c>
      <c r="E15" s="47">
        <v>125</v>
      </c>
      <c r="F15" s="47">
        <v>295</v>
      </c>
      <c r="G15" s="47">
        <v>0</v>
      </c>
      <c r="H15" s="47">
        <v>18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8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144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20"/>
      <c r="L2" s="20"/>
      <c r="M2" s="20"/>
    </row>
    <row r="3" spans="1:13" ht="17.25" thickBot="1" thickTop="1">
      <c r="A3" s="415" t="s">
        <v>18</v>
      </c>
      <c r="B3" s="418" t="s">
        <v>2</v>
      </c>
      <c r="C3" s="418" t="s">
        <v>3</v>
      </c>
      <c r="D3" s="418" t="s">
        <v>4</v>
      </c>
      <c r="E3" s="421" t="s">
        <v>5</v>
      </c>
      <c r="F3" s="422"/>
      <c r="G3" s="422"/>
      <c r="H3" s="422"/>
      <c r="I3" s="422"/>
      <c r="J3" s="423"/>
      <c r="K3" s="20"/>
      <c r="L3" s="20"/>
      <c r="M3" s="20"/>
    </row>
    <row r="4" spans="1:13" ht="16.5" thickBot="1">
      <c r="A4" s="416"/>
      <c r="B4" s="419"/>
      <c r="C4" s="419"/>
      <c r="D4" s="419"/>
      <c r="E4" s="424" t="s">
        <v>6</v>
      </c>
      <c r="F4" s="425"/>
      <c r="G4" s="426" t="s">
        <v>7</v>
      </c>
      <c r="H4" s="425"/>
      <c r="I4" s="426" t="s">
        <v>8</v>
      </c>
      <c r="J4" s="427"/>
      <c r="K4" s="20"/>
      <c r="L4" s="20"/>
      <c r="M4" s="20"/>
    </row>
    <row r="5" spans="1:13" ht="13.5" customHeight="1" thickBot="1">
      <c r="A5" s="417"/>
      <c r="B5" s="420"/>
      <c r="C5" s="420"/>
      <c r="D5" s="420"/>
      <c r="E5" s="164" t="s">
        <v>9</v>
      </c>
      <c r="F5" s="164" t="s">
        <v>10</v>
      </c>
      <c r="G5" s="164" t="s">
        <v>9</v>
      </c>
      <c r="H5" s="164" t="s">
        <v>10</v>
      </c>
      <c r="I5" s="164" t="s">
        <v>9</v>
      </c>
      <c r="J5" s="165" t="s">
        <v>10</v>
      </c>
      <c r="K5" s="20"/>
      <c r="L5" s="20"/>
      <c r="M5" s="20"/>
    </row>
    <row r="6" spans="1:13" ht="16.5" thickBot="1">
      <c r="A6" s="166" t="s">
        <v>11</v>
      </c>
      <c r="B6" s="167" t="s">
        <v>12</v>
      </c>
      <c r="C6" s="164">
        <v>1</v>
      </c>
      <c r="D6" s="164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69">
        <v>8</v>
      </c>
      <c r="K6" s="20"/>
      <c r="L6" s="20"/>
      <c r="M6" s="20"/>
    </row>
    <row r="7" spans="1:13" ht="17.25" thickBot="1" thickTop="1">
      <c r="A7" s="170" t="s">
        <v>13</v>
      </c>
      <c r="B7" s="171">
        <v>1000</v>
      </c>
      <c r="C7" s="172">
        <v>1</v>
      </c>
      <c r="D7" s="173">
        <v>334</v>
      </c>
      <c r="E7" s="173">
        <v>5</v>
      </c>
      <c r="F7" s="173">
        <v>250</v>
      </c>
      <c r="G7" s="173">
        <v>20</v>
      </c>
      <c r="H7" s="173">
        <v>30</v>
      </c>
      <c r="I7" s="173">
        <v>4</v>
      </c>
      <c r="J7" s="173">
        <v>25</v>
      </c>
      <c r="K7" s="20"/>
      <c r="L7" s="20"/>
      <c r="M7" s="20"/>
    </row>
    <row r="8" spans="1:13" ht="14.25" customHeight="1" thickBot="1">
      <c r="A8" s="161" t="s">
        <v>14</v>
      </c>
      <c r="B8" s="174">
        <v>1010</v>
      </c>
      <c r="C8" s="74">
        <v>1</v>
      </c>
      <c r="D8" s="173">
        <v>334</v>
      </c>
      <c r="E8" s="175">
        <v>5</v>
      </c>
      <c r="F8" s="175">
        <v>250</v>
      </c>
      <c r="G8" s="175">
        <v>20</v>
      </c>
      <c r="H8" s="175">
        <v>30</v>
      </c>
      <c r="I8" s="175">
        <v>4</v>
      </c>
      <c r="J8" s="175">
        <v>25</v>
      </c>
      <c r="K8" s="20"/>
      <c r="L8" s="20"/>
      <c r="M8" s="20"/>
    </row>
    <row r="9" spans="1:12" ht="16.5" thickBot="1">
      <c r="A9" s="162" t="s">
        <v>15</v>
      </c>
      <c r="B9" s="176">
        <v>1020</v>
      </c>
      <c r="C9" s="75">
        <v>0</v>
      </c>
      <c r="D9" s="173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20"/>
      <c r="L9" s="20"/>
    </row>
    <row r="10" spans="1:12" ht="32.25" customHeight="1" thickBot="1">
      <c r="A10" s="162" t="s">
        <v>16</v>
      </c>
      <c r="B10" s="176">
        <v>1030</v>
      </c>
      <c r="C10" s="75">
        <v>0</v>
      </c>
      <c r="D10" s="173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20"/>
      <c r="L10" s="20"/>
    </row>
    <row r="11" spans="1:12" ht="32.25" thickBot="1">
      <c r="A11" s="44" t="s">
        <v>134</v>
      </c>
      <c r="B11" s="177">
        <v>1100</v>
      </c>
      <c r="C11" s="178">
        <v>0</v>
      </c>
      <c r="D11" s="173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20"/>
      <c r="L11" s="20"/>
    </row>
    <row r="12" spans="1:12" ht="16.5" thickBot="1">
      <c r="A12" s="46" t="s">
        <v>132</v>
      </c>
      <c r="B12" s="176">
        <v>1110</v>
      </c>
      <c r="C12" s="74">
        <v>0</v>
      </c>
      <c r="D12" s="180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20"/>
      <c r="L12" s="20"/>
    </row>
    <row r="13" spans="1:12" ht="16.5" thickBot="1">
      <c r="A13" s="46" t="s">
        <v>17</v>
      </c>
      <c r="B13" s="176">
        <v>1120</v>
      </c>
      <c r="C13" s="75">
        <v>0</v>
      </c>
      <c r="D13" s="180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20"/>
      <c r="L13" s="20"/>
    </row>
    <row r="14" spans="1:12" ht="16.5" thickBot="1">
      <c r="A14" s="46" t="s">
        <v>18</v>
      </c>
      <c r="B14" s="176">
        <v>1130</v>
      </c>
      <c r="C14" s="75">
        <v>0</v>
      </c>
      <c r="D14" s="180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20"/>
      <c r="L14" s="20"/>
    </row>
    <row r="15" spans="1:10" ht="16.5" thickBot="1">
      <c r="A15" s="50" t="s">
        <v>19</v>
      </c>
      <c r="B15" s="176">
        <v>1140</v>
      </c>
      <c r="C15" s="75">
        <v>0</v>
      </c>
      <c r="D15" s="180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</row>
    <row r="16" spans="1:10" ht="16.5" thickBot="1">
      <c r="A16" s="52" t="s">
        <v>133</v>
      </c>
      <c r="B16" s="176">
        <v>1150</v>
      </c>
      <c r="C16" s="75">
        <v>0</v>
      </c>
      <c r="D16" s="175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</row>
    <row r="17" spans="1:10" ht="15">
      <c r="A17" s="29"/>
      <c r="B17" s="30"/>
      <c r="C17" s="31"/>
      <c r="D17" s="31"/>
      <c r="E17" s="31"/>
      <c r="F17" s="31"/>
      <c r="G17" s="31"/>
      <c r="H17" s="31"/>
      <c r="I17" s="31"/>
      <c r="J17" s="31"/>
    </row>
    <row r="18" spans="1:10" ht="15.75">
      <c r="A18" s="28"/>
      <c r="B18"/>
      <c r="C18"/>
      <c r="D18"/>
      <c r="E18"/>
      <c r="F18"/>
      <c r="G18"/>
      <c r="H18"/>
      <c r="I18"/>
      <c r="J18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1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48" thickBot="1">
      <c r="A10" s="15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142">
        <v>20</v>
      </c>
      <c r="D7" s="142">
        <v>964</v>
      </c>
      <c r="E7" s="142">
        <v>170</v>
      </c>
      <c r="F7" s="142">
        <v>663</v>
      </c>
      <c r="G7" s="142">
        <v>10</v>
      </c>
      <c r="H7" s="142">
        <v>68</v>
      </c>
      <c r="I7" s="142">
        <v>8</v>
      </c>
      <c r="J7" s="142">
        <v>45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2">
        <v>1</v>
      </c>
      <c r="D8" s="41">
        <v>866</v>
      </c>
      <c r="E8" s="42">
        <v>170</v>
      </c>
      <c r="F8" s="42">
        <v>661</v>
      </c>
      <c r="G8" s="42">
        <v>4</v>
      </c>
      <c r="H8" s="42">
        <v>31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19</v>
      </c>
      <c r="D9" s="41">
        <v>98</v>
      </c>
      <c r="E9" s="42">
        <v>0</v>
      </c>
      <c r="F9" s="42">
        <v>2</v>
      </c>
      <c r="G9" s="42">
        <v>6</v>
      </c>
      <c r="H9" s="42">
        <v>37</v>
      </c>
      <c r="I9" s="42">
        <v>8</v>
      </c>
      <c r="J9" s="42">
        <v>45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4</v>
      </c>
      <c r="D11" s="93">
        <v>823</v>
      </c>
      <c r="E11" s="41">
        <v>159</v>
      </c>
      <c r="F11" s="41">
        <v>557</v>
      </c>
      <c r="G11" s="41">
        <v>13</v>
      </c>
      <c r="H11" s="41">
        <v>73</v>
      </c>
      <c r="I11" s="41">
        <v>5</v>
      </c>
      <c r="J11" s="41">
        <v>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3</v>
      </c>
      <c r="D12" s="41">
        <v>815</v>
      </c>
      <c r="E12" s="42">
        <v>0</v>
      </c>
      <c r="F12" s="42">
        <v>0</v>
      </c>
      <c r="G12" s="42">
        <v>0</v>
      </c>
      <c r="H12" s="42">
        <v>0</v>
      </c>
      <c r="I12" s="42">
        <v>5</v>
      </c>
      <c r="J12" s="42">
        <v>8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1</v>
      </c>
      <c r="D13" s="41">
        <v>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8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1</v>
      </c>
      <c r="D15" s="41">
        <v>802</v>
      </c>
      <c r="E15" s="42">
        <v>159</v>
      </c>
      <c r="F15" s="42">
        <v>557</v>
      </c>
      <c r="G15" s="42">
        <v>13</v>
      </c>
      <c r="H15" s="42">
        <v>73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2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491</v>
      </c>
      <c r="E7" s="41">
        <v>75</v>
      </c>
      <c r="F7" s="41">
        <v>152</v>
      </c>
      <c r="G7" s="41">
        <v>28</v>
      </c>
      <c r="H7" s="41">
        <v>157</v>
      </c>
      <c r="I7" s="41">
        <v>26</v>
      </c>
      <c r="J7" s="41">
        <v>64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>
        <v>1</v>
      </c>
      <c r="D8" s="41">
        <v>410</v>
      </c>
      <c r="E8" s="42">
        <v>63</v>
      </c>
      <c r="F8" s="42">
        <v>130</v>
      </c>
      <c r="G8" s="42">
        <v>23</v>
      </c>
      <c r="H8" s="42">
        <v>135</v>
      </c>
      <c r="I8" s="42">
        <v>18</v>
      </c>
      <c r="J8" s="42">
        <v>52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81</v>
      </c>
      <c r="E9" s="42">
        <v>12</v>
      </c>
      <c r="F9" s="42">
        <v>22</v>
      </c>
      <c r="G9" s="42">
        <v>5</v>
      </c>
      <c r="H9" s="42">
        <v>22</v>
      </c>
      <c r="I9" s="42">
        <v>8</v>
      </c>
      <c r="J9" s="42">
        <v>12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24</v>
      </c>
      <c r="D7" s="41">
        <v>2711</v>
      </c>
      <c r="E7" s="41">
        <v>351</v>
      </c>
      <c r="F7" s="41">
        <v>1009</v>
      </c>
      <c r="G7" s="41">
        <v>111</v>
      </c>
      <c r="H7" s="41">
        <v>359</v>
      </c>
      <c r="I7" s="41">
        <v>293</v>
      </c>
      <c r="J7" s="41">
        <v>588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81">
        <v>24</v>
      </c>
      <c r="D9" s="182">
        <v>2711</v>
      </c>
      <c r="E9" s="181">
        <v>351</v>
      </c>
      <c r="F9" s="181">
        <v>1009</v>
      </c>
      <c r="G9" s="181">
        <v>111</v>
      </c>
      <c r="H9" s="181">
        <v>359</v>
      </c>
      <c r="I9" s="181">
        <v>293</v>
      </c>
      <c r="J9" s="181">
        <v>588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664</v>
      </c>
      <c r="E11" s="142">
        <v>228</v>
      </c>
      <c r="F11" s="142">
        <v>436</v>
      </c>
      <c r="G11" s="142">
        <v>1</v>
      </c>
      <c r="H11" s="142">
        <v>2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664</v>
      </c>
      <c r="E12" s="42">
        <v>228</v>
      </c>
      <c r="F12" s="42">
        <v>436</v>
      </c>
      <c r="G12" s="42">
        <v>1</v>
      </c>
      <c r="H12" s="42">
        <v>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664</v>
      </c>
      <c r="E15" s="42">
        <v>228</v>
      </c>
      <c r="F15" s="42">
        <v>436</v>
      </c>
      <c r="G15" s="42">
        <v>1</v>
      </c>
      <c r="H15" s="42">
        <v>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Ilze Pauliņa</cp:lastModifiedBy>
  <cp:lastPrinted>2017-04-25T09:42:32Z</cp:lastPrinted>
  <dcterms:created xsi:type="dcterms:W3CDTF">2011-06-21T06:26:19Z</dcterms:created>
  <dcterms:modified xsi:type="dcterms:W3CDTF">2018-11-09T14:05:54Z</dcterms:modified>
  <cp:category/>
  <cp:version/>
  <cp:contentType/>
  <cp:contentStatus/>
</cp:coreProperties>
</file>