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20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<sst xmlns="http://schemas.openxmlformats.org/spreadsheetml/2006/main" count="3366" uniqueCount="150">
  <si>
    <t xml:space="preserve">1. SPORTA ORGANIZĀCIJAS </t>
  </si>
  <si>
    <t xml:space="preserve">Sporta organizācijas </t>
  </si>
  <si>
    <t>Rindas kods</t>
  </si>
  <si>
    <t>Organizāciju skaits</t>
  </si>
  <si>
    <t>Nodarbojošos skaits kopā</t>
  </si>
  <si>
    <t>Tai skaitā pa vecuma grupām</t>
  </si>
  <si>
    <t>līdz 18 gadiem</t>
  </si>
  <si>
    <t>19 - 30 gadi</t>
  </si>
  <si>
    <t>Virs 31</t>
  </si>
  <si>
    <t>Sievietes</t>
  </si>
  <si>
    <t>Vīrieši</t>
  </si>
  <si>
    <t>A</t>
  </si>
  <si>
    <t>B</t>
  </si>
  <si>
    <t xml:space="preserve">1. Sporta organizācijas  </t>
  </si>
  <si>
    <t>Valsts un pašvaldību iestādes, tai skaitā  aģentūras</t>
  </si>
  <si>
    <t>Biedrības un nodibinājumi</t>
  </si>
  <si>
    <t>Kapitālsabiedrības, kuru darbība saistīta ar sporta nodarbību un sporta pasākumu organizēšanu</t>
  </si>
  <si>
    <t xml:space="preserve">                viena sporta veida</t>
  </si>
  <si>
    <t>Sporta skolu (klubu) īpašuma forma: valsts</t>
  </si>
  <si>
    <t xml:space="preserve">           pašvaldību</t>
  </si>
  <si>
    <t>LATVIJĀ</t>
  </si>
  <si>
    <t>Aizkraukles novads</t>
  </si>
  <si>
    <t>Aglonas novads</t>
  </si>
  <si>
    <t>Ādažu novads</t>
  </si>
  <si>
    <t>Aknīstes novads</t>
  </si>
  <si>
    <t>Alojas novads</t>
  </si>
  <si>
    <t>Alūksnes novads</t>
  </si>
  <si>
    <t>Amatas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</si>
  <si>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</si>
  <si>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</si>
  <si>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</si>
  <si>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</si>
  <si>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</si>
  <si>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</si>
  <si>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</si>
  <si>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</si>
  <si>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</si>
  <si>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</si>
  <si>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</si>
  <si>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</si>
  <si>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</si>
  <si>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</si>
  <si>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</si>
  <si>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</t>
  </si>
  <si>
    <t>Dobeles novads</t>
  </si>
  <si>
    <t>Dundagas novads</t>
  </si>
  <si>
    <t>Durbes novads</t>
  </si>
  <si>
    <t>Engures novads</t>
  </si>
  <si>
    <t>Ērgļu novads</t>
  </si>
  <si>
    <t>Grobiņas novads</t>
  </si>
  <si>
    <t>Gulbenes novads</t>
  </si>
  <si>
    <t>Iecavas novads</t>
  </si>
  <si>
    <t>Ikšķiles novads</t>
  </si>
  <si>
    <t>Jaunjelgavas novads</t>
  </si>
  <si>
    <t>Jaunpils novads</t>
  </si>
  <si>
    <t>Jēkabpils novads</t>
  </si>
  <si>
    <t>Jelgavas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</si>
  <si>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</si>
  <si>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</si>
  <si>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</si>
  <si>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</si>
  <si>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</si>
  <si>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</si>
  <si>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</si>
  <si>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</si>
  <si>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</si>
  <si>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</si>
  <si>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</si>
  <si>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</si>
  <si>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</si>
  <si>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Madonas novads</t>
  </si>
  <si>
    <t>Mālpils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</si>
  <si>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</si>
  <si>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</si>
  <si>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</si>
  <si>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</si>
  <si>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</si>
  <si>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</si>
  <si>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Pārgaujas novads</t>
  </si>
  <si>
    <t>Pāvilostas novads</t>
  </si>
  <si>
    <t>Preiļu novads</t>
  </si>
  <si>
    <t>Priekules novads</t>
  </si>
  <si>
    <t>Priekuļu novads</t>
  </si>
  <si>
    <t>Raunas novads</t>
  </si>
  <si>
    <t>Rēzeknes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</si>
  <si>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</si>
  <si>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</si>
  <si>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</si>
  <si>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</si>
  <si>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</si>
  <si>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</si>
  <si>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</si>
  <si>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</si>
  <si>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novads/pilsēta</t>
  </si>
  <si>
    <t>Saulkrastu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</si>
  <si>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</si>
  <si>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</si>
  <si>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</si>
  <si>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</si>
  <si>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</si>
  <si>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</si>
  <si>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</si>
  <si>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</si>
  <si>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</si>
  <si>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</si>
  <si>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</si>
  <si>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</si>
  <si>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</si>
  <si>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Viesītes novads</t>
  </si>
  <si>
    <t>Viļakas novads</t>
  </si>
  <si>
    <t>Daugavpils pilsēta</t>
  </si>
  <si>
    <t>Jēkabpils pilsēta</t>
  </si>
  <si>
    <t>Jelgavas pilsēta</t>
  </si>
  <si>
    <t>Jūrmalas pilsēta</t>
  </si>
  <si>
    <t>Liepājas pilsēta</t>
  </si>
  <si>
    <t>Valmieras pilsēta</t>
  </si>
  <si>
    <t>Organizā-ciju skaits</t>
  </si>
  <si>
    <t>Viļānu novads</t>
  </si>
  <si>
    <t>Garkalnes  novads (2014. gada dati)</t>
  </si>
  <si>
    <t>Jaunpiebalgas novads (2014. gada dati)</t>
  </si>
  <si>
    <t>Kocēnu novads (2014. gada dati)</t>
  </si>
  <si>
    <t>Sējas novads (2014. gada dati)</t>
  </si>
  <si>
    <t>Pļaviņu novads</t>
  </si>
  <si>
    <t xml:space="preserve">Mārupes novads </t>
  </si>
  <si>
    <t xml:space="preserve">Inčukalna novads </t>
  </si>
  <si>
    <t xml:space="preserve">Saldus novads </t>
  </si>
  <si>
    <t>Ludzas novads</t>
  </si>
  <si>
    <t xml:space="preserve">Kandavas novads </t>
  </si>
  <si>
    <t xml:space="preserve">Ilūkstes novads </t>
  </si>
  <si>
    <t xml:space="preserve">Baldones novads </t>
  </si>
  <si>
    <t xml:space="preserve">Ventspils pilsēta </t>
  </si>
  <si>
    <t>Ventspils novads</t>
  </si>
  <si>
    <t>Tai skaitā: kompleksie</t>
  </si>
  <si>
    <t xml:space="preserve">           privātie</t>
  </si>
  <si>
    <t>2.   Profesionālās ievirzes sporta izglītības iestādes (sporta skolas) un sporta klubi</t>
  </si>
  <si>
    <t>Mazsalacas novads</t>
  </si>
  <si>
    <t>Aizputes novads</t>
  </si>
  <si>
    <t xml:space="preserve">Ozolnieku novads </t>
  </si>
  <si>
    <t xml:space="preserve">Rēzeknes pilsēta </t>
  </si>
  <si>
    <t>Tērvetes novads</t>
  </si>
  <si>
    <t>Zilupes novads</t>
  </si>
  <si>
    <t xml:space="preserve">Vārkavas novads </t>
  </si>
  <si>
    <t>Alsungas novads</t>
  </si>
  <si>
    <t>Riebiņu novads</t>
  </si>
  <si>
    <t>Nodarbojošos skaits - Saldus sporta skola, par pārējiem informācijas nav</t>
  </si>
  <si>
    <t>Nodarbojošos skaits - no 2015.gada statistikas</t>
  </si>
  <si>
    <t>tai skaitā jaunieši līdz 18 gadu vecumam. Diemžēl netiek dalīti pa dzimumiem</t>
  </si>
  <si>
    <t>Rīgas pilsēta (informāciju nesniedza)</t>
  </si>
  <si>
    <t>LSFP 2016.gada dati:Rīgā reģistrētās atzītās sporta federācijas</t>
  </si>
  <si>
    <t>VIIS 2016.gada 31.decembra dati:Valsts finansētās profesionālās ievirzes sporta izglītības iestādes, kas reģistrētas Rīgā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</si>
</sst>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2"/>
      <name val="Times"/>
      <family val="0"/>
    </font>
    <font>
      <b/>
      <sz val="11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"/>
      <family val="0"/>
    </font>
    <font>
      <b/>
      <sz val="12"/>
      <color theme="1"/>
      <name val="Times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 style="thick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thick">
        <color rgb="FF000000"/>
      </right>
      <top style="medium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15" fillId="44" borderId="1" applyNumberFormat="0" applyAlignment="0" applyProtection="0"/>
    <xf numFmtId="0" fontId="15" fillId="44" borderId="1" applyNumberFormat="0" applyAlignment="0" applyProtection="0"/>
    <xf numFmtId="0" fontId="40" fillId="4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46" borderId="2" applyNumberFormat="0" applyAlignment="0" applyProtection="0"/>
    <xf numFmtId="0" fontId="4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50" fillId="49" borderId="2" applyNumberFormat="0" applyAlignment="0" applyProtection="0"/>
    <xf numFmtId="0" fontId="12" fillId="44" borderId="7" applyNumberFormat="0" applyAlignment="0" applyProtection="0"/>
    <xf numFmtId="0" fontId="12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1" fillId="0" borderId="9" applyNumberFormat="0" applyFill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52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55" fillId="46" borderId="1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53" borderId="12" applyNumberFormat="0" applyAlignment="0" applyProtection="0"/>
    <xf numFmtId="0" fontId="19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3" fontId="3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left" vertical="top" wrapText="1" indent="2"/>
    </xf>
    <xf numFmtId="0" fontId="5" fillId="0" borderId="26" xfId="0" applyFont="1" applyBorder="1" applyAlignment="1">
      <alignment horizontal="center" wrapText="1"/>
    </xf>
    <xf numFmtId="3" fontId="5" fillId="0" borderId="25" xfId="0" applyNumberFormat="1" applyFont="1" applyBorder="1" applyAlignment="1">
      <alignment/>
    </xf>
    <xf numFmtId="0" fontId="5" fillId="0" borderId="27" xfId="0" applyFont="1" applyBorder="1" applyAlignment="1">
      <alignment horizontal="left" vertical="top" wrapText="1" indent="2"/>
    </xf>
    <xf numFmtId="0" fontId="5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indent="2"/>
    </xf>
    <xf numFmtId="0" fontId="6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3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left" vertical="top"/>
    </xf>
    <xf numFmtId="3" fontId="5" fillId="0" borderId="25" xfId="0" applyNumberFormat="1" applyFont="1" applyBorder="1" applyAlignment="1">
      <alignment horizontal="left" vertical="top"/>
    </xf>
    <xf numFmtId="0" fontId="5" fillId="0" borderId="28" xfId="0" applyFont="1" applyBorder="1" applyAlignment="1">
      <alignment horizontal="left" vertical="top" wrapText="1"/>
    </xf>
    <xf numFmtId="0" fontId="3" fillId="55" borderId="25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62" fillId="0" borderId="31" xfId="125" applyFont="1" applyBorder="1" applyAlignment="1">
      <alignment horizontal="left" vertical="top" wrapText="1"/>
      <protection/>
    </xf>
    <xf numFmtId="0" fontId="62" fillId="0" borderId="32" xfId="125" applyFont="1" applyBorder="1" applyAlignment="1">
      <alignment horizontal="left" vertical="top" wrapText="1"/>
      <protection/>
    </xf>
    <xf numFmtId="0" fontId="63" fillId="0" borderId="0" xfId="125" applyFont="1" applyAlignment="1">
      <alignment horizontal="left" vertical="top"/>
      <protection/>
    </xf>
    <xf numFmtId="0" fontId="64" fillId="0" borderId="0" xfId="125" applyFont="1" applyAlignment="1">
      <alignment horizontal="left" vertical="top"/>
      <protection/>
    </xf>
    <xf numFmtId="0" fontId="62" fillId="0" borderId="33" xfId="125" applyFont="1" applyBorder="1" applyAlignment="1">
      <alignment horizontal="left" vertical="top" wrapText="1"/>
      <protection/>
    </xf>
    <xf numFmtId="0" fontId="62" fillId="0" borderId="34" xfId="125" applyFont="1" applyBorder="1" applyAlignment="1">
      <alignment horizontal="left" vertical="top" wrapText="1"/>
      <protection/>
    </xf>
    <xf numFmtId="0" fontId="62" fillId="0" borderId="35" xfId="125" applyFont="1" applyBorder="1" applyAlignment="1">
      <alignment horizontal="left" vertical="top" wrapText="1"/>
      <protection/>
    </xf>
    <xf numFmtId="0" fontId="62" fillId="0" borderId="36" xfId="125" applyFont="1" applyBorder="1" applyAlignment="1">
      <alignment horizontal="left" vertical="top" wrapText="1"/>
      <protection/>
    </xf>
    <xf numFmtId="0" fontId="63" fillId="0" borderId="37" xfId="125" applyFont="1" applyBorder="1" applyAlignment="1">
      <alignment horizontal="left" vertical="top" wrapText="1"/>
      <protection/>
    </xf>
    <xf numFmtId="0" fontId="63" fillId="0" borderId="0" xfId="125" applyFont="1" applyAlignment="1">
      <alignment horizontal="left" vertical="top" wrapText="1"/>
      <protection/>
    </xf>
    <xf numFmtId="0" fontId="62" fillId="0" borderId="38" xfId="125" applyFont="1" applyBorder="1" applyAlignment="1">
      <alignment horizontal="left" vertical="top" wrapText="1"/>
      <protection/>
    </xf>
    <xf numFmtId="0" fontId="62" fillId="0" borderId="39" xfId="125" applyFont="1" applyBorder="1" applyAlignment="1">
      <alignment horizontal="left" vertical="top" wrapText="1"/>
      <protection/>
    </xf>
    <xf numFmtId="0" fontId="63" fillId="0" borderId="39" xfId="125" applyFont="1" applyBorder="1" applyAlignment="1">
      <alignment horizontal="left" vertical="top" wrapText="1"/>
      <protection/>
    </xf>
    <xf numFmtId="0" fontId="62" fillId="0" borderId="40" xfId="125" applyFont="1" applyBorder="1" applyAlignment="1">
      <alignment horizontal="left" vertical="top" wrapText="1"/>
      <protection/>
    </xf>
    <xf numFmtId="0" fontId="62" fillId="0" borderId="40" xfId="125" applyFont="1" applyFill="1" applyBorder="1" applyAlignment="1">
      <alignment horizontal="left" vertical="top" wrapText="1"/>
      <protection/>
    </xf>
    <xf numFmtId="0" fontId="59" fillId="0" borderId="41" xfId="0" applyFont="1" applyBorder="1" applyAlignment="1">
      <alignment horizontal="left" vertical="top"/>
    </xf>
    <xf numFmtId="0" fontId="65" fillId="0" borderId="41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/>
    </xf>
    <xf numFmtId="0" fontId="59" fillId="0" borderId="30" xfId="0" applyFont="1" applyBorder="1" applyAlignment="1">
      <alignment horizontal="left" vertical="top"/>
    </xf>
    <xf numFmtId="0" fontId="59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/>
    </xf>
    <xf numFmtId="0" fontId="59" fillId="0" borderId="25" xfId="0" applyFont="1" applyBorder="1" applyAlignment="1">
      <alignment/>
    </xf>
    <xf numFmtId="0" fontId="65" fillId="0" borderId="25" xfId="0" applyFont="1" applyBorder="1" applyAlignment="1">
      <alignment/>
    </xf>
    <xf numFmtId="0" fontId="5" fillId="0" borderId="25" xfId="123" applyFont="1" applyBorder="1" applyAlignment="1">
      <alignment horizontal="left" vertical="top" wrapText="1"/>
      <protection/>
    </xf>
    <xf numFmtId="0" fontId="5" fillId="0" borderId="27" xfId="123" applyFont="1" applyBorder="1" applyAlignment="1">
      <alignment horizontal="left" vertical="top" wrapText="1"/>
      <protection/>
    </xf>
    <xf numFmtId="0" fontId="3" fillId="0" borderId="0" xfId="123" applyFont="1" applyAlignment="1">
      <alignment horizontal="left" vertical="top"/>
      <protection/>
    </xf>
    <xf numFmtId="0" fontId="4" fillId="0" borderId="0" xfId="123" applyFont="1" applyAlignment="1">
      <alignment horizontal="left" vertical="top"/>
      <protection/>
    </xf>
    <xf numFmtId="0" fontId="5" fillId="0" borderId="26" xfId="123" applyFont="1" applyBorder="1" applyAlignment="1">
      <alignment horizontal="left" vertical="top" wrapText="1"/>
      <protection/>
    </xf>
    <xf numFmtId="0" fontId="5" fillId="0" borderId="19" xfId="123" applyFont="1" applyBorder="1" applyAlignment="1">
      <alignment horizontal="left" vertical="top" wrapText="1"/>
      <protection/>
    </xf>
    <xf numFmtId="0" fontId="5" fillId="0" borderId="20" xfId="123" applyFont="1" applyBorder="1" applyAlignment="1">
      <alignment horizontal="left" vertical="top" wrapText="1"/>
      <protection/>
    </xf>
    <xf numFmtId="0" fontId="5" fillId="0" borderId="21" xfId="123" applyFont="1" applyBorder="1" applyAlignment="1">
      <alignment horizontal="left" vertical="top" wrapText="1"/>
      <protection/>
    </xf>
    <xf numFmtId="0" fontId="5" fillId="0" borderId="22" xfId="123" applyFont="1" applyBorder="1" applyAlignment="1">
      <alignment horizontal="left" vertical="top" wrapText="1"/>
      <protection/>
    </xf>
    <xf numFmtId="0" fontId="3" fillId="0" borderId="23" xfId="123" applyFont="1" applyBorder="1" applyAlignment="1">
      <alignment horizontal="left" vertical="top" wrapText="1"/>
      <protection/>
    </xf>
    <xf numFmtId="0" fontId="3" fillId="0" borderId="0" xfId="123" applyFont="1" applyBorder="1" applyAlignment="1">
      <alignment horizontal="left" vertical="top" wrapText="1"/>
      <protection/>
    </xf>
    <xf numFmtId="3" fontId="3" fillId="0" borderId="24" xfId="123" applyNumberFormat="1" applyFont="1" applyBorder="1" applyAlignment="1">
      <alignment horizontal="left" vertical="top"/>
      <protection/>
    </xf>
    <xf numFmtId="3" fontId="5" fillId="0" borderId="25" xfId="123" applyNumberFormat="1" applyFont="1" applyBorder="1" applyAlignment="1">
      <alignment horizontal="left" vertical="top"/>
      <protection/>
    </xf>
    <xf numFmtId="0" fontId="5" fillId="0" borderId="28" xfId="123" applyFont="1" applyBorder="1" applyAlignment="1">
      <alignment horizontal="left" vertical="top" wrapText="1"/>
      <protection/>
    </xf>
    <xf numFmtId="0" fontId="3" fillId="0" borderId="28" xfId="123" applyFont="1" applyBorder="1" applyAlignment="1">
      <alignment horizontal="left" vertical="top" wrapText="1"/>
      <protection/>
    </xf>
    <xf numFmtId="3" fontId="5" fillId="0" borderId="24" xfId="123" applyNumberFormat="1" applyFont="1" applyBorder="1" applyAlignment="1">
      <alignment horizontal="left" vertical="top"/>
      <protection/>
    </xf>
    <xf numFmtId="0" fontId="5" fillId="0" borderId="29" xfId="123" applyFont="1" applyBorder="1" applyAlignment="1">
      <alignment horizontal="left" vertical="top" wrapText="1"/>
      <protection/>
    </xf>
    <xf numFmtId="0" fontId="5" fillId="0" borderId="29" xfId="123" applyFont="1" applyFill="1" applyBorder="1" applyAlignment="1">
      <alignment horizontal="left" vertical="top" wrapText="1"/>
      <protection/>
    </xf>
    <xf numFmtId="0" fontId="60" fillId="0" borderId="25" xfId="0" applyFont="1" applyBorder="1" applyAlignment="1">
      <alignment horizontal="left" vertical="top"/>
    </xf>
    <xf numFmtId="0" fontId="65" fillId="0" borderId="25" xfId="0" applyFont="1" applyBorder="1" applyAlignment="1">
      <alignment horizontal="left" vertical="top"/>
    </xf>
    <xf numFmtId="0" fontId="5" fillId="0" borderId="44" xfId="123" applyFont="1" applyBorder="1" applyAlignment="1">
      <alignment horizontal="left" vertical="top" wrapText="1"/>
      <protection/>
    </xf>
    <xf numFmtId="0" fontId="5" fillId="0" borderId="45" xfId="123" applyFont="1" applyBorder="1" applyAlignment="1">
      <alignment horizontal="left" vertical="top" wrapText="1"/>
      <protection/>
    </xf>
    <xf numFmtId="0" fontId="5" fillId="0" borderId="46" xfId="123" applyFont="1" applyBorder="1" applyAlignment="1">
      <alignment horizontal="left" vertical="top" wrapText="1"/>
      <protection/>
    </xf>
    <xf numFmtId="0" fontId="5" fillId="0" borderId="47" xfId="123" applyFont="1" applyBorder="1" applyAlignment="1">
      <alignment horizontal="left" vertical="top" wrapText="1"/>
      <protection/>
    </xf>
    <xf numFmtId="0" fontId="5" fillId="0" borderId="48" xfId="123" applyFont="1" applyBorder="1" applyAlignment="1">
      <alignment horizontal="left" vertical="top" wrapText="1"/>
      <protection/>
    </xf>
    <xf numFmtId="0" fontId="5" fillId="0" borderId="49" xfId="123" applyFont="1" applyBorder="1" applyAlignment="1">
      <alignment horizontal="left" vertical="top" wrapText="1"/>
      <protection/>
    </xf>
    <xf numFmtId="0" fontId="3" fillId="0" borderId="50" xfId="123" applyFont="1" applyBorder="1" applyAlignment="1">
      <alignment horizontal="left" vertical="top" wrapText="1"/>
      <protection/>
    </xf>
    <xf numFmtId="3" fontId="3" fillId="0" borderId="51" xfId="123" applyNumberFormat="1" applyFont="1" applyBorder="1" applyAlignment="1">
      <alignment horizontal="left" vertical="top"/>
      <protection/>
    </xf>
    <xf numFmtId="0" fontId="5" fillId="0" borderId="52" xfId="123" applyFont="1" applyBorder="1" applyAlignment="1">
      <alignment horizontal="left" vertical="top" wrapText="1"/>
      <protection/>
    </xf>
    <xf numFmtId="3" fontId="5" fillId="0" borderId="44" xfId="123" applyNumberFormat="1" applyFont="1" applyBorder="1" applyAlignment="1">
      <alignment horizontal="left" vertical="top"/>
      <protection/>
    </xf>
    <xf numFmtId="0" fontId="5" fillId="0" borderId="53" xfId="123" applyFont="1" applyBorder="1" applyAlignment="1">
      <alignment horizontal="left" vertical="top" wrapText="1"/>
      <protection/>
    </xf>
    <xf numFmtId="0" fontId="3" fillId="0" borderId="53" xfId="123" applyFont="1" applyBorder="1" applyAlignment="1">
      <alignment horizontal="left" vertical="top" wrapText="1"/>
      <protection/>
    </xf>
    <xf numFmtId="0" fontId="5" fillId="0" borderId="54" xfId="123" applyFont="1" applyBorder="1" applyAlignment="1">
      <alignment horizontal="left" vertical="top" wrapText="1"/>
      <protection/>
    </xf>
    <xf numFmtId="0" fontId="5" fillId="0" borderId="54" xfId="123" applyFont="1" applyFill="1" applyBorder="1" applyAlignment="1">
      <alignment horizontal="left" vertical="top" wrapText="1"/>
      <protection/>
    </xf>
    <xf numFmtId="0" fontId="5" fillId="0" borderId="25" xfId="126" applyFont="1" applyBorder="1" applyAlignment="1">
      <alignment horizontal="left" vertical="top" wrapText="1"/>
      <protection/>
    </xf>
    <xf numFmtId="0" fontId="5" fillId="0" borderId="27" xfId="126" applyFont="1" applyBorder="1" applyAlignment="1">
      <alignment horizontal="left" vertical="top" wrapText="1"/>
      <protection/>
    </xf>
    <xf numFmtId="0" fontId="3" fillId="0" borderId="0" xfId="126" applyFont="1" applyAlignment="1">
      <alignment horizontal="left" vertical="top"/>
      <protection/>
    </xf>
    <xf numFmtId="0" fontId="4" fillId="0" borderId="0" xfId="126" applyFont="1" applyAlignment="1">
      <alignment horizontal="left" vertical="top"/>
      <protection/>
    </xf>
    <xf numFmtId="0" fontId="5" fillId="0" borderId="19" xfId="126" applyFont="1" applyBorder="1" applyAlignment="1">
      <alignment horizontal="left" vertical="top" wrapText="1"/>
      <protection/>
    </xf>
    <xf numFmtId="0" fontId="5" fillId="0" borderId="20" xfId="126" applyFont="1" applyBorder="1" applyAlignment="1">
      <alignment horizontal="left" vertical="top" wrapText="1"/>
      <protection/>
    </xf>
    <xf numFmtId="0" fontId="5" fillId="0" borderId="21" xfId="126" applyFont="1" applyBorder="1" applyAlignment="1">
      <alignment horizontal="left" vertical="top" wrapText="1"/>
      <protection/>
    </xf>
    <xf numFmtId="0" fontId="5" fillId="0" borderId="22" xfId="126" applyFont="1" applyBorder="1" applyAlignment="1">
      <alignment horizontal="left" vertical="top" wrapText="1"/>
      <protection/>
    </xf>
    <xf numFmtId="0" fontId="3" fillId="0" borderId="23" xfId="126" applyFont="1" applyBorder="1" applyAlignment="1">
      <alignment horizontal="left" vertical="top" wrapText="1"/>
      <protection/>
    </xf>
    <xf numFmtId="0" fontId="3" fillId="0" borderId="0" xfId="126" applyFont="1" applyFill="1" applyBorder="1" applyAlignment="1">
      <alignment horizontal="left" vertical="top" wrapText="1"/>
      <protection/>
    </xf>
    <xf numFmtId="3" fontId="3" fillId="0" borderId="24" xfId="126" applyNumberFormat="1" applyFont="1" applyFill="1" applyBorder="1" applyAlignment="1">
      <alignment horizontal="left" vertical="top"/>
      <protection/>
    </xf>
    <xf numFmtId="0" fontId="5" fillId="0" borderId="26" xfId="126" applyFont="1" applyFill="1" applyBorder="1" applyAlignment="1">
      <alignment horizontal="left" vertical="top" wrapText="1"/>
      <protection/>
    </xf>
    <xf numFmtId="3" fontId="5" fillId="0" borderId="25" xfId="126" applyNumberFormat="1" applyFont="1" applyFill="1" applyBorder="1" applyAlignment="1">
      <alignment horizontal="left" vertical="top"/>
      <protection/>
    </xf>
    <xf numFmtId="0" fontId="5" fillId="0" borderId="28" xfId="126" applyFont="1" applyFill="1" applyBorder="1" applyAlignment="1">
      <alignment horizontal="left" vertical="top" wrapText="1"/>
      <protection/>
    </xf>
    <xf numFmtId="3" fontId="5" fillId="0" borderId="24" xfId="126" applyNumberFormat="1" applyFont="1" applyFill="1" applyBorder="1" applyAlignment="1">
      <alignment horizontal="left" vertical="top"/>
      <protection/>
    </xf>
    <xf numFmtId="0" fontId="3" fillId="0" borderId="28" xfId="126" applyFont="1" applyBorder="1" applyAlignment="1">
      <alignment horizontal="left" vertical="top" wrapText="1"/>
      <protection/>
    </xf>
    <xf numFmtId="3" fontId="3" fillId="0" borderId="24" xfId="126" applyNumberFormat="1" applyFont="1" applyBorder="1" applyAlignment="1">
      <alignment horizontal="left" vertical="top"/>
      <protection/>
    </xf>
    <xf numFmtId="0" fontId="5" fillId="0" borderId="28" xfId="126" applyFont="1" applyBorder="1" applyAlignment="1">
      <alignment horizontal="left" vertical="top" wrapText="1"/>
      <protection/>
    </xf>
    <xf numFmtId="3" fontId="5" fillId="0" borderId="25" xfId="126" applyNumberFormat="1" applyFont="1" applyBorder="1" applyAlignment="1">
      <alignment horizontal="left" vertical="top"/>
      <protection/>
    </xf>
    <xf numFmtId="3" fontId="5" fillId="0" borderId="24" xfId="126" applyNumberFormat="1" applyFont="1" applyBorder="1" applyAlignment="1">
      <alignment horizontal="left" vertical="top"/>
      <protection/>
    </xf>
    <xf numFmtId="0" fontId="5" fillId="0" borderId="29" xfId="126" applyFont="1" applyBorder="1" applyAlignment="1">
      <alignment horizontal="left" vertical="top" wrapText="1"/>
      <protection/>
    </xf>
    <xf numFmtId="0" fontId="5" fillId="0" borderId="29" xfId="126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left" vertical="top"/>
    </xf>
    <xf numFmtId="0" fontId="66" fillId="0" borderId="25" xfId="0" applyFont="1" applyBorder="1" applyAlignment="1">
      <alignment horizontal="left" vertical="top"/>
    </xf>
    <xf numFmtId="0" fontId="65" fillId="0" borderId="0" xfId="0" applyFont="1" applyAlignment="1">
      <alignment horizontal="left" vertical="top"/>
    </xf>
    <xf numFmtId="0" fontId="5" fillId="0" borderId="55" xfId="123" applyFont="1" applyBorder="1" applyAlignment="1">
      <alignment horizontal="left" vertical="top" wrapText="1"/>
      <protection/>
    </xf>
    <xf numFmtId="0" fontId="5" fillId="0" borderId="56" xfId="123" applyFont="1" applyBorder="1" applyAlignment="1">
      <alignment horizontal="left" vertical="top" wrapText="1"/>
      <protection/>
    </xf>
    <xf numFmtId="0" fontId="5" fillId="0" borderId="57" xfId="123" applyFont="1" applyBorder="1" applyAlignment="1">
      <alignment horizontal="left" vertical="top" wrapText="1"/>
      <protection/>
    </xf>
    <xf numFmtId="0" fontId="5" fillId="0" borderId="58" xfId="123" applyFont="1" applyBorder="1" applyAlignment="1">
      <alignment horizontal="left" vertical="top" wrapText="1"/>
      <protection/>
    </xf>
    <xf numFmtId="0" fontId="5" fillId="0" borderId="59" xfId="123" applyFont="1" applyBorder="1" applyAlignment="1">
      <alignment horizontal="left" vertical="top" wrapText="1"/>
      <protection/>
    </xf>
    <xf numFmtId="0" fontId="5" fillId="0" borderId="60" xfId="123" applyFont="1" applyBorder="1" applyAlignment="1">
      <alignment horizontal="left" vertical="top" wrapText="1"/>
      <protection/>
    </xf>
    <xf numFmtId="0" fontId="3" fillId="0" borderId="61" xfId="123" applyFont="1" applyBorder="1" applyAlignment="1">
      <alignment horizontal="left" vertical="top" wrapText="1"/>
      <protection/>
    </xf>
    <xf numFmtId="3" fontId="3" fillId="0" borderId="62" xfId="123" applyNumberFormat="1" applyFont="1" applyBorder="1" applyAlignment="1">
      <alignment horizontal="left" vertical="top"/>
      <protection/>
    </xf>
    <xf numFmtId="0" fontId="5" fillId="0" borderId="63" xfId="123" applyFont="1" applyBorder="1" applyAlignment="1">
      <alignment horizontal="left" vertical="top" wrapText="1"/>
      <protection/>
    </xf>
    <xf numFmtId="3" fontId="5" fillId="0" borderId="55" xfId="123" applyNumberFormat="1" applyFont="1" applyBorder="1" applyAlignment="1">
      <alignment horizontal="left" vertical="top"/>
      <protection/>
    </xf>
    <xf numFmtId="0" fontId="5" fillId="0" borderId="64" xfId="123" applyFont="1" applyBorder="1" applyAlignment="1">
      <alignment horizontal="left" vertical="top" wrapText="1"/>
      <protection/>
    </xf>
    <xf numFmtId="0" fontId="3" fillId="0" borderId="64" xfId="123" applyFont="1" applyBorder="1" applyAlignment="1">
      <alignment horizontal="left" vertical="top" wrapText="1"/>
      <protection/>
    </xf>
    <xf numFmtId="3" fontId="5" fillId="0" borderId="62" xfId="123" applyNumberFormat="1" applyFont="1" applyBorder="1" applyAlignment="1">
      <alignment horizontal="left" vertical="top"/>
      <protection/>
    </xf>
    <xf numFmtId="0" fontId="5" fillId="0" borderId="65" xfId="123" applyFont="1" applyBorder="1" applyAlignment="1">
      <alignment horizontal="left" vertical="top" wrapText="1"/>
      <protection/>
    </xf>
    <xf numFmtId="0" fontId="5" fillId="0" borderId="65" xfId="123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/>
    </xf>
    <xf numFmtId="0" fontId="59" fillId="0" borderId="25" xfId="0" applyFont="1" applyBorder="1" applyAlignment="1">
      <alignment horizontal="left" vertical="top" wrapText="1"/>
    </xf>
    <xf numFmtId="0" fontId="59" fillId="0" borderId="27" xfId="0" applyFont="1" applyBorder="1" applyAlignment="1">
      <alignment horizontal="left" vertical="top" wrapText="1"/>
    </xf>
    <xf numFmtId="0" fontId="67" fillId="0" borderId="0" xfId="0" applyFont="1" applyAlignment="1">
      <alignment horizontal="left" vertical="top"/>
    </xf>
    <xf numFmtId="0" fontId="59" fillId="0" borderId="66" xfId="0" applyFont="1" applyBorder="1" applyAlignment="1">
      <alignment horizontal="left" vertical="top" wrapText="1"/>
    </xf>
    <xf numFmtId="0" fontId="59" fillId="0" borderId="67" xfId="0" applyFont="1" applyBorder="1" applyAlignment="1">
      <alignment horizontal="left" vertical="top" wrapText="1"/>
    </xf>
    <xf numFmtId="0" fontId="59" fillId="0" borderId="68" xfId="0" applyFont="1" applyBorder="1" applyAlignment="1">
      <alignment horizontal="left" vertical="top" wrapText="1"/>
    </xf>
    <xf numFmtId="0" fontId="59" fillId="0" borderId="69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5" fillId="0" borderId="24" xfId="0" applyFont="1" applyBorder="1" applyAlignment="1">
      <alignment horizontal="left" vertical="top"/>
    </xf>
    <xf numFmtId="0" fontId="65" fillId="0" borderId="19" xfId="0" applyFont="1" applyBorder="1" applyAlignment="1">
      <alignment horizontal="left" vertical="top"/>
    </xf>
    <xf numFmtId="0" fontId="59" fillId="0" borderId="70" xfId="0" applyFont="1" applyBorder="1" applyAlignment="1">
      <alignment horizontal="left" vertical="top" wrapText="1"/>
    </xf>
    <xf numFmtId="0" fontId="59" fillId="0" borderId="71" xfId="0" applyFont="1" applyBorder="1" applyAlignment="1">
      <alignment horizontal="left" vertical="top"/>
    </xf>
    <xf numFmtId="0" fontId="59" fillId="0" borderId="28" xfId="0" applyFont="1" applyBorder="1" applyAlignment="1">
      <alignment horizontal="left" vertical="top" wrapText="1"/>
    </xf>
    <xf numFmtId="0" fontId="65" fillId="0" borderId="28" xfId="0" applyFont="1" applyBorder="1" applyAlignment="1">
      <alignment horizontal="left" vertical="top" wrapText="1"/>
    </xf>
    <xf numFmtId="0" fontId="65" fillId="0" borderId="72" xfId="0" applyFont="1" applyBorder="1" applyAlignment="1">
      <alignment horizontal="left" vertical="top"/>
    </xf>
    <xf numFmtId="0" fontId="65" fillId="0" borderId="66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/>
    </xf>
    <xf numFmtId="3" fontId="5" fillId="0" borderId="25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 applyProtection="1">
      <alignment horizontal="left" vertical="top"/>
      <protection/>
    </xf>
    <xf numFmtId="3" fontId="3" fillId="0" borderId="24" xfId="0" applyNumberFormat="1" applyFont="1" applyFill="1" applyBorder="1" applyAlignment="1">
      <alignment horizontal="left" vertical="top"/>
    </xf>
    <xf numFmtId="3" fontId="5" fillId="0" borderId="25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3" fontId="25" fillId="0" borderId="24" xfId="0" applyNumberFormat="1" applyFont="1" applyBorder="1" applyAlignment="1">
      <alignment horizontal="left" vertical="top"/>
    </xf>
    <xf numFmtId="0" fontId="6" fillId="0" borderId="25" xfId="0" applyFont="1" applyBorder="1" applyAlignment="1">
      <alignment horizontal="left" vertical="top" wrapText="1"/>
    </xf>
    <xf numFmtId="3" fontId="6" fillId="0" borderId="25" xfId="0" applyNumberFormat="1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3" fontId="6" fillId="0" borderId="24" xfId="0" applyNumberFormat="1" applyFont="1" applyBorder="1" applyAlignment="1">
      <alignment horizontal="left" vertical="top"/>
    </xf>
    <xf numFmtId="0" fontId="6" fillId="0" borderId="29" xfId="0" applyFont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 indent="2"/>
    </xf>
    <xf numFmtId="0" fontId="6" fillId="0" borderId="27" xfId="0" applyFont="1" applyBorder="1" applyAlignment="1">
      <alignment horizontal="left" vertical="top" wrapText="1" indent="2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3" fontId="3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60" fillId="0" borderId="25" xfId="0" applyFont="1" applyBorder="1" applyAlignment="1">
      <alignment/>
    </xf>
    <xf numFmtId="0" fontId="6" fillId="56" borderId="19" xfId="0" applyFont="1" applyFill="1" applyBorder="1" applyAlignment="1">
      <alignment horizontal="left" vertical="top" wrapText="1"/>
    </xf>
    <xf numFmtId="0" fontId="6" fillId="56" borderId="20" xfId="0" applyFont="1" applyFill="1" applyBorder="1" applyAlignment="1">
      <alignment horizontal="left" vertical="top" wrapText="1"/>
    </xf>
    <xf numFmtId="0" fontId="25" fillId="56" borderId="23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horizontal="left" wrapText="1"/>
    </xf>
    <xf numFmtId="3" fontId="25" fillId="56" borderId="24" xfId="0" applyNumberFormat="1" applyFont="1" applyFill="1" applyBorder="1" applyAlignment="1">
      <alignment horizontal="left"/>
    </xf>
    <xf numFmtId="0" fontId="6" fillId="0" borderId="26" xfId="0" applyFont="1" applyBorder="1" applyAlignment="1">
      <alignment horizontal="left" wrapText="1"/>
    </xf>
    <xf numFmtId="3" fontId="6" fillId="0" borderId="25" xfId="0" applyNumberFormat="1" applyFont="1" applyBorder="1" applyAlignment="1">
      <alignment horizontal="left"/>
    </xf>
    <xf numFmtId="0" fontId="25" fillId="56" borderId="27" xfId="0" applyFont="1" applyFill="1" applyBorder="1" applyAlignment="1">
      <alignment horizontal="left" vertical="top" wrapText="1" indent="2"/>
    </xf>
    <xf numFmtId="0" fontId="25" fillId="56" borderId="28" xfId="0" applyFont="1" applyFill="1" applyBorder="1" applyAlignment="1">
      <alignment horizontal="left" wrapText="1"/>
    </xf>
    <xf numFmtId="3" fontId="25" fillId="56" borderId="25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left" wrapText="1"/>
    </xf>
    <xf numFmtId="0" fontId="6" fillId="56" borderId="28" xfId="0" applyFont="1" applyFill="1" applyBorder="1" applyAlignment="1">
      <alignment horizontal="left" wrapText="1"/>
    </xf>
    <xf numFmtId="3" fontId="6" fillId="56" borderId="25" xfId="0" applyNumberFormat="1" applyFont="1" applyFill="1" applyBorder="1" applyAlignment="1">
      <alignment horizontal="left"/>
    </xf>
    <xf numFmtId="3" fontId="6" fillId="56" borderId="24" xfId="0" applyNumberFormat="1" applyFont="1" applyFill="1" applyBorder="1" applyAlignment="1">
      <alignment horizontal="left"/>
    </xf>
    <xf numFmtId="0" fontId="6" fillId="56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8" fillId="0" borderId="25" xfId="0" applyFont="1" applyBorder="1" applyAlignment="1">
      <alignment/>
    </xf>
    <xf numFmtId="0" fontId="68" fillId="0" borderId="25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  <xf numFmtId="0" fontId="69" fillId="0" borderId="25" xfId="0" applyFont="1" applyBorder="1" applyAlignment="1">
      <alignment/>
    </xf>
    <xf numFmtId="0" fontId="66" fillId="0" borderId="0" xfId="0" applyFont="1" applyBorder="1" applyAlignment="1">
      <alignment horizontal="left" vertical="top"/>
    </xf>
    <xf numFmtId="0" fontId="60" fillId="0" borderId="0" xfId="0" applyFont="1" applyBorder="1" applyAlignment="1">
      <alignment horizontal="left" vertical="top"/>
    </xf>
    <xf numFmtId="3" fontId="5" fillId="0" borderId="26" xfId="0" applyNumberFormat="1" applyFont="1" applyBorder="1" applyAlignment="1">
      <alignment/>
    </xf>
    <xf numFmtId="3" fontId="63" fillId="0" borderId="73" xfId="0" applyNumberFormat="1" applyFont="1" applyBorder="1" applyAlignment="1">
      <alignment/>
    </xf>
    <xf numFmtId="3" fontId="62" fillId="0" borderId="31" xfId="0" applyNumberFormat="1" applyFont="1" applyBorder="1" applyAlignment="1">
      <alignment/>
    </xf>
    <xf numFmtId="3" fontId="62" fillId="0" borderId="73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74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Fill="1" applyBorder="1" applyAlignment="1">
      <alignment horizontal="left" vertical="top" wrapText="1"/>
    </xf>
    <xf numFmtId="0" fontId="5" fillId="0" borderId="77" xfId="0" applyFont="1" applyFill="1" applyBorder="1" applyAlignment="1">
      <alignment horizontal="center" wrapText="1"/>
    </xf>
    <xf numFmtId="3" fontId="3" fillId="0" borderId="77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0" fontId="70" fillId="0" borderId="25" xfId="0" applyFont="1" applyBorder="1" applyAlignment="1">
      <alignment horizontal="left" vertical="top"/>
    </xf>
    <xf numFmtId="3" fontId="5" fillId="0" borderId="79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top" wrapText="1" indent="2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Border="1" applyAlignment="1">
      <alignment horizontal="left" vertical="top" wrapText="1" indent="2"/>
    </xf>
    <xf numFmtId="0" fontId="25" fillId="0" borderId="0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left" vertical="top" wrapText="1"/>
    </xf>
    <xf numFmtId="3" fontId="59" fillId="0" borderId="25" xfId="0" applyNumberFormat="1" applyFont="1" applyBorder="1" applyAlignment="1">
      <alignment horizontal="left" vertical="top"/>
    </xf>
    <xf numFmtId="3" fontId="65" fillId="0" borderId="25" xfId="0" applyNumberFormat="1" applyFont="1" applyBorder="1" applyAlignment="1">
      <alignment horizontal="left" vertical="top"/>
    </xf>
    <xf numFmtId="3" fontId="66" fillId="0" borderId="25" xfId="0" applyNumberFormat="1" applyFont="1" applyBorder="1" applyAlignment="1">
      <alignment horizontal="left" vertical="top"/>
    </xf>
    <xf numFmtId="3" fontId="60" fillId="0" borderId="25" xfId="0" applyNumberFormat="1" applyFont="1" applyBorder="1" applyAlignment="1">
      <alignment horizontal="left" vertical="top"/>
    </xf>
    <xf numFmtId="3" fontId="3" fillId="0" borderId="2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3" fillId="0" borderId="55" xfId="123" applyNumberFormat="1" applyFont="1" applyBorder="1" applyAlignment="1">
      <alignment horizontal="left" vertical="top"/>
      <protection/>
    </xf>
    <xf numFmtId="3" fontId="59" fillId="0" borderId="41" xfId="0" applyNumberFormat="1" applyFont="1" applyBorder="1" applyAlignment="1">
      <alignment horizontal="left" vertical="top"/>
    </xf>
    <xf numFmtId="3" fontId="65" fillId="0" borderId="41" xfId="0" applyNumberFormat="1" applyFont="1" applyBorder="1" applyAlignment="1">
      <alignment horizontal="left" vertical="top"/>
    </xf>
    <xf numFmtId="0" fontId="71" fillId="0" borderId="41" xfId="0" applyFont="1" applyBorder="1" applyAlignment="1">
      <alignment horizontal="left" vertical="top"/>
    </xf>
    <xf numFmtId="3" fontId="59" fillId="0" borderId="80" xfId="0" applyNumberFormat="1" applyFont="1" applyBorder="1" applyAlignment="1">
      <alignment horizontal="left" vertical="top"/>
    </xf>
    <xf numFmtId="3" fontId="65" fillId="0" borderId="81" xfId="0" applyNumberFormat="1" applyFont="1" applyBorder="1" applyAlignment="1">
      <alignment horizontal="left" vertical="top"/>
    </xf>
    <xf numFmtId="3" fontId="65" fillId="0" borderId="82" xfId="0" applyNumberFormat="1" applyFont="1" applyBorder="1" applyAlignment="1">
      <alignment horizontal="left" vertical="top"/>
    </xf>
    <xf numFmtId="0" fontId="59" fillId="0" borderId="83" xfId="0" applyFont="1" applyBorder="1" applyAlignment="1">
      <alignment horizontal="left" vertical="top"/>
    </xf>
    <xf numFmtId="3" fontId="3" fillId="0" borderId="41" xfId="123" applyNumberFormat="1" applyFont="1" applyBorder="1" applyAlignment="1">
      <alignment horizontal="left" vertical="top"/>
      <protection/>
    </xf>
    <xf numFmtId="3" fontId="25" fillId="0" borderId="25" xfId="0" applyNumberFormat="1" applyFont="1" applyBorder="1" applyAlignment="1">
      <alignment horizontal="left"/>
    </xf>
    <xf numFmtId="3" fontId="3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left"/>
    </xf>
    <xf numFmtId="3" fontId="65" fillId="0" borderId="25" xfId="0" applyNumberFormat="1" applyFont="1" applyBorder="1" applyAlignment="1">
      <alignment horizontal="right" vertical="top"/>
    </xf>
    <xf numFmtId="3" fontId="5" fillId="0" borderId="79" xfId="0" applyNumberFormat="1" applyFont="1" applyBorder="1" applyAlignment="1">
      <alignment horizontal="right"/>
    </xf>
    <xf numFmtId="3" fontId="59" fillId="0" borderId="25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/>
    </xf>
    <xf numFmtId="3" fontId="5" fillId="0" borderId="79" xfId="0" applyNumberFormat="1" applyFont="1" applyBorder="1" applyAlignment="1">
      <alignment horizontal="left"/>
    </xf>
    <xf numFmtId="3" fontId="3" fillId="0" borderId="79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84" xfId="0" applyNumberFormat="1" applyFont="1" applyBorder="1" applyAlignment="1">
      <alignment horizontal="left" vertical="top"/>
    </xf>
    <xf numFmtId="3" fontId="5" fillId="0" borderId="84" xfId="0" applyNumberFormat="1" applyFont="1" applyBorder="1" applyAlignment="1">
      <alignment horizontal="left" vertical="top"/>
    </xf>
    <xf numFmtId="0" fontId="6" fillId="0" borderId="71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3" fontId="2" fillId="0" borderId="0" xfId="0" applyNumberFormat="1" applyFont="1" applyAlignment="1">
      <alignment/>
    </xf>
    <xf numFmtId="3" fontId="25" fillId="57" borderId="30" xfId="120" applyNumberFormat="1" applyFont="1" applyFill="1" applyBorder="1" applyAlignment="1">
      <alignment horizontal="left" vertical="top" wrapText="1"/>
      <protection/>
    </xf>
    <xf numFmtId="3" fontId="6" fillId="57" borderId="30" xfId="120" applyNumberFormat="1" applyFont="1" applyFill="1" applyBorder="1" applyAlignment="1">
      <alignment horizontal="left" vertical="top" wrapText="1"/>
      <protection/>
    </xf>
    <xf numFmtId="0" fontId="0" fillId="0" borderId="25" xfId="0" applyBorder="1" applyAlignment="1">
      <alignment horizontal="left" vertical="top"/>
    </xf>
    <xf numFmtId="174" fontId="3" fillId="0" borderId="24" xfId="0" applyNumberFormat="1" applyFont="1" applyBorder="1" applyAlignment="1">
      <alignment horizontal="left" vertical="top"/>
    </xf>
    <xf numFmtId="174" fontId="5" fillId="0" borderId="25" xfId="0" applyNumberFormat="1" applyFont="1" applyBorder="1" applyAlignment="1">
      <alignment horizontal="left" vertical="top"/>
    </xf>
    <xf numFmtId="174" fontId="3" fillId="0" borderId="24" xfId="123" applyNumberFormat="1" applyFont="1" applyBorder="1" applyAlignment="1">
      <alignment horizontal="left" vertical="top"/>
      <protection/>
    </xf>
    <xf numFmtId="174" fontId="3" fillId="0" borderId="25" xfId="123" applyNumberFormat="1" applyFont="1" applyBorder="1" applyAlignment="1">
      <alignment horizontal="left" vertical="top"/>
      <protection/>
    </xf>
    <xf numFmtId="3" fontId="63" fillId="0" borderId="86" xfId="0" applyNumberFormat="1" applyFont="1" applyBorder="1" applyAlignment="1">
      <alignment/>
    </xf>
    <xf numFmtId="3" fontId="62" fillId="0" borderId="86" xfId="0" applyNumberFormat="1" applyFont="1" applyBorder="1" applyAlignment="1">
      <alignment/>
    </xf>
    <xf numFmtId="3" fontId="3" fillId="0" borderId="25" xfId="123" applyNumberFormat="1" applyFont="1" applyBorder="1" applyAlignment="1">
      <alignment horizontal="left" vertical="top"/>
      <protection/>
    </xf>
    <xf numFmtId="3" fontId="5" fillId="0" borderId="84" xfId="123" applyNumberFormat="1" applyFont="1" applyBorder="1" applyAlignment="1">
      <alignment horizontal="left" vertical="top"/>
      <protection/>
    </xf>
    <xf numFmtId="3" fontId="3" fillId="0" borderId="79" xfId="123" applyNumberFormat="1" applyFont="1" applyBorder="1" applyAlignment="1">
      <alignment horizontal="left" vertical="top"/>
      <protection/>
    </xf>
    <xf numFmtId="3" fontId="65" fillId="0" borderId="25" xfId="0" applyNumberFormat="1" applyFont="1" applyBorder="1" applyAlignment="1">
      <alignment/>
    </xf>
    <xf numFmtId="3" fontId="59" fillId="0" borderId="25" xfId="0" applyNumberFormat="1" applyFont="1" applyBorder="1" applyAlignment="1">
      <alignment/>
    </xf>
    <xf numFmtId="3" fontId="5" fillId="0" borderId="19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left" vertical="top" wrapText="1"/>
    </xf>
    <xf numFmtId="3" fontId="3" fillId="0" borderId="19" xfId="0" applyNumberFormat="1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 wrapText="1"/>
    </xf>
    <xf numFmtId="0" fontId="3" fillId="0" borderId="24" xfId="123" applyFont="1" applyBorder="1" applyAlignment="1">
      <alignment horizontal="left" vertical="top"/>
      <protection/>
    </xf>
    <xf numFmtId="0" fontId="25" fillId="0" borderId="24" xfId="0" applyFont="1" applyBorder="1" applyAlignment="1">
      <alignment horizontal="left" vertical="top"/>
    </xf>
    <xf numFmtId="0" fontId="5" fillId="0" borderId="8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89" xfId="0" applyFont="1" applyBorder="1" applyAlignment="1">
      <alignment horizontal="left" vertical="top" wrapText="1"/>
    </xf>
    <xf numFmtId="0" fontId="5" fillId="0" borderId="90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6" fillId="0" borderId="8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88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89" xfId="0" applyFont="1" applyBorder="1" applyAlignment="1">
      <alignment horizontal="left" vertical="top" wrapText="1"/>
    </xf>
    <xf numFmtId="0" fontId="6" fillId="0" borderId="90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85" xfId="0" applyFont="1" applyBorder="1" applyAlignment="1">
      <alignment horizontal="left" vertical="top" wrapText="1"/>
    </xf>
    <xf numFmtId="0" fontId="62" fillId="0" borderId="92" xfId="125" applyFont="1" applyFill="1" applyBorder="1" applyAlignment="1">
      <alignment horizontal="left" vertical="top" wrapText="1"/>
      <protection/>
    </xf>
    <xf numFmtId="0" fontId="62" fillId="0" borderId="93" xfId="125" applyFont="1" applyFill="1" applyBorder="1" applyAlignment="1">
      <alignment horizontal="left" vertical="top" wrapText="1"/>
      <protection/>
    </xf>
    <xf numFmtId="0" fontId="62" fillId="0" borderId="94" xfId="125" applyFont="1" applyFill="1" applyBorder="1" applyAlignment="1">
      <alignment horizontal="left" vertical="top" wrapText="1"/>
      <protection/>
    </xf>
    <xf numFmtId="0" fontId="62" fillId="0" borderId="31" xfId="125" applyFont="1" applyFill="1" applyBorder="1" applyAlignment="1">
      <alignment horizontal="left" vertical="top" wrapText="1"/>
      <protection/>
    </xf>
    <xf numFmtId="0" fontId="62" fillId="0" borderId="95" xfId="125" applyFont="1" applyFill="1" applyBorder="1" applyAlignment="1">
      <alignment horizontal="left" vertical="top" wrapText="1"/>
      <protection/>
    </xf>
    <xf numFmtId="0" fontId="5" fillId="0" borderId="25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88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5" fillId="0" borderId="89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top" wrapText="1"/>
    </xf>
    <xf numFmtId="0" fontId="5" fillId="0" borderId="9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71" xfId="0" applyFont="1" applyBorder="1" applyAlignment="1">
      <alignment horizontal="center" vertical="top" wrapText="1"/>
    </xf>
    <xf numFmtId="0" fontId="5" fillId="0" borderId="8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89" xfId="123" applyFont="1" applyBorder="1" applyAlignment="1">
      <alignment horizontal="left" vertical="top" wrapText="1"/>
      <protection/>
    </xf>
    <xf numFmtId="0" fontId="5" fillId="0" borderId="90" xfId="123" applyFont="1" applyBorder="1" applyAlignment="1">
      <alignment horizontal="left" vertical="top" wrapText="1"/>
      <protection/>
    </xf>
    <xf numFmtId="0" fontId="5" fillId="0" borderId="91" xfId="123" applyFont="1" applyBorder="1" applyAlignment="1">
      <alignment horizontal="left" vertical="top" wrapText="1"/>
      <protection/>
    </xf>
    <xf numFmtId="0" fontId="5" fillId="0" borderId="26" xfId="123" applyFont="1" applyBorder="1" applyAlignment="1">
      <alignment horizontal="left" vertical="top" wrapText="1"/>
      <protection/>
    </xf>
    <xf numFmtId="0" fontId="5" fillId="0" borderId="71" xfId="123" applyFont="1" applyBorder="1" applyAlignment="1">
      <alignment horizontal="left" vertical="top" wrapText="1"/>
      <protection/>
    </xf>
    <xf numFmtId="0" fontId="5" fillId="0" borderId="85" xfId="123" applyFont="1" applyBorder="1" applyAlignment="1">
      <alignment horizontal="left" vertical="top" wrapText="1"/>
      <protection/>
    </xf>
    <xf numFmtId="0" fontId="5" fillId="0" borderId="87" xfId="123" applyFont="1" applyBorder="1" applyAlignment="1">
      <alignment horizontal="left" vertical="top" wrapText="1"/>
      <protection/>
    </xf>
    <xf numFmtId="0" fontId="5" fillId="0" borderId="23" xfId="123" applyFont="1" applyBorder="1" applyAlignment="1">
      <alignment horizontal="left" vertical="top" wrapText="1"/>
      <protection/>
    </xf>
    <xf numFmtId="0" fontId="5" fillId="0" borderId="27" xfId="123" applyFont="1" applyBorder="1" applyAlignment="1">
      <alignment horizontal="left" vertical="top" wrapText="1"/>
      <protection/>
    </xf>
    <xf numFmtId="0" fontId="5" fillId="0" borderId="88" xfId="123" applyFont="1" applyBorder="1" applyAlignment="1">
      <alignment horizontal="left" vertical="top" wrapText="1"/>
      <protection/>
    </xf>
    <xf numFmtId="0" fontId="5" fillId="0" borderId="72" xfId="123" applyFont="1" applyBorder="1" applyAlignment="1">
      <alignment horizontal="left" vertical="top" wrapText="1"/>
      <protection/>
    </xf>
    <xf numFmtId="0" fontId="5" fillId="0" borderId="30" xfId="123" applyFont="1" applyBorder="1" applyAlignment="1">
      <alignment horizontal="left" vertical="top" wrapText="1"/>
      <protection/>
    </xf>
    <xf numFmtId="0" fontId="5" fillId="0" borderId="96" xfId="123" applyFont="1" applyBorder="1" applyAlignment="1">
      <alignment horizontal="left" vertical="top" wrapText="1"/>
      <protection/>
    </xf>
    <xf numFmtId="0" fontId="5" fillId="0" borderId="97" xfId="123" applyFont="1" applyBorder="1" applyAlignment="1">
      <alignment horizontal="left" vertical="top" wrapText="1"/>
      <protection/>
    </xf>
    <xf numFmtId="0" fontId="5" fillId="0" borderId="98" xfId="123" applyFont="1" applyBorder="1" applyAlignment="1">
      <alignment horizontal="left" vertical="top" wrapText="1"/>
      <protection/>
    </xf>
    <xf numFmtId="0" fontId="5" fillId="0" borderId="44" xfId="123" applyFont="1" applyBorder="1" applyAlignment="1">
      <alignment horizontal="left" vertical="top" wrapText="1"/>
      <protection/>
    </xf>
    <xf numFmtId="0" fontId="5" fillId="0" borderId="99" xfId="123" applyFont="1" applyBorder="1" applyAlignment="1">
      <alignment horizontal="left" vertical="top" wrapText="1"/>
      <protection/>
    </xf>
    <xf numFmtId="0" fontId="5" fillId="0" borderId="89" xfId="126" applyFont="1" applyBorder="1" applyAlignment="1">
      <alignment horizontal="left" vertical="top" wrapText="1"/>
      <protection/>
    </xf>
    <xf numFmtId="0" fontId="5" fillId="0" borderId="90" xfId="126" applyFont="1" applyBorder="1" applyAlignment="1">
      <alignment horizontal="left" vertical="top" wrapText="1"/>
      <protection/>
    </xf>
    <xf numFmtId="0" fontId="5" fillId="0" borderId="91" xfId="126" applyFont="1" applyBorder="1" applyAlignment="1">
      <alignment horizontal="left" vertical="top" wrapText="1"/>
      <protection/>
    </xf>
    <xf numFmtId="0" fontId="5" fillId="0" borderId="26" xfId="126" applyFont="1" applyBorder="1" applyAlignment="1">
      <alignment horizontal="left" vertical="top" wrapText="1"/>
      <protection/>
    </xf>
    <xf numFmtId="0" fontId="5" fillId="0" borderId="71" xfId="126" applyFont="1" applyBorder="1" applyAlignment="1">
      <alignment horizontal="left" vertical="top" wrapText="1"/>
      <protection/>
    </xf>
    <xf numFmtId="0" fontId="5" fillId="0" borderId="85" xfId="126" applyFont="1" applyBorder="1" applyAlignment="1">
      <alignment horizontal="left" vertical="top" wrapText="1"/>
      <protection/>
    </xf>
    <xf numFmtId="0" fontId="5" fillId="0" borderId="87" xfId="126" applyFont="1" applyBorder="1" applyAlignment="1">
      <alignment horizontal="left" vertical="top" wrapText="1"/>
      <protection/>
    </xf>
    <xf numFmtId="0" fontId="5" fillId="0" borderId="23" xfId="126" applyFont="1" applyBorder="1" applyAlignment="1">
      <alignment horizontal="left" vertical="top" wrapText="1"/>
      <protection/>
    </xf>
    <xf numFmtId="0" fontId="5" fillId="0" borderId="27" xfId="126" applyFont="1" applyBorder="1" applyAlignment="1">
      <alignment horizontal="left" vertical="top" wrapText="1"/>
      <protection/>
    </xf>
    <xf numFmtId="0" fontId="5" fillId="0" borderId="88" xfId="126" applyFont="1" applyBorder="1" applyAlignment="1">
      <alignment horizontal="left" vertical="top" wrapText="1"/>
      <protection/>
    </xf>
    <xf numFmtId="0" fontId="5" fillId="0" borderId="72" xfId="126" applyFont="1" applyBorder="1" applyAlignment="1">
      <alignment horizontal="left" vertical="top" wrapText="1"/>
      <protection/>
    </xf>
    <xf numFmtId="0" fontId="5" fillId="0" borderId="30" xfId="126" applyFont="1" applyBorder="1" applyAlignment="1">
      <alignment horizontal="left" vertical="top" wrapText="1"/>
      <protection/>
    </xf>
    <xf numFmtId="0" fontId="6" fillId="56" borderId="87" xfId="0" applyFont="1" applyFill="1" applyBorder="1" applyAlignment="1">
      <alignment horizontal="left" vertical="top" wrapText="1"/>
    </xf>
    <xf numFmtId="0" fontId="6" fillId="56" borderId="23" xfId="0" applyFont="1" applyFill="1" applyBorder="1" applyAlignment="1">
      <alignment horizontal="left" vertical="top" wrapText="1"/>
    </xf>
    <xf numFmtId="0" fontId="6" fillId="56" borderId="27" xfId="0" applyFont="1" applyFill="1" applyBorder="1" applyAlignment="1">
      <alignment horizontal="left" vertical="top" wrapText="1"/>
    </xf>
    <xf numFmtId="0" fontId="6" fillId="56" borderId="88" xfId="0" applyFont="1" applyFill="1" applyBorder="1" applyAlignment="1">
      <alignment horizontal="left" vertical="top" wrapText="1"/>
    </xf>
    <xf numFmtId="0" fontId="6" fillId="56" borderId="72" xfId="0" applyFont="1" applyFill="1" applyBorder="1" applyAlignment="1">
      <alignment horizontal="left" vertical="top" wrapText="1"/>
    </xf>
    <xf numFmtId="0" fontId="6" fillId="56" borderId="30" xfId="0" applyFont="1" applyFill="1" applyBorder="1" applyAlignment="1">
      <alignment horizontal="left" vertical="top" wrapText="1"/>
    </xf>
    <xf numFmtId="0" fontId="6" fillId="56" borderId="89" xfId="0" applyFont="1" applyFill="1" applyBorder="1" applyAlignment="1">
      <alignment horizontal="left" vertical="top" wrapText="1"/>
    </xf>
    <xf numFmtId="0" fontId="6" fillId="56" borderId="90" xfId="0" applyFont="1" applyFill="1" applyBorder="1" applyAlignment="1">
      <alignment horizontal="left" vertical="top" wrapText="1"/>
    </xf>
    <xf numFmtId="0" fontId="6" fillId="56" borderId="91" xfId="0" applyFont="1" applyFill="1" applyBorder="1" applyAlignment="1">
      <alignment horizontal="left" vertical="top" wrapText="1"/>
    </xf>
    <xf numFmtId="0" fontId="6" fillId="56" borderId="26" xfId="0" applyFont="1" applyFill="1" applyBorder="1" applyAlignment="1">
      <alignment horizontal="left" vertical="top" wrapText="1"/>
    </xf>
    <xf numFmtId="0" fontId="6" fillId="56" borderId="71" xfId="0" applyFont="1" applyFill="1" applyBorder="1" applyAlignment="1">
      <alignment horizontal="left" vertical="top" wrapText="1"/>
    </xf>
    <xf numFmtId="0" fontId="6" fillId="56" borderId="85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100" xfId="123" applyFont="1" applyBorder="1" applyAlignment="1">
      <alignment horizontal="left" vertical="top" wrapText="1"/>
      <protection/>
    </xf>
    <xf numFmtId="0" fontId="5" fillId="0" borderId="101" xfId="123" applyFont="1" applyBorder="1" applyAlignment="1">
      <alignment horizontal="left" vertical="top" wrapText="1"/>
      <protection/>
    </xf>
    <xf numFmtId="0" fontId="5" fillId="0" borderId="102" xfId="123" applyFont="1" applyBorder="1" applyAlignment="1">
      <alignment horizontal="left" vertical="top" wrapText="1"/>
      <protection/>
    </xf>
    <xf numFmtId="0" fontId="5" fillId="0" borderId="55" xfId="123" applyFont="1" applyBorder="1" applyAlignment="1">
      <alignment horizontal="left" vertical="top" wrapText="1"/>
      <protection/>
    </xf>
    <xf numFmtId="0" fontId="5" fillId="0" borderId="103" xfId="123" applyFont="1" applyBorder="1" applyAlignment="1">
      <alignment horizontal="left" vertical="top" wrapText="1"/>
      <protection/>
    </xf>
    <xf numFmtId="0" fontId="59" fillId="0" borderId="8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59" fillId="0" borderId="104" xfId="0" applyFont="1" applyBorder="1" applyAlignment="1">
      <alignment horizontal="left" vertical="top" wrapText="1"/>
    </xf>
    <xf numFmtId="0" fontId="59" fillId="0" borderId="88" xfId="0" applyFont="1" applyBorder="1" applyAlignment="1">
      <alignment horizontal="left" vertical="top" wrapText="1"/>
    </xf>
    <xf numFmtId="0" fontId="59" fillId="0" borderId="72" xfId="0" applyFont="1" applyBorder="1" applyAlignment="1">
      <alignment horizontal="left" vertical="top" wrapText="1"/>
    </xf>
    <xf numFmtId="0" fontId="59" fillId="0" borderId="105" xfId="0" applyFont="1" applyBorder="1" applyAlignment="1">
      <alignment horizontal="left" vertical="top" wrapText="1"/>
    </xf>
    <xf numFmtId="0" fontId="59" fillId="0" borderId="89" xfId="0" applyFont="1" applyBorder="1" applyAlignment="1">
      <alignment horizontal="left" vertical="top" wrapText="1"/>
    </xf>
    <xf numFmtId="0" fontId="59" fillId="0" borderId="90" xfId="0" applyFont="1" applyBorder="1" applyAlignment="1">
      <alignment horizontal="left" vertical="top" wrapText="1"/>
    </xf>
    <xf numFmtId="0" fontId="59" fillId="0" borderId="106" xfId="0" applyFont="1" applyBorder="1" applyAlignment="1">
      <alignment horizontal="left" vertical="top" wrapText="1"/>
    </xf>
    <xf numFmtId="0" fontId="59" fillId="0" borderId="26" xfId="0" applyFont="1" applyBorder="1" applyAlignment="1">
      <alignment horizontal="left" vertical="top" wrapText="1"/>
    </xf>
    <xf numFmtId="0" fontId="59" fillId="0" borderId="107" xfId="0" applyFont="1" applyBorder="1" applyAlignment="1">
      <alignment horizontal="left" vertical="top" wrapText="1"/>
    </xf>
    <xf numFmtId="0" fontId="59" fillId="0" borderId="108" xfId="0" applyFont="1" applyBorder="1" applyAlignment="1">
      <alignment horizontal="left" vertical="top" wrapText="1"/>
    </xf>
    <xf numFmtId="0" fontId="59" fillId="0" borderId="109" xfId="0" applyFont="1" applyBorder="1" applyAlignment="1">
      <alignment horizontal="left" vertical="top" wrapText="1"/>
    </xf>
    <xf numFmtId="0" fontId="5" fillId="0" borderId="25" xfId="123" applyFont="1" applyBorder="1" applyAlignment="1">
      <alignment horizontal="left" vertical="top" wrapText="1"/>
      <protection/>
    </xf>
  </cellXfs>
  <cellStyles count="141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Hyperlink 2" xfId="106"/>
    <cellStyle name="Ievade" xfId="107"/>
    <cellStyle name="Ievade 2" xfId="108"/>
    <cellStyle name="Input" xfId="109"/>
    <cellStyle name="Izvade" xfId="110"/>
    <cellStyle name="Izvade 2" xfId="111"/>
    <cellStyle name="Kopsumma" xfId="112"/>
    <cellStyle name="Kopsumma 2" xfId="113"/>
    <cellStyle name="Labs" xfId="114"/>
    <cellStyle name="Labs 2" xfId="115"/>
    <cellStyle name="Linked Cell" xfId="116"/>
    <cellStyle name="Neitrāls" xfId="117"/>
    <cellStyle name="Neitrāls 2" xfId="118"/>
    <cellStyle name="Neutral" xfId="119"/>
    <cellStyle name="Normal 2" xfId="120"/>
    <cellStyle name="Normal 2 2" xfId="121"/>
    <cellStyle name="Normal 2 3" xfId="122"/>
    <cellStyle name="Normal 3" xfId="123"/>
    <cellStyle name="Normal 4" xfId="124"/>
    <cellStyle name="Normal 5" xfId="125"/>
    <cellStyle name="Normal_Sheet1" xfId="126"/>
    <cellStyle name="Nosaukums" xfId="127"/>
    <cellStyle name="Nosaukums 2" xfId="128"/>
    <cellStyle name="Note" xfId="129"/>
    <cellStyle name="Output" xfId="130"/>
    <cellStyle name="Parastais 2" xfId="131"/>
    <cellStyle name="Parasts" xfId="132"/>
    <cellStyle name="Paskaidrojošs teksts" xfId="133"/>
    <cellStyle name="Paskaidrojošs teksts 2" xfId="134"/>
    <cellStyle name="Pārbaudes šūna" xfId="135"/>
    <cellStyle name="Pārbaudes šūna 2" xfId="136"/>
    <cellStyle name="Percent" xfId="137"/>
    <cellStyle name="Piezīme" xfId="138"/>
    <cellStyle name="Piezīme 2" xfId="139"/>
    <cellStyle name="Saistītā šūna" xfId="140"/>
    <cellStyle name="Saistītā šūna 2" xfId="141"/>
    <cellStyle name="Slikts" xfId="142"/>
    <cellStyle name="Slikts 2" xfId="143"/>
    <cellStyle name="Title" xfId="144"/>
    <cellStyle name="Total" xfId="145"/>
    <cellStyle name="Virsraksts 1" xfId="146"/>
    <cellStyle name="Virsraksts 1 2" xfId="147"/>
    <cellStyle name="Virsraksts 2" xfId="148"/>
    <cellStyle name="Virsraksts 2 2" xfId="149"/>
    <cellStyle name="Virsraksts 3" xfId="150"/>
    <cellStyle name="Virsraksts 3 2" xfId="151"/>
    <cellStyle name="Virsraksts 4" xfId="152"/>
    <cellStyle name="Virsraksts 4 2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>
        <v>660</v>
      </c>
      <c r="E7" s="41">
        <v>146</v>
      </c>
      <c r="F7" s="41">
        <v>178</v>
      </c>
      <c r="G7" s="41">
        <v>59</v>
      </c>
      <c r="H7" s="41">
        <v>94</v>
      </c>
      <c r="I7" s="41">
        <v>73</v>
      </c>
      <c r="J7" s="41">
        <v>110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7">
        <v>11</v>
      </c>
      <c r="D9" s="47">
        <v>210</v>
      </c>
      <c r="E9" s="41">
        <v>15</v>
      </c>
      <c r="F9" s="41">
        <v>81</v>
      </c>
      <c r="G9" s="41">
        <v>18</v>
      </c>
      <c r="H9" s="41">
        <v>30</v>
      </c>
      <c r="I9" s="41">
        <v>28</v>
      </c>
      <c r="J9" s="41">
        <v>38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7">
        <v>450</v>
      </c>
      <c r="E10" s="42">
        <v>131</v>
      </c>
      <c r="F10" s="42">
        <v>97</v>
      </c>
      <c r="G10" s="42">
        <v>41</v>
      </c>
      <c r="H10" s="42">
        <v>64</v>
      </c>
      <c r="I10" s="42">
        <v>45</v>
      </c>
      <c r="J10" s="42">
        <v>72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11</v>
      </c>
      <c r="D11" s="41">
        <v>424</v>
      </c>
      <c r="E11" s="41">
        <v>106</v>
      </c>
      <c r="F11" s="41">
        <v>311</v>
      </c>
      <c r="G11" s="41">
        <v>2</v>
      </c>
      <c r="H11" s="41">
        <v>5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390</v>
      </c>
      <c r="E12" s="42">
        <v>97</v>
      </c>
      <c r="F12" s="42">
        <v>293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10</v>
      </c>
      <c r="D13" s="47">
        <v>34</v>
      </c>
      <c r="E13" s="42">
        <v>9</v>
      </c>
      <c r="F13" s="42">
        <v>18</v>
      </c>
      <c r="G13" s="42">
        <v>2</v>
      </c>
      <c r="H13" s="42">
        <v>5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34</v>
      </c>
      <c r="E15" s="42">
        <v>9</v>
      </c>
      <c r="F15" s="42">
        <v>18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10</v>
      </c>
      <c r="D16" s="42">
        <v>34</v>
      </c>
      <c r="E16" s="42">
        <v>9</v>
      </c>
      <c r="F16" s="42">
        <v>18</v>
      </c>
      <c r="G16" s="42">
        <v>2</v>
      </c>
      <c r="H16" s="42">
        <v>5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28</v>
      </c>
      <c r="D1" s="2"/>
    </row>
    <row r="2" spans="1:13" ht="16.5" thickBo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20"/>
      <c r="L2" s="20"/>
      <c r="M2" s="20"/>
    </row>
    <row r="3" spans="1:13" ht="17.25" thickBot="1" thickTop="1">
      <c r="A3" s="346" t="s">
        <v>1</v>
      </c>
      <c r="B3" s="347" t="s">
        <v>2</v>
      </c>
      <c r="C3" s="347" t="s">
        <v>3</v>
      </c>
      <c r="D3" s="347" t="s">
        <v>4</v>
      </c>
      <c r="E3" s="348" t="s">
        <v>5</v>
      </c>
      <c r="F3" s="348"/>
      <c r="G3" s="348"/>
      <c r="H3" s="348"/>
      <c r="I3" s="348"/>
      <c r="J3" s="348"/>
      <c r="K3" s="20"/>
      <c r="L3" s="20"/>
      <c r="M3" s="20"/>
    </row>
    <row r="4" spans="1:13" ht="17.25" thickBot="1" thickTop="1">
      <c r="A4" s="346"/>
      <c r="B4" s="347"/>
      <c r="C4" s="347"/>
      <c r="D4" s="347"/>
      <c r="E4" s="349" t="s">
        <v>6</v>
      </c>
      <c r="F4" s="349"/>
      <c r="G4" s="349" t="s">
        <v>7</v>
      </c>
      <c r="H4" s="349"/>
      <c r="I4" s="350" t="s">
        <v>8</v>
      </c>
      <c r="J4" s="350"/>
      <c r="K4" s="20"/>
      <c r="L4" s="20"/>
      <c r="M4" s="20"/>
    </row>
    <row r="5" spans="1:13" ht="16.5" customHeight="1" thickBot="1" thickTop="1">
      <c r="A5" s="346"/>
      <c r="B5" s="347"/>
      <c r="C5" s="347"/>
      <c r="D5" s="347"/>
      <c r="E5" s="61" t="s">
        <v>9</v>
      </c>
      <c r="F5" s="61" t="s">
        <v>10</v>
      </c>
      <c r="G5" s="61" t="s">
        <v>9</v>
      </c>
      <c r="H5" s="61" t="s">
        <v>10</v>
      </c>
      <c r="I5" s="61" t="s">
        <v>9</v>
      </c>
      <c r="J5" s="62" t="s">
        <v>10</v>
      </c>
      <c r="K5" s="20"/>
      <c r="L5" s="20"/>
      <c r="M5" s="20"/>
    </row>
    <row r="6" spans="1:13" ht="16.5" thickBot="1">
      <c r="A6" s="63" t="s">
        <v>11</v>
      </c>
      <c r="B6" s="64" t="s">
        <v>12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2">
        <v>8</v>
      </c>
      <c r="K6" s="20"/>
      <c r="L6" s="20"/>
      <c r="M6" s="20"/>
    </row>
    <row r="7" spans="1:13" ht="17.25" thickBot="1" thickTop="1">
      <c r="A7" s="65" t="s">
        <v>13</v>
      </c>
      <c r="B7" s="66">
        <v>1000</v>
      </c>
      <c r="C7" s="239">
        <v>1</v>
      </c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39">
        <v>0</v>
      </c>
      <c r="J7" s="239">
        <v>0</v>
      </c>
      <c r="K7" s="20"/>
      <c r="L7" s="20"/>
      <c r="M7" s="20"/>
    </row>
    <row r="8" spans="1:13" ht="16.5" customHeight="1" thickBot="1">
      <c r="A8" s="57" t="s">
        <v>14</v>
      </c>
      <c r="B8" s="67">
        <v>1010</v>
      </c>
      <c r="C8" s="240"/>
      <c r="D8" s="239">
        <v>0</v>
      </c>
      <c r="E8" s="240"/>
      <c r="F8" s="240"/>
      <c r="G8" s="240"/>
      <c r="H8" s="240"/>
      <c r="I8" s="240"/>
      <c r="J8" s="240"/>
      <c r="K8" s="20"/>
      <c r="L8" s="20"/>
      <c r="M8" s="20"/>
    </row>
    <row r="9" spans="1:12" ht="16.5" thickBot="1">
      <c r="A9" s="58" t="s">
        <v>15</v>
      </c>
      <c r="B9" s="68">
        <v>1020</v>
      </c>
      <c r="C9" s="240">
        <v>1</v>
      </c>
      <c r="D9" s="239">
        <v>38</v>
      </c>
      <c r="E9" s="240">
        <v>4</v>
      </c>
      <c r="F9" s="240">
        <v>12</v>
      </c>
      <c r="G9" s="240">
        <v>2</v>
      </c>
      <c r="H9" s="240">
        <v>10</v>
      </c>
      <c r="I9" s="240"/>
      <c r="J9" s="240">
        <v>10</v>
      </c>
      <c r="K9" s="20"/>
      <c r="L9" s="20"/>
    </row>
    <row r="10" spans="1:12" ht="33" customHeight="1" thickBot="1">
      <c r="A10" s="58" t="s">
        <v>16</v>
      </c>
      <c r="B10" s="68">
        <v>1030</v>
      </c>
      <c r="C10" s="240">
        <v>0</v>
      </c>
      <c r="D10" s="239">
        <v>0</v>
      </c>
      <c r="E10" s="310">
        <v>0</v>
      </c>
      <c r="F10" s="310">
        <v>0</v>
      </c>
      <c r="G10" s="310">
        <v>0</v>
      </c>
      <c r="H10" s="310">
        <v>0</v>
      </c>
      <c r="I10" s="310">
        <v>0</v>
      </c>
      <c r="J10" s="310">
        <v>0</v>
      </c>
      <c r="K10" s="20"/>
      <c r="L10" s="20"/>
    </row>
    <row r="11" spans="1:12" ht="43.5" customHeight="1" thickBot="1">
      <c r="A11" s="44" t="s">
        <v>134</v>
      </c>
      <c r="B11" s="69">
        <v>1100</v>
      </c>
      <c r="C11" s="239">
        <v>2</v>
      </c>
      <c r="D11" s="239">
        <v>53</v>
      </c>
      <c r="E11" s="239">
        <v>12</v>
      </c>
      <c r="F11" s="239">
        <v>25</v>
      </c>
      <c r="G11" s="239">
        <v>0</v>
      </c>
      <c r="H11" s="239">
        <v>6</v>
      </c>
      <c r="I11" s="239">
        <v>0</v>
      </c>
      <c r="J11" s="239">
        <v>10</v>
      </c>
      <c r="K11" s="20"/>
      <c r="L11" s="20"/>
    </row>
    <row r="12" spans="1:12" ht="16.5" thickBot="1">
      <c r="A12" s="46" t="s">
        <v>132</v>
      </c>
      <c r="B12" s="68">
        <v>1110</v>
      </c>
      <c r="C12" s="240"/>
      <c r="D12" s="241"/>
      <c r="E12" s="240"/>
      <c r="F12" s="240"/>
      <c r="G12" s="240"/>
      <c r="H12" s="240"/>
      <c r="I12" s="240"/>
      <c r="J12" s="240"/>
      <c r="K12" s="20"/>
      <c r="L12" s="20"/>
    </row>
    <row r="13" spans="1:12" ht="16.5" thickBot="1">
      <c r="A13" s="46" t="s">
        <v>17</v>
      </c>
      <c r="B13" s="68">
        <v>1120</v>
      </c>
      <c r="C13" s="240">
        <v>2</v>
      </c>
      <c r="D13" s="241">
        <v>53</v>
      </c>
      <c r="E13" s="240">
        <v>12</v>
      </c>
      <c r="F13" s="240">
        <v>25</v>
      </c>
      <c r="G13" s="240">
        <v>0</v>
      </c>
      <c r="H13" s="240">
        <v>6</v>
      </c>
      <c r="I13" s="240">
        <v>0</v>
      </c>
      <c r="J13" s="240">
        <v>10</v>
      </c>
      <c r="K13" s="20"/>
      <c r="L13" s="20"/>
    </row>
    <row r="14" spans="1:12" ht="16.5" thickBot="1">
      <c r="A14" s="46" t="s">
        <v>18</v>
      </c>
      <c r="B14" s="68">
        <v>1130</v>
      </c>
      <c r="C14" s="240">
        <v>2</v>
      </c>
      <c r="D14" s="309">
        <v>0</v>
      </c>
      <c r="E14" s="310">
        <v>0</v>
      </c>
      <c r="F14" s="310">
        <v>0</v>
      </c>
      <c r="G14" s="310">
        <v>0</v>
      </c>
      <c r="H14" s="310">
        <v>0</v>
      </c>
      <c r="I14" s="310">
        <v>0</v>
      </c>
      <c r="J14" s="310">
        <v>0</v>
      </c>
      <c r="K14" s="20"/>
      <c r="L14" s="20"/>
    </row>
    <row r="15" spans="1:10" ht="16.5" thickBot="1">
      <c r="A15" s="50" t="s">
        <v>19</v>
      </c>
      <c r="B15" s="70">
        <v>1140</v>
      </c>
      <c r="C15" s="309">
        <v>0</v>
      </c>
      <c r="D15" s="309">
        <v>0</v>
      </c>
      <c r="E15" s="310">
        <v>0</v>
      </c>
      <c r="F15" s="310">
        <v>0</v>
      </c>
      <c r="G15" s="310">
        <v>0</v>
      </c>
      <c r="H15" s="310">
        <v>0</v>
      </c>
      <c r="I15" s="310">
        <v>0</v>
      </c>
      <c r="J15" s="310">
        <v>0</v>
      </c>
    </row>
    <row r="16" spans="1:10" ht="16.5" thickBot="1">
      <c r="A16" s="52" t="s">
        <v>133</v>
      </c>
      <c r="B16" s="71">
        <v>1150</v>
      </c>
      <c r="C16" s="309">
        <v>0</v>
      </c>
      <c r="D16" s="309">
        <v>0</v>
      </c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136</v>
      </c>
      <c r="E7" s="41">
        <v>36</v>
      </c>
      <c r="F7" s="41">
        <v>66</v>
      </c>
      <c r="G7" s="41">
        <v>6</v>
      </c>
      <c r="H7" s="41">
        <v>16</v>
      </c>
      <c r="I7" s="41">
        <v>0</v>
      </c>
      <c r="J7" s="41">
        <v>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6</v>
      </c>
      <c r="D9" s="41">
        <v>136</v>
      </c>
      <c r="E9" s="42">
        <v>36</v>
      </c>
      <c r="F9" s="42">
        <v>66</v>
      </c>
      <c r="G9" s="42">
        <v>6</v>
      </c>
      <c r="H9" s="42">
        <v>16</v>
      </c>
      <c r="I9" s="42">
        <v>5</v>
      </c>
      <c r="J9" s="42">
        <v>6</v>
      </c>
      <c r="K9" s="20"/>
      <c r="L9" s="20"/>
    </row>
    <row r="10" spans="1:12" ht="48" thickBot="1">
      <c r="A10" s="15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102</v>
      </c>
      <c r="E11" s="41">
        <v>36</v>
      </c>
      <c r="F11" s="41">
        <v>66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102</v>
      </c>
      <c r="E15" s="42">
        <v>36</v>
      </c>
      <c r="F15" s="42">
        <v>66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3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2">
        <v>5</v>
      </c>
      <c r="D7" s="41">
        <v>167</v>
      </c>
      <c r="E7" s="42">
        <v>0</v>
      </c>
      <c r="F7" s="42">
        <v>7</v>
      </c>
      <c r="G7" s="42">
        <v>41</v>
      </c>
      <c r="H7" s="42">
        <v>37</v>
      </c>
      <c r="I7" s="42">
        <v>53</v>
      </c>
      <c r="J7" s="42">
        <v>29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167</v>
      </c>
      <c r="E9" s="42">
        <v>0</v>
      </c>
      <c r="F9" s="42">
        <v>7</v>
      </c>
      <c r="G9" s="42">
        <v>41</v>
      </c>
      <c r="H9" s="42">
        <v>37</v>
      </c>
      <c r="I9" s="42">
        <v>53</v>
      </c>
      <c r="J9" s="42">
        <v>29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284</v>
      </c>
      <c r="E11" s="41">
        <v>61</v>
      </c>
      <c r="F11" s="41">
        <v>162</v>
      </c>
      <c r="G11" s="41">
        <v>0</v>
      </c>
      <c r="H11" s="41">
        <v>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223</v>
      </c>
      <c r="E12" s="42">
        <v>61</v>
      </c>
      <c r="F12" s="42">
        <v>162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7">
        <v>61</v>
      </c>
      <c r="E13" s="42">
        <v>25</v>
      </c>
      <c r="F13" s="42">
        <v>34</v>
      </c>
      <c r="G13" s="42">
        <v>0</v>
      </c>
      <c r="H13" s="42">
        <v>2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223</v>
      </c>
      <c r="E15" s="42">
        <v>61</v>
      </c>
      <c r="F15" s="42">
        <v>162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61</v>
      </c>
      <c r="E16" s="42">
        <v>25</v>
      </c>
      <c r="F16" s="42">
        <v>34</v>
      </c>
      <c r="G16" s="42">
        <v>0</v>
      </c>
      <c r="H16" s="42">
        <v>2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200</v>
      </c>
      <c r="E7" s="41">
        <v>75</v>
      </c>
      <c r="F7" s="41">
        <v>75</v>
      </c>
      <c r="G7" s="41">
        <v>10</v>
      </c>
      <c r="H7" s="41">
        <v>20</v>
      </c>
      <c r="I7" s="41">
        <v>10</v>
      </c>
      <c r="J7" s="41">
        <v>10</v>
      </c>
      <c r="K7" s="20"/>
      <c r="L7" s="20"/>
      <c r="M7" s="20"/>
    </row>
    <row r="8" spans="1:13" ht="18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41">
        <v>92</v>
      </c>
      <c r="E11" s="41">
        <v>49</v>
      </c>
      <c r="F11" s="41">
        <v>43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0</v>
      </c>
      <c r="E15" s="42"/>
      <c r="F15" s="42"/>
      <c r="G15" s="42"/>
      <c r="H15" s="42"/>
      <c r="I15" s="42"/>
      <c r="J15" s="42"/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106</v>
      </c>
      <c r="D1" s="2"/>
    </row>
    <row r="2" spans="1:13" ht="16.5" thickBot="1">
      <c r="A2" s="14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4.2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3</v>
      </c>
      <c r="D7" s="142">
        <v>102</v>
      </c>
      <c r="E7" s="142">
        <v>20</v>
      </c>
      <c r="F7" s="142">
        <v>71</v>
      </c>
      <c r="G7" s="142">
        <v>3</v>
      </c>
      <c r="H7" s="142">
        <v>4</v>
      </c>
      <c r="I7" s="142">
        <v>0</v>
      </c>
      <c r="J7" s="142">
        <v>0</v>
      </c>
      <c r="K7" s="20"/>
      <c r="L7" s="20"/>
      <c r="M7" s="20"/>
    </row>
    <row r="8" spans="1:12" ht="16.5" customHeight="1" thickBot="1">
      <c r="A8" s="51" t="s">
        <v>14</v>
      </c>
      <c r="B8" s="74">
        <v>1010</v>
      </c>
      <c r="C8" s="267">
        <v>1</v>
      </c>
      <c r="D8" s="268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</row>
    <row r="9" spans="1:12" ht="16.5" thickBot="1">
      <c r="A9" s="74" t="s">
        <v>15</v>
      </c>
      <c r="B9" s="74">
        <v>1020</v>
      </c>
      <c r="C9" s="267">
        <v>2</v>
      </c>
      <c r="D9" s="142">
        <v>36</v>
      </c>
      <c r="E9" s="267">
        <v>3</v>
      </c>
      <c r="F9" s="267">
        <v>9</v>
      </c>
      <c r="G9" s="267"/>
      <c r="H9" s="267">
        <v>3</v>
      </c>
      <c r="I9" s="267">
        <v>10</v>
      </c>
      <c r="J9" s="267">
        <v>11</v>
      </c>
      <c r="K9" s="20"/>
      <c r="L9" s="20"/>
    </row>
    <row r="10" spans="1:12" ht="16.5" thickBot="1">
      <c r="A10" s="74" t="s">
        <v>16</v>
      </c>
      <c r="B10" s="74">
        <v>1030</v>
      </c>
      <c r="C10" s="268">
        <v>0</v>
      </c>
      <c r="D10" s="268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74">
        <v>1100</v>
      </c>
      <c r="C11" s="142">
        <v>1</v>
      </c>
      <c r="D11" s="93">
        <v>86</v>
      </c>
      <c r="E11" s="142">
        <v>17</v>
      </c>
      <c r="F11" s="142">
        <v>62</v>
      </c>
      <c r="G11" s="142">
        <v>3</v>
      </c>
      <c r="H11" s="142">
        <v>4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8">
        <v>0</v>
      </c>
      <c r="D12" s="268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8">
        <v>0</v>
      </c>
      <c r="D13" s="268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0" ht="16.5" thickBot="1">
      <c r="A14" s="46" t="s">
        <v>18</v>
      </c>
      <c r="B14" s="74">
        <v>1130</v>
      </c>
      <c r="C14" s="268">
        <v>0</v>
      </c>
      <c r="D14" s="268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</row>
    <row r="15" spans="1:10" ht="16.5" thickBot="1">
      <c r="A15" s="50" t="s">
        <v>19</v>
      </c>
      <c r="B15" s="74">
        <v>1140</v>
      </c>
      <c r="C15" s="267">
        <v>1</v>
      </c>
      <c r="D15" s="267">
        <v>86</v>
      </c>
      <c r="E15" s="267">
        <v>17</v>
      </c>
      <c r="F15" s="267">
        <v>62</v>
      </c>
      <c r="G15" s="267">
        <v>3</v>
      </c>
      <c r="H15" s="267">
        <v>4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8">
        <v>0</v>
      </c>
      <c r="D16" s="268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1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1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217</v>
      </c>
      <c r="E11" s="41">
        <v>72</v>
      </c>
      <c r="F11" s="41">
        <v>125</v>
      </c>
      <c r="G11" s="41">
        <v>0</v>
      </c>
      <c r="H11" s="41">
        <v>20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1">
        <v>197</v>
      </c>
      <c r="E12" s="42">
        <v>72</v>
      </c>
      <c r="F12" s="42">
        <v>125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v>20</v>
      </c>
      <c r="E13" s="42">
        <v>0</v>
      </c>
      <c r="F13" s="42">
        <v>0</v>
      </c>
      <c r="G13" s="42">
        <v>0</v>
      </c>
      <c r="H13" s="42">
        <v>20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/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2</v>
      </c>
      <c r="D15" s="41">
        <v>217</v>
      </c>
      <c r="E15" s="42">
        <v>72</v>
      </c>
      <c r="F15" s="42">
        <v>125</v>
      </c>
      <c r="G15" s="42">
        <v>0</v>
      </c>
      <c r="H15" s="42">
        <v>20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/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108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428" t="s">
        <v>1</v>
      </c>
      <c r="B3" s="428" t="s">
        <v>2</v>
      </c>
      <c r="C3" s="428" t="s">
        <v>3</v>
      </c>
      <c r="D3" s="428" t="s">
        <v>4</v>
      </c>
      <c r="E3" s="428" t="s">
        <v>5</v>
      </c>
      <c r="F3" s="428"/>
      <c r="G3" s="428"/>
      <c r="H3" s="428"/>
      <c r="I3" s="428"/>
      <c r="J3" s="428"/>
      <c r="K3" s="20"/>
      <c r="L3" s="20"/>
      <c r="M3" s="20"/>
    </row>
    <row r="4" spans="1:13" ht="16.5" thickBot="1">
      <c r="A4" s="428"/>
      <c r="B4" s="428"/>
      <c r="C4" s="428"/>
      <c r="D4" s="428"/>
      <c r="E4" s="428" t="s">
        <v>6</v>
      </c>
      <c r="F4" s="428"/>
      <c r="G4" s="428" t="s">
        <v>7</v>
      </c>
      <c r="H4" s="428"/>
      <c r="I4" s="428" t="s">
        <v>8</v>
      </c>
      <c r="J4" s="428"/>
      <c r="K4" s="20"/>
      <c r="L4" s="20"/>
      <c r="M4" s="20"/>
    </row>
    <row r="5" spans="1:13" ht="16.5" thickBot="1">
      <c r="A5" s="428"/>
      <c r="B5" s="428"/>
      <c r="C5" s="428"/>
      <c r="D5" s="428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0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2</v>
      </c>
      <c r="D11" s="268">
        <v>487</v>
      </c>
      <c r="E11" s="268">
        <v>129</v>
      </c>
      <c r="F11" s="268">
        <v>236</v>
      </c>
      <c r="G11" s="268">
        <v>17</v>
      </c>
      <c r="H11" s="268">
        <v>87</v>
      </c>
      <c r="I11" s="268"/>
      <c r="J11" s="268">
        <v>18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2</v>
      </c>
      <c r="D15" s="267">
        <v>487</v>
      </c>
      <c r="E15" s="267">
        <v>129</v>
      </c>
      <c r="F15" s="267">
        <v>236</v>
      </c>
      <c r="G15" s="267">
        <v>17</v>
      </c>
      <c r="H15" s="267">
        <v>87</v>
      </c>
      <c r="I15" s="267"/>
      <c r="J15" s="267">
        <v>18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C11" sqref="C11:J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131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8</v>
      </c>
      <c r="D7" s="268">
        <v>357</v>
      </c>
      <c r="E7" s="268">
        <v>80</v>
      </c>
      <c r="F7" s="268">
        <v>120</v>
      </c>
      <c r="G7" s="268">
        <v>30</v>
      </c>
      <c r="H7" s="268">
        <v>62</v>
      </c>
      <c r="I7" s="268">
        <v>35</v>
      </c>
      <c r="J7" s="268">
        <v>30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8">
        <v>0</v>
      </c>
      <c r="D8" s="268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8</v>
      </c>
      <c r="D9" s="267">
        <v>357</v>
      </c>
      <c r="E9" s="267">
        <v>80</v>
      </c>
      <c r="F9" s="267">
        <v>120</v>
      </c>
      <c r="G9" s="267">
        <v>30</v>
      </c>
      <c r="H9" s="267">
        <v>62</v>
      </c>
      <c r="I9" s="267">
        <v>35</v>
      </c>
      <c r="J9" s="267">
        <v>30</v>
      </c>
      <c r="K9" s="20"/>
      <c r="L9" s="20"/>
    </row>
    <row r="10" spans="1:12" ht="16.5" thickBot="1">
      <c r="A10" s="74" t="s">
        <v>16</v>
      </c>
      <c r="B10" s="74">
        <v>1030</v>
      </c>
      <c r="C10" s="268">
        <v>0</v>
      </c>
      <c r="D10" s="268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268">
        <v>244</v>
      </c>
      <c r="E11" s="268">
        <v>104</v>
      </c>
      <c r="F11" s="268">
        <v>137</v>
      </c>
      <c r="G11" s="268">
        <v>0</v>
      </c>
      <c r="H11" s="268">
        <v>3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8">
        <v>0</v>
      </c>
      <c r="D12" s="268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8">
        <v>0</v>
      </c>
      <c r="D13" s="268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8">
        <v>0</v>
      </c>
      <c r="D14" s="268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244</v>
      </c>
      <c r="E15" s="267">
        <v>104</v>
      </c>
      <c r="F15" s="267">
        <v>137</v>
      </c>
      <c r="G15" s="267">
        <v>0</v>
      </c>
      <c r="H15" s="267">
        <v>3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8">
        <v>0</v>
      </c>
      <c r="D16" s="268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8" spans="1:3" ht="10.5">
      <c r="A18" s="20"/>
      <c r="B18" s="20"/>
      <c r="C18" s="20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109</v>
      </c>
      <c r="D1" s="2"/>
    </row>
    <row r="2" spans="1:13" ht="15.75" thickBot="1">
      <c r="A2" s="143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5.75" thickBot="1">
      <c r="A5" s="351"/>
      <c r="B5" s="351"/>
      <c r="C5" s="351"/>
      <c r="D5" s="351"/>
      <c r="E5" s="100" t="s">
        <v>9</v>
      </c>
      <c r="F5" s="100" t="s">
        <v>10</v>
      </c>
      <c r="G5" s="100" t="s">
        <v>9</v>
      </c>
      <c r="H5" s="100" t="s">
        <v>10</v>
      </c>
      <c r="I5" s="100" t="s">
        <v>9</v>
      </c>
      <c r="J5" s="100" t="s">
        <v>10</v>
      </c>
      <c r="K5" s="20"/>
      <c r="L5" s="20"/>
      <c r="M5" s="20"/>
    </row>
    <row r="6" spans="1:13" ht="15.75" thickBot="1">
      <c r="A6" s="100" t="s">
        <v>11</v>
      </c>
      <c r="B6" s="100" t="s">
        <v>12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20"/>
      <c r="L6" s="20"/>
      <c r="M6" s="20"/>
    </row>
    <row r="7" spans="1:13" ht="15" thickBot="1">
      <c r="A7" s="143" t="s">
        <v>13</v>
      </c>
      <c r="B7" s="143">
        <v>1000</v>
      </c>
      <c r="C7" s="143">
        <v>1</v>
      </c>
      <c r="D7" s="143">
        <v>38</v>
      </c>
      <c r="E7" s="143">
        <v>0</v>
      </c>
      <c r="F7" s="143">
        <v>17</v>
      </c>
      <c r="G7" s="143">
        <v>1</v>
      </c>
      <c r="H7" s="143">
        <v>11</v>
      </c>
      <c r="I7" s="143">
        <v>0</v>
      </c>
      <c r="J7" s="143">
        <v>9</v>
      </c>
      <c r="K7" s="20"/>
      <c r="L7" s="20"/>
      <c r="M7" s="20"/>
    </row>
    <row r="8" spans="1:13" ht="16.5" thickBot="1">
      <c r="A8" s="100" t="s">
        <v>14</v>
      </c>
      <c r="B8" s="100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5.75" thickBot="1">
      <c r="A9" s="100" t="s">
        <v>15</v>
      </c>
      <c r="B9" s="100">
        <v>1020</v>
      </c>
      <c r="C9" s="100">
        <v>1</v>
      </c>
      <c r="D9" s="100">
        <v>38</v>
      </c>
      <c r="E9" s="100">
        <v>0</v>
      </c>
      <c r="F9" s="100">
        <v>17</v>
      </c>
      <c r="G9" s="100">
        <v>1</v>
      </c>
      <c r="H9" s="100">
        <v>11</v>
      </c>
      <c r="I9" s="100">
        <v>0</v>
      </c>
      <c r="J9" s="100">
        <v>9</v>
      </c>
      <c r="K9" s="20"/>
      <c r="L9" s="20"/>
    </row>
    <row r="10" spans="1:12" ht="16.5" thickBot="1">
      <c r="A10" s="100" t="s">
        <v>16</v>
      </c>
      <c r="B10" s="100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143">
        <v>1</v>
      </c>
      <c r="D11" s="143">
        <v>157</v>
      </c>
      <c r="E11" s="143">
        <v>47</v>
      </c>
      <c r="F11" s="143">
        <v>110</v>
      </c>
      <c r="G11" s="143">
        <v>0</v>
      </c>
      <c r="H11" s="143">
        <v>0</v>
      </c>
      <c r="I11" s="143">
        <v>0</v>
      </c>
      <c r="J11" s="143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100">
        <v>1</v>
      </c>
      <c r="D15" s="100">
        <v>157</v>
      </c>
      <c r="E15" s="100">
        <v>47</v>
      </c>
      <c r="F15" s="100">
        <v>110</v>
      </c>
      <c r="G15" s="100">
        <v>0</v>
      </c>
      <c r="H15" s="100">
        <v>0</v>
      </c>
      <c r="I15" s="100">
        <v>0</v>
      </c>
      <c r="J15" s="100">
        <v>0</v>
      </c>
    </row>
    <row r="16" spans="1:10" ht="16.5" thickBot="1">
      <c r="A16" s="52" t="s">
        <v>133</v>
      </c>
      <c r="B16" s="100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  <row r="22" spans="1:2" ht="10.5">
      <c r="A22" s="20"/>
      <c r="B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9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117</v>
      </c>
    </row>
    <row r="2" spans="1:10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</row>
    <row r="4" spans="1:10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</row>
    <row r="5" spans="1:10" ht="16.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</row>
    <row r="6" spans="1:10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</row>
    <row r="7" spans="1:10" ht="17.25" customHeight="1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</row>
    <row r="8" spans="1:10" ht="16.5" customHeight="1" thickBot="1">
      <c r="A8" s="51" t="s">
        <v>14</v>
      </c>
      <c r="B8" s="33">
        <v>1010</v>
      </c>
      <c r="C8" s="41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</row>
    <row r="9" spans="1:10" ht="16.5" customHeight="1" thickBot="1">
      <c r="A9" s="50" t="s">
        <v>15</v>
      </c>
      <c r="B9" s="43">
        <v>1020</v>
      </c>
      <c r="C9" s="41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</row>
    <row r="10" spans="1:10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</row>
    <row r="11" spans="1:10" ht="32.25" customHeight="1" thickBot="1">
      <c r="A11" s="44" t="s">
        <v>134</v>
      </c>
      <c r="B11" s="45">
        <v>1100</v>
      </c>
      <c r="C11" s="142">
        <v>2</v>
      </c>
      <c r="D11" s="142">
        <v>139</v>
      </c>
      <c r="E11" s="142">
        <v>36</v>
      </c>
      <c r="F11" s="142">
        <v>98</v>
      </c>
      <c r="G11" s="142">
        <v>2</v>
      </c>
      <c r="H11" s="142">
        <v>0</v>
      </c>
      <c r="I11" s="142">
        <v>1</v>
      </c>
      <c r="J11" s="142">
        <v>2</v>
      </c>
    </row>
    <row r="12" spans="1:10" ht="15.75" customHeight="1" thickBot="1">
      <c r="A12" s="46" t="s">
        <v>132</v>
      </c>
      <c r="B12" s="43">
        <v>1110</v>
      </c>
      <c r="C12" s="42">
        <v>1</v>
      </c>
      <c r="D12" s="47">
        <v>124</v>
      </c>
      <c r="E12" s="42">
        <v>33</v>
      </c>
      <c r="F12" s="42">
        <v>89</v>
      </c>
      <c r="G12" s="42">
        <v>2</v>
      </c>
      <c r="H12" s="42">
        <v>0</v>
      </c>
      <c r="I12" s="47">
        <v>0</v>
      </c>
      <c r="J12" s="47">
        <v>0</v>
      </c>
    </row>
    <row r="13" spans="1:10" ht="15" customHeight="1" thickBot="1">
      <c r="A13" s="46" t="s">
        <v>17</v>
      </c>
      <c r="B13" s="43">
        <v>1120</v>
      </c>
      <c r="C13" s="42">
        <v>1</v>
      </c>
      <c r="D13" s="47">
        <v>15</v>
      </c>
      <c r="E13" s="42">
        <v>3</v>
      </c>
      <c r="F13" s="42">
        <v>9</v>
      </c>
      <c r="G13" s="42"/>
      <c r="H13" s="42">
        <v>0</v>
      </c>
      <c r="I13" s="42">
        <v>1</v>
      </c>
      <c r="J13" s="42">
        <v>2</v>
      </c>
    </row>
    <row r="14" spans="1:10" ht="15" customHeight="1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2">
        <v>0</v>
      </c>
      <c r="I14" s="47">
        <v>0</v>
      </c>
      <c r="J14" s="47">
        <v>0</v>
      </c>
    </row>
    <row r="15" spans="1:10" ht="16.5" customHeight="1" thickBot="1">
      <c r="A15" s="50" t="s">
        <v>19</v>
      </c>
      <c r="B15" s="48">
        <v>1140</v>
      </c>
      <c r="C15" s="42">
        <v>1</v>
      </c>
      <c r="D15" s="47">
        <v>124</v>
      </c>
      <c r="E15" s="42">
        <v>33</v>
      </c>
      <c r="F15" s="42">
        <v>89</v>
      </c>
      <c r="G15" s="42">
        <v>2</v>
      </c>
      <c r="H15" s="42">
        <v>0</v>
      </c>
      <c r="I15" s="47">
        <v>0</v>
      </c>
      <c r="J15" s="47">
        <v>0</v>
      </c>
    </row>
    <row r="16" spans="1:10" ht="16.5" customHeight="1" thickBot="1">
      <c r="A16" s="52" t="s">
        <v>133</v>
      </c>
      <c r="B16" s="49">
        <v>1150</v>
      </c>
      <c r="C16" s="42">
        <v>1</v>
      </c>
      <c r="D16" s="42">
        <v>15</v>
      </c>
      <c r="E16" s="42">
        <v>3</v>
      </c>
      <c r="F16" s="42">
        <v>9</v>
      </c>
      <c r="G16" s="42">
        <v>0</v>
      </c>
      <c r="H16" s="42">
        <v>0</v>
      </c>
      <c r="I16" s="42">
        <v>1</v>
      </c>
      <c r="J16" s="42">
        <v>2</v>
      </c>
    </row>
    <row r="17" spans="1:3" ht="10.5">
      <c r="A17" s="20"/>
      <c r="B17" s="20"/>
      <c r="C17" s="20"/>
    </row>
    <row r="18" spans="1:3" ht="10.5">
      <c r="A18" s="20"/>
      <c r="B18" s="20"/>
      <c r="C18" s="20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  <row r="23" spans="1:3" ht="10.5">
      <c r="A23" s="20"/>
      <c r="B23" s="20"/>
      <c r="C23" s="20"/>
    </row>
    <row r="24" spans="1:2" ht="10.5">
      <c r="A24" s="20"/>
      <c r="B24" s="20"/>
    </row>
    <row r="25" spans="1:2" ht="10.5">
      <c r="A25" s="20"/>
      <c r="B25" s="20"/>
    </row>
    <row r="26" spans="1:2" ht="10.5">
      <c r="A26" s="20"/>
      <c r="B26" s="20"/>
    </row>
    <row r="27" spans="1:2" ht="10.5">
      <c r="A27" s="20"/>
      <c r="B27" s="20"/>
    </row>
    <row r="28" spans="1:2" ht="10.5">
      <c r="A28" s="20"/>
      <c r="B28" s="20"/>
    </row>
    <row r="29" spans="1:2" ht="10.5">
      <c r="A29" s="20"/>
      <c r="B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29</v>
      </c>
      <c r="D1" s="2"/>
    </row>
    <row r="2" spans="1:10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7.25" customHeight="1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</row>
    <row r="4" spans="1:10" ht="16.5" customHeight="1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</row>
    <row r="5" spans="1:10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</row>
    <row r="6" spans="1:10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</row>
    <row r="7" spans="1:10" ht="16.5" thickBot="1">
      <c r="A7" s="101" t="s">
        <v>13</v>
      </c>
      <c r="B7" s="74">
        <v>1000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</row>
    <row r="8" spans="1:10" ht="16.5" customHeight="1" thickBot="1">
      <c r="A8" s="74" t="s">
        <v>14</v>
      </c>
      <c r="B8" s="74">
        <v>1010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</row>
    <row r="9" spans="1:10" ht="16.5" thickBot="1">
      <c r="A9" s="74" t="s">
        <v>15</v>
      </c>
      <c r="B9" s="74">
        <v>1020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</row>
    <row r="10" spans="1:10" ht="16.5" customHeight="1" thickBot="1">
      <c r="A10" s="74" t="s">
        <v>16</v>
      </c>
      <c r="B10" s="74">
        <v>1030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</row>
    <row r="11" spans="1:10" ht="36" customHeight="1" thickBot="1">
      <c r="A11" s="44" t="s">
        <v>134</v>
      </c>
      <c r="B11" s="74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</row>
    <row r="12" spans="1:10" ht="15.75" customHeight="1" thickBot="1">
      <c r="A12" s="46" t="s">
        <v>132</v>
      </c>
      <c r="B12" s="74">
        <v>1110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ht="15" customHeight="1" thickBot="1">
      <c r="A13" s="46" t="s">
        <v>17</v>
      </c>
      <c r="B13" s="74">
        <v>1120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</row>
    <row r="14" spans="1:10" ht="15" customHeight="1" thickBot="1">
      <c r="A14" s="46" t="s">
        <v>18</v>
      </c>
      <c r="B14" s="74">
        <v>1130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</row>
    <row r="15" spans="1:10" ht="16.5" thickBot="1">
      <c r="A15" s="50" t="s">
        <v>19</v>
      </c>
      <c r="B15" s="74">
        <v>1140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  <row r="17" spans="1:3" ht="10.5">
      <c r="A17" s="20"/>
      <c r="B17" s="20"/>
      <c r="C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3" ht="15">
      <c r="A19" s="24"/>
      <c r="B19" s="22"/>
      <c r="C19" s="23"/>
      <c r="D19" s="23"/>
      <c r="E19" s="23"/>
      <c r="F19" s="23"/>
      <c r="G19" s="23"/>
      <c r="H19" s="23"/>
      <c r="I19" s="23"/>
      <c r="J19" s="23"/>
      <c r="K19" s="20"/>
      <c r="L19" s="20"/>
      <c r="M19" s="20"/>
    </row>
    <row r="20" spans="1:13" ht="15">
      <c r="A20" s="24"/>
      <c r="B20" s="22"/>
      <c r="C20" s="23"/>
      <c r="D20" s="23"/>
      <c r="E20" s="23"/>
      <c r="F20" s="23"/>
      <c r="G20" s="23"/>
      <c r="H20" s="23"/>
      <c r="I20" s="23"/>
      <c r="J20" s="23"/>
      <c r="K20" s="20"/>
      <c r="L20" s="20"/>
      <c r="M20" s="20"/>
    </row>
    <row r="21" spans="1:13" ht="15">
      <c r="A21" s="25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59</v>
      </c>
      <c r="E7" s="41">
        <v>19</v>
      </c>
      <c r="F7" s="41">
        <v>40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59</v>
      </c>
      <c r="E8" s="42">
        <v>19</v>
      </c>
      <c r="F8" s="42">
        <v>40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8" sqref="C8:J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110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37</v>
      </c>
      <c r="D7" s="268">
        <v>2812</v>
      </c>
      <c r="E7" s="268">
        <v>484</v>
      </c>
      <c r="F7" s="268">
        <v>1301</v>
      </c>
      <c r="G7" s="268">
        <v>133</v>
      </c>
      <c r="H7" s="268">
        <v>407</v>
      </c>
      <c r="I7" s="268">
        <v>101</v>
      </c>
      <c r="J7" s="268">
        <v>386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37</v>
      </c>
      <c r="D9" s="267">
        <v>2812</v>
      </c>
      <c r="E9" s="267">
        <v>484</v>
      </c>
      <c r="F9" s="267">
        <v>1301</v>
      </c>
      <c r="G9" s="267">
        <v>133</v>
      </c>
      <c r="H9" s="267">
        <v>407</v>
      </c>
      <c r="I9" s="267">
        <v>101</v>
      </c>
      <c r="J9" s="267">
        <v>386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2</v>
      </c>
      <c r="D11" s="93">
        <v>1921</v>
      </c>
      <c r="E11" s="268">
        <v>574</v>
      </c>
      <c r="F11" s="268">
        <v>1270</v>
      </c>
      <c r="G11" s="268">
        <v>4</v>
      </c>
      <c r="H11" s="268">
        <v>73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1526</v>
      </c>
      <c r="E12" s="267">
        <v>560</v>
      </c>
      <c r="F12" s="267">
        <v>906</v>
      </c>
      <c r="G12" s="267">
        <v>4</v>
      </c>
      <c r="H12" s="267">
        <v>56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1</v>
      </c>
      <c r="D13" s="267">
        <v>395</v>
      </c>
      <c r="E13" s="267">
        <v>14</v>
      </c>
      <c r="F13" s="267">
        <v>364</v>
      </c>
      <c r="G13" s="267"/>
      <c r="H13" s="267">
        <v>17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2</v>
      </c>
      <c r="D15" s="267">
        <v>1921</v>
      </c>
      <c r="E15" s="267">
        <v>574</v>
      </c>
      <c r="F15" s="267">
        <v>1270</v>
      </c>
      <c r="G15" s="267">
        <v>4</v>
      </c>
      <c r="H15" s="267">
        <v>73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44.00390625" style="1" customWidth="1"/>
    <col min="2" max="2" width="9.00390625" style="1" customWidth="1"/>
    <col min="3" max="3" width="11.140625" style="1" customWidth="1"/>
    <col min="4" max="4" width="14.0039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1570</v>
      </c>
      <c r="E7" s="41">
        <v>170</v>
      </c>
      <c r="F7" s="41">
        <v>311</v>
      </c>
      <c r="G7" s="41">
        <v>228</v>
      </c>
      <c r="H7" s="41">
        <v>275</v>
      </c>
      <c r="I7" s="41">
        <v>295</v>
      </c>
      <c r="J7" s="41">
        <v>291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416</v>
      </c>
      <c r="E8" s="42">
        <v>66</v>
      </c>
      <c r="F8" s="42">
        <v>84</v>
      </c>
      <c r="G8" s="42">
        <v>39</v>
      </c>
      <c r="H8" s="42">
        <v>72</v>
      </c>
      <c r="I8" s="42">
        <v>73</v>
      </c>
      <c r="J8" s="42">
        <v>82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1154</v>
      </c>
      <c r="E9" s="42">
        <v>104</v>
      </c>
      <c r="F9" s="42">
        <v>227</v>
      </c>
      <c r="G9" s="42">
        <v>189</v>
      </c>
      <c r="H9" s="42">
        <v>203</v>
      </c>
      <c r="I9" s="42">
        <v>222</v>
      </c>
      <c r="J9" s="42">
        <v>209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517</v>
      </c>
      <c r="E11" s="41">
        <v>155</v>
      </c>
      <c r="F11" s="41">
        <v>352</v>
      </c>
      <c r="G11" s="41">
        <v>3</v>
      </c>
      <c r="H11" s="41">
        <v>7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517</v>
      </c>
      <c r="E12" s="42">
        <v>155</v>
      </c>
      <c r="F12" s="42">
        <v>352</v>
      </c>
      <c r="G12" s="42">
        <v>3</v>
      </c>
      <c r="H12" s="42">
        <v>7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517</v>
      </c>
      <c r="E15" s="42">
        <v>155</v>
      </c>
      <c r="F15" s="42">
        <v>352</v>
      </c>
      <c r="G15" s="42">
        <v>3</v>
      </c>
      <c r="H15" s="42">
        <v>7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4.00390625" style="1" customWidth="1"/>
    <col min="2" max="2" width="12.28125" style="1" customWidth="1"/>
    <col min="3" max="3" width="11.421875" style="1" customWidth="1"/>
    <col min="4" max="4" width="13.710937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3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61</v>
      </c>
      <c r="D7" s="41">
        <v>2951</v>
      </c>
      <c r="E7" s="41">
        <v>300</v>
      </c>
      <c r="F7" s="41">
        <v>1110</v>
      </c>
      <c r="G7" s="41">
        <v>450</v>
      </c>
      <c r="H7" s="41">
        <v>700</v>
      </c>
      <c r="I7" s="41">
        <v>91</v>
      </c>
      <c r="J7" s="41">
        <v>300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2</v>
      </c>
      <c r="D8" s="41">
        <v>810</v>
      </c>
      <c r="E8" s="42">
        <v>0</v>
      </c>
      <c r="F8" s="42">
        <v>0</v>
      </c>
      <c r="G8" s="42">
        <v>360</v>
      </c>
      <c r="H8" s="42">
        <v>450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59</v>
      </c>
      <c r="D9" s="41">
        <v>2141</v>
      </c>
      <c r="E9" s="42">
        <v>300</v>
      </c>
      <c r="F9" s="42">
        <v>1110</v>
      </c>
      <c r="G9" s="42">
        <v>90</v>
      </c>
      <c r="H9" s="42">
        <v>250</v>
      </c>
      <c r="I9" s="42">
        <v>91</v>
      </c>
      <c r="J9" s="42">
        <v>300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3</v>
      </c>
      <c r="D11" s="93">
        <v>1518</v>
      </c>
      <c r="E11" s="41">
        <v>525</v>
      </c>
      <c r="F11" s="41">
        <v>925</v>
      </c>
      <c r="G11" s="41">
        <v>26</v>
      </c>
      <c r="H11" s="41">
        <v>42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2</v>
      </c>
      <c r="D12" s="93">
        <v>1104</v>
      </c>
      <c r="E12" s="42">
        <v>357</v>
      </c>
      <c r="F12" s="42">
        <v>685</v>
      </c>
      <c r="G12" s="42">
        <v>25</v>
      </c>
      <c r="H12" s="42">
        <v>37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93">
        <v>414</v>
      </c>
      <c r="E13" s="42">
        <v>168</v>
      </c>
      <c r="F13" s="42">
        <v>240</v>
      </c>
      <c r="G13" s="42">
        <v>1</v>
      </c>
      <c r="H13" s="42">
        <v>5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3</v>
      </c>
      <c r="D15" s="47">
        <v>1518</v>
      </c>
      <c r="E15" s="42">
        <v>525</v>
      </c>
      <c r="F15" s="42">
        <v>925</v>
      </c>
      <c r="G15" s="42">
        <v>26</v>
      </c>
      <c r="H15" s="42">
        <v>42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113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51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42">
        <v>40</v>
      </c>
      <c r="D7" s="142">
        <v>3533</v>
      </c>
      <c r="E7" s="265">
        <v>1017</v>
      </c>
      <c r="F7" s="265">
        <v>1822</v>
      </c>
      <c r="G7" s="265">
        <v>43</v>
      </c>
      <c r="H7" s="265">
        <v>323</v>
      </c>
      <c r="I7" s="265">
        <v>76</v>
      </c>
      <c r="J7" s="265">
        <v>252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42">
        <v>3</v>
      </c>
      <c r="D8" s="266">
        <v>2118</v>
      </c>
      <c r="E8" s="266">
        <v>857</v>
      </c>
      <c r="F8" s="266">
        <v>1214</v>
      </c>
      <c r="G8" s="266">
        <v>12</v>
      </c>
      <c r="H8" s="266">
        <v>35</v>
      </c>
      <c r="I8" s="266">
        <v>0</v>
      </c>
      <c r="J8" s="266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42">
        <v>37</v>
      </c>
      <c r="D9" s="42">
        <v>1415</v>
      </c>
      <c r="E9" s="266">
        <v>160</v>
      </c>
      <c r="F9" s="266">
        <v>608</v>
      </c>
      <c r="G9" s="266">
        <v>31</v>
      </c>
      <c r="H9" s="266">
        <v>288</v>
      </c>
      <c r="I9" s="266">
        <v>76</v>
      </c>
      <c r="J9" s="266">
        <v>252</v>
      </c>
      <c r="K9" s="20"/>
      <c r="L9" s="20"/>
    </row>
    <row r="10" spans="1:12" ht="16.5" thickBot="1">
      <c r="A10" s="74" t="s">
        <v>16</v>
      </c>
      <c r="B10" s="74">
        <v>1030</v>
      </c>
      <c r="C10" s="42">
        <v>0</v>
      </c>
      <c r="D10" s="267">
        <v>0</v>
      </c>
      <c r="E10" s="266">
        <v>0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40</v>
      </c>
      <c r="D11" s="268">
        <v>3533</v>
      </c>
      <c r="E11" s="265">
        <v>1017</v>
      </c>
      <c r="F11" s="265">
        <v>1822</v>
      </c>
      <c r="G11" s="265">
        <v>43</v>
      </c>
      <c r="H11" s="265">
        <v>323</v>
      </c>
      <c r="I11" s="265">
        <v>76</v>
      </c>
      <c r="J11" s="265">
        <v>252</v>
      </c>
      <c r="K11" s="20"/>
      <c r="L11" s="20"/>
    </row>
    <row r="12" spans="1:12" ht="16.5" thickBot="1">
      <c r="A12" s="46" t="s">
        <v>132</v>
      </c>
      <c r="B12" s="74">
        <v>1110</v>
      </c>
      <c r="C12" s="42">
        <v>4</v>
      </c>
      <c r="D12" s="93">
        <v>2183</v>
      </c>
      <c r="E12" s="266">
        <v>824</v>
      </c>
      <c r="F12" s="266">
        <v>1130</v>
      </c>
      <c r="G12" s="266">
        <v>5</v>
      </c>
      <c r="H12" s="266">
        <v>57</v>
      </c>
      <c r="I12" s="266">
        <v>76</v>
      </c>
      <c r="J12" s="266">
        <v>91</v>
      </c>
      <c r="K12" s="20"/>
      <c r="L12" s="20"/>
    </row>
    <row r="13" spans="1:12" ht="16.5" thickBot="1">
      <c r="A13" s="46" t="s">
        <v>17</v>
      </c>
      <c r="B13" s="74">
        <v>1120</v>
      </c>
      <c r="C13" s="266">
        <v>36</v>
      </c>
      <c r="D13" s="93">
        <v>1350</v>
      </c>
      <c r="E13" s="266">
        <v>193</v>
      </c>
      <c r="F13" s="266">
        <v>692</v>
      </c>
      <c r="G13" s="266">
        <v>38</v>
      </c>
      <c r="H13" s="266">
        <v>266</v>
      </c>
      <c r="I13" s="266">
        <v>0</v>
      </c>
      <c r="J13" s="266">
        <v>161</v>
      </c>
      <c r="K13" s="20"/>
      <c r="L13" s="20"/>
    </row>
    <row r="14" spans="1:12" ht="16.5" thickBot="1">
      <c r="A14" s="46" t="s">
        <v>18</v>
      </c>
      <c r="B14" s="74">
        <v>1130</v>
      </c>
      <c r="C14" s="42">
        <v>1</v>
      </c>
      <c r="D14" s="93">
        <v>161</v>
      </c>
      <c r="E14" s="266">
        <v>33</v>
      </c>
      <c r="F14" s="266">
        <v>109</v>
      </c>
      <c r="G14" s="266">
        <v>7</v>
      </c>
      <c r="H14" s="266">
        <v>12</v>
      </c>
      <c r="I14" s="266">
        <v>0</v>
      </c>
      <c r="J14" s="266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42">
        <v>2</v>
      </c>
      <c r="D15" s="93">
        <v>1957</v>
      </c>
      <c r="E15" s="266">
        <v>824</v>
      </c>
      <c r="F15" s="266">
        <v>1105</v>
      </c>
      <c r="G15" s="266">
        <v>5</v>
      </c>
      <c r="H15" s="266">
        <v>23</v>
      </c>
      <c r="I15" s="266">
        <v>0</v>
      </c>
      <c r="J15" s="266">
        <v>0</v>
      </c>
    </row>
    <row r="16" spans="1:10" ht="16.5" thickBot="1">
      <c r="A16" s="52" t="s">
        <v>133</v>
      </c>
      <c r="B16" s="74">
        <v>1150</v>
      </c>
      <c r="C16" s="267">
        <v>37</v>
      </c>
      <c r="D16" s="267">
        <v>1415</v>
      </c>
      <c r="E16" s="266">
        <v>160</v>
      </c>
      <c r="F16" s="266">
        <v>608</v>
      </c>
      <c r="G16" s="266">
        <v>31</v>
      </c>
      <c r="H16" s="266">
        <v>288</v>
      </c>
      <c r="I16" s="266">
        <v>76</v>
      </c>
      <c r="J16" s="266">
        <v>252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53</v>
      </c>
      <c r="D7" s="41">
        <v>2100</v>
      </c>
      <c r="E7" s="41">
        <v>462</v>
      </c>
      <c r="F7" s="41">
        <v>617</v>
      </c>
      <c r="G7" s="41">
        <v>271</v>
      </c>
      <c r="H7" s="41">
        <v>312</v>
      </c>
      <c r="I7" s="41">
        <v>169</v>
      </c>
      <c r="J7" s="41">
        <v>269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50</v>
      </c>
      <c r="D9" s="41">
        <v>2100</v>
      </c>
      <c r="E9" s="42">
        <v>462</v>
      </c>
      <c r="F9" s="42">
        <v>617</v>
      </c>
      <c r="G9" s="42">
        <v>271</v>
      </c>
      <c r="H9" s="42">
        <v>312</v>
      </c>
      <c r="I9" s="42">
        <v>169</v>
      </c>
      <c r="J9" s="42">
        <v>269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2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6</v>
      </c>
      <c r="D11" s="93">
        <v>3006</v>
      </c>
      <c r="E11" s="41">
        <v>939</v>
      </c>
      <c r="F11" s="41">
        <v>1977</v>
      </c>
      <c r="G11" s="41">
        <v>10</v>
      </c>
      <c r="H11" s="41">
        <v>77</v>
      </c>
      <c r="I11" s="41">
        <v>0</v>
      </c>
      <c r="J11" s="41">
        <v>3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2</v>
      </c>
      <c r="D12" s="93">
        <v>2058</v>
      </c>
      <c r="E12" s="42">
        <v>799</v>
      </c>
      <c r="F12" s="42">
        <v>1219</v>
      </c>
      <c r="G12" s="42">
        <v>4</v>
      </c>
      <c r="H12" s="42">
        <v>36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4</v>
      </c>
      <c r="D13" s="93">
        <v>948</v>
      </c>
      <c r="E13" s="42">
        <v>140</v>
      </c>
      <c r="F13" s="42">
        <v>758</v>
      </c>
      <c r="G13" s="42">
        <v>6</v>
      </c>
      <c r="H13" s="42">
        <v>41</v>
      </c>
      <c r="I13" s="42">
        <v>0</v>
      </c>
      <c r="J13" s="42">
        <v>3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93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4</v>
      </c>
      <c r="D15" s="93">
        <v>2797</v>
      </c>
      <c r="E15" s="42">
        <v>925</v>
      </c>
      <c r="F15" s="42">
        <v>1806</v>
      </c>
      <c r="G15" s="42">
        <v>9</v>
      </c>
      <c r="H15" s="42">
        <v>57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2</v>
      </c>
      <c r="D16" s="42">
        <v>209</v>
      </c>
      <c r="E16" s="42">
        <v>14</v>
      </c>
      <c r="F16" s="42">
        <v>171</v>
      </c>
      <c r="G16" s="42">
        <v>1</v>
      </c>
      <c r="H16" s="42">
        <v>20</v>
      </c>
      <c r="I16" s="42">
        <v>0</v>
      </c>
      <c r="J16" s="42">
        <v>3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138</v>
      </c>
      <c r="D1" s="2"/>
    </row>
    <row r="2" spans="1:13" ht="15.75" thickBot="1">
      <c r="A2" s="206" t="s">
        <v>0</v>
      </c>
      <c r="B2" s="207"/>
      <c r="C2" s="207"/>
      <c r="D2" s="207"/>
      <c r="E2" s="207"/>
      <c r="F2" s="207"/>
      <c r="G2" s="207"/>
      <c r="H2" s="207"/>
      <c r="I2" s="207"/>
      <c r="J2" s="207"/>
      <c r="K2" s="20"/>
      <c r="L2" s="20"/>
      <c r="M2" s="20"/>
    </row>
    <row r="3" spans="1:13" ht="15.75" thickBot="1">
      <c r="A3" s="352" t="s">
        <v>1</v>
      </c>
      <c r="B3" s="352" t="s">
        <v>2</v>
      </c>
      <c r="C3" s="352" t="s">
        <v>116</v>
      </c>
      <c r="D3" s="352" t="s">
        <v>4</v>
      </c>
      <c r="E3" s="352" t="s">
        <v>5</v>
      </c>
      <c r="F3" s="352"/>
      <c r="G3" s="352"/>
      <c r="H3" s="352"/>
      <c r="I3" s="352"/>
      <c r="J3" s="352"/>
      <c r="K3" s="20"/>
      <c r="L3" s="20"/>
      <c r="M3" s="20"/>
    </row>
    <row r="4" spans="1:13" ht="15.75" thickBot="1">
      <c r="A4" s="352"/>
      <c r="B4" s="352"/>
      <c r="C4" s="352"/>
      <c r="D4" s="352"/>
      <c r="E4" s="352" t="s">
        <v>6</v>
      </c>
      <c r="F4" s="352"/>
      <c r="G4" s="352" t="s">
        <v>7</v>
      </c>
      <c r="H4" s="352"/>
      <c r="I4" s="352" t="s">
        <v>8</v>
      </c>
      <c r="J4" s="352"/>
      <c r="K4" s="20"/>
      <c r="L4" s="20"/>
      <c r="M4" s="20"/>
    </row>
    <row r="5" spans="1:13" ht="15.75" thickBot="1">
      <c r="A5" s="352"/>
      <c r="B5" s="352"/>
      <c r="C5" s="352"/>
      <c r="D5" s="352"/>
      <c r="E5" s="196" t="s">
        <v>9</v>
      </c>
      <c r="F5" s="196" t="s">
        <v>10</v>
      </c>
      <c r="G5" s="196" t="s">
        <v>9</v>
      </c>
      <c r="H5" s="196" t="s">
        <v>10</v>
      </c>
      <c r="I5" s="196" t="s">
        <v>9</v>
      </c>
      <c r="J5" s="196" t="s">
        <v>10</v>
      </c>
      <c r="K5" s="20"/>
      <c r="L5" s="20"/>
      <c r="M5" s="20"/>
    </row>
    <row r="6" spans="1:13" ht="15.75" thickBot="1">
      <c r="A6" s="196" t="s">
        <v>11</v>
      </c>
      <c r="B6" s="196" t="s">
        <v>12</v>
      </c>
      <c r="C6" s="196">
        <v>1</v>
      </c>
      <c r="D6" s="196">
        <v>2</v>
      </c>
      <c r="E6" s="196">
        <v>3</v>
      </c>
      <c r="F6" s="196">
        <v>4</v>
      </c>
      <c r="G6" s="196">
        <v>5</v>
      </c>
      <c r="H6" s="196">
        <v>6</v>
      </c>
      <c r="I6" s="196">
        <v>7</v>
      </c>
      <c r="J6" s="196">
        <v>8</v>
      </c>
      <c r="K6" s="20"/>
      <c r="L6" s="20"/>
      <c r="M6" s="20"/>
    </row>
    <row r="7" spans="1:13" ht="15" thickBot="1">
      <c r="A7" s="200" t="s">
        <v>13</v>
      </c>
      <c r="B7" s="200">
        <v>1000</v>
      </c>
      <c r="C7" s="199">
        <v>27</v>
      </c>
      <c r="D7" s="199">
        <v>2357</v>
      </c>
      <c r="E7" s="199">
        <v>600</v>
      </c>
      <c r="F7" s="199">
        <v>806</v>
      </c>
      <c r="G7" s="199">
        <v>178</v>
      </c>
      <c r="H7" s="199">
        <v>308</v>
      </c>
      <c r="I7" s="199">
        <v>214</v>
      </c>
      <c r="J7" s="199">
        <v>251</v>
      </c>
      <c r="K7" s="20"/>
      <c r="L7" s="20"/>
      <c r="M7" s="20"/>
    </row>
    <row r="8" spans="1:13" ht="17.25" customHeight="1" thickBot="1">
      <c r="A8" s="196" t="s">
        <v>14</v>
      </c>
      <c r="B8" s="196">
        <v>1010</v>
      </c>
      <c r="C8" s="197">
        <v>6</v>
      </c>
      <c r="D8" s="199">
        <v>427</v>
      </c>
      <c r="E8" s="197">
        <v>113</v>
      </c>
      <c r="F8" s="197">
        <v>153</v>
      </c>
      <c r="G8" s="197">
        <v>19</v>
      </c>
      <c r="H8" s="197">
        <v>68</v>
      </c>
      <c r="I8" s="197">
        <v>24</v>
      </c>
      <c r="J8" s="197">
        <v>50</v>
      </c>
      <c r="K8" s="20"/>
      <c r="L8" s="20"/>
      <c r="M8" s="20"/>
    </row>
    <row r="9" spans="1:12" ht="15.75" thickBot="1">
      <c r="A9" s="196" t="s">
        <v>15</v>
      </c>
      <c r="B9" s="196">
        <v>1020</v>
      </c>
      <c r="C9" s="197">
        <v>19</v>
      </c>
      <c r="D9" s="199">
        <v>1850</v>
      </c>
      <c r="E9" s="197">
        <v>447</v>
      </c>
      <c r="F9" s="197">
        <v>613</v>
      </c>
      <c r="G9" s="197">
        <v>159</v>
      </c>
      <c r="H9" s="197">
        <v>240</v>
      </c>
      <c r="I9" s="197">
        <v>190</v>
      </c>
      <c r="J9" s="197">
        <v>201</v>
      </c>
      <c r="K9" s="20"/>
      <c r="L9" s="20"/>
    </row>
    <row r="10" spans="1:12" ht="33" customHeight="1" thickBot="1">
      <c r="A10" s="196" t="s">
        <v>16</v>
      </c>
      <c r="B10" s="196">
        <v>1030</v>
      </c>
      <c r="C10" s="197">
        <v>2</v>
      </c>
      <c r="D10" s="199">
        <v>80</v>
      </c>
      <c r="E10" s="197">
        <v>40</v>
      </c>
      <c r="F10" s="197">
        <v>40</v>
      </c>
      <c r="G10" s="197">
        <v>0</v>
      </c>
      <c r="H10" s="197">
        <v>0</v>
      </c>
      <c r="I10" s="197">
        <v>0</v>
      </c>
      <c r="J10" s="197">
        <v>0</v>
      </c>
      <c r="K10" s="20"/>
      <c r="L10" s="20"/>
    </row>
    <row r="11" spans="1:12" ht="32.25" thickBot="1">
      <c r="A11" s="44" t="s">
        <v>134</v>
      </c>
      <c r="B11" s="200">
        <v>1100</v>
      </c>
      <c r="C11" s="199">
        <v>1</v>
      </c>
      <c r="D11" s="93">
        <v>1045</v>
      </c>
      <c r="E11" s="199">
        <v>240</v>
      </c>
      <c r="F11" s="199">
        <v>709</v>
      </c>
      <c r="G11" s="199">
        <v>14</v>
      </c>
      <c r="H11" s="199">
        <v>79</v>
      </c>
      <c r="I11" s="199">
        <v>0</v>
      </c>
      <c r="J11" s="199">
        <v>3</v>
      </c>
      <c r="K11" s="20"/>
      <c r="L11" s="20"/>
    </row>
    <row r="12" spans="1:12" ht="16.5" thickBot="1">
      <c r="A12" s="46" t="s">
        <v>132</v>
      </c>
      <c r="B12" s="196">
        <v>1110</v>
      </c>
      <c r="C12" s="197">
        <v>1</v>
      </c>
      <c r="D12" s="197">
        <v>1045</v>
      </c>
      <c r="E12" s="197">
        <v>240</v>
      </c>
      <c r="F12" s="197">
        <v>709</v>
      </c>
      <c r="G12" s="197">
        <v>14</v>
      </c>
      <c r="H12" s="197">
        <v>79</v>
      </c>
      <c r="I12" s="197">
        <v>0</v>
      </c>
      <c r="J12" s="197">
        <v>3</v>
      </c>
      <c r="K12" s="20"/>
      <c r="L12" s="20"/>
    </row>
    <row r="13" spans="1:12" ht="16.5" thickBot="1">
      <c r="A13" s="46" t="s">
        <v>17</v>
      </c>
      <c r="B13" s="196">
        <v>1120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20"/>
      <c r="L13" s="20"/>
    </row>
    <row r="14" spans="1:12" ht="16.5" thickBot="1">
      <c r="A14" s="46" t="s">
        <v>18</v>
      </c>
      <c r="B14" s="196">
        <v>1130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20"/>
      <c r="L14" s="20"/>
    </row>
    <row r="15" spans="1:10" ht="16.5" thickBot="1">
      <c r="A15" s="50" t="s">
        <v>19</v>
      </c>
      <c r="B15" s="196">
        <v>1140</v>
      </c>
      <c r="C15" s="197">
        <v>1</v>
      </c>
      <c r="D15" s="197">
        <v>1045</v>
      </c>
      <c r="E15" s="197">
        <v>240</v>
      </c>
      <c r="F15" s="197">
        <v>709</v>
      </c>
      <c r="G15" s="197">
        <v>14</v>
      </c>
      <c r="H15" s="197">
        <v>79</v>
      </c>
      <c r="I15" s="197">
        <v>0</v>
      </c>
      <c r="J15" s="197">
        <v>3</v>
      </c>
    </row>
    <row r="16" spans="1:10" ht="16.5" thickBot="1">
      <c r="A16" s="52" t="s">
        <v>133</v>
      </c>
      <c r="B16" s="208">
        <v>1150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7030A0"/>
  </sheetPr>
  <dimension ref="A1:Q29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147</v>
      </c>
      <c r="D1" s="2"/>
    </row>
    <row r="2" spans="1:10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7.25" customHeight="1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</row>
    <row r="4" spans="1:10" ht="16.5" customHeight="1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</row>
    <row r="5" spans="1:10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</row>
    <row r="6" spans="1:10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</row>
    <row r="7" spans="1:10" ht="15.75" thickBot="1" thickTop="1">
      <c r="A7" s="193" t="s">
        <v>13</v>
      </c>
      <c r="B7" s="194">
        <v>1000</v>
      </c>
      <c r="C7" s="199">
        <v>73</v>
      </c>
      <c r="D7" s="195">
        <v>186635</v>
      </c>
      <c r="E7" s="195"/>
      <c r="F7" s="195"/>
      <c r="G7" s="195"/>
      <c r="H7" s="195"/>
      <c r="I7" s="195"/>
      <c r="J7" s="195"/>
    </row>
    <row r="8" spans="1:10" ht="15.75" customHeight="1" thickBot="1">
      <c r="A8" s="196" t="s">
        <v>14</v>
      </c>
      <c r="B8" s="187">
        <v>1010</v>
      </c>
      <c r="C8" s="197"/>
      <c r="D8" s="195"/>
      <c r="E8" s="197"/>
      <c r="F8" s="197"/>
      <c r="G8" s="197"/>
      <c r="H8" s="197"/>
      <c r="I8" s="197"/>
      <c r="J8" s="197"/>
    </row>
    <row r="9" spans="1:17" ht="15.75" thickBot="1">
      <c r="A9" s="188" t="s">
        <v>15</v>
      </c>
      <c r="B9" s="198">
        <v>1020</v>
      </c>
      <c r="C9" s="197">
        <v>73</v>
      </c>
      <c r="D9" s="202">
        <v>186635</v>
      </c>
      <c r="E9" s="197"/>
      <c r="F9" s="197"/>
      <c r="G9" s="197"/>
      <c r="H9" s="197"/>
      <c r="I9" s="197"/>
      <c r="J9" s="197"/>
      <c r="L9" s="1" t="s">
        <v>148</v>
      </c>
      <c r="P9" s="1">
        <v>70532</v>
      </c>
      <c r="Q9" s="1" t="s">
        <v>146</v>
      </c>
    </row>
    <row r="10" spans="1:10" ht="32.25" customHeight="1" thickBot="1">
      <c r="A10" s="188" t="s">
        <v>16</v>
      </c>
      <c r="B10" s="198">
        <v>1030</v>
      </c>
      <c r="C10" s="199"/>
      <c r="D10" s="195"/>
      <c r="E10" s="197"/>
      <c r="F10" s="197"/>
      <c r="G10" s="197"/>
      <c r="H10" s="197"/>
      <c r="I10" s="197"/>
      <c r="J10" s="197"/>
    </row>
    <row r="11" spans="1:12" ht="32.25" customHeight="1" thickBot="1">
      <c r="A11" s="44" t="s">
        <v>134</v>
      </c>
      <c r="B11" s="201">
        <v>1100</v>
      </c>
      <c r="C11" s="321">
        <v>14</v>
      </c>
      <c r="D11" s="320">
        <v>9209</v>
      </c>
      <c r="E11" s="321">
        <v>2952</v>
      </c>
      <c r="F11" s="321">
        <v>5769</v>
      </c>
      <c r="G11" s="321">
        <v>123</v>
      </c>
      <c r="H11" s="321">
        <v>361</v>
      </c>
      <c r="I11" s="321">
        <v>0</v>
      </c>
      <c r="J11" s="321">
        <v>0</v>
      </c>
      <c r="L11" s="1" t="s">
        <v>149</v>
      </c>
    </row>
    <row r="12" spans="1:10" ht="15.75" customHeight="1" thickBot="1">
      <c r="A12" s="46" t="s">
        <v>132</v>
      </c>
      <c r="B12" s="198">
        <v>1110</v>
      </c>
      <c r="C12" s="199">
        <v>7</v>
      </c>
      <c r="D12" s="320">
        <v>4212</v>
      </c>
      <c r="E12" s="207">
        <v>1680</v>
      </c>
      <c r="F12" s="207">
        <v>2260</v>
      </c>
      <c r="G12" s="207">
        <v>59</v>
      </c>
      <c r="H12" s="207">
        <v>210</v>
      </c>
      <c r="I12" s="207">
        <v>0</v>
      </c>
      <c r="J12" s="207">
        <v>0</v>
      </c>
    </row>
    <row r="13" spans="1:10" ht="15" customHeight="1" thickBot="1">
      <c r="A13" s="46" t="s">
        <v>17</v>
      </c>
      <c r="B13" s="198">
        <v>1120</v>
      </c>
      <c r="C13" s="199">
        <v>7</v>
      </c>
      <c r="D13" s="320">
        <v>4667</v>
      </c>
      <c r="E13" s="207">
        <v>1260</v>
      </c>
      <c r="F13" s="207">
        <v>3193</v>
      </c>
      <c r="G13" s="207">
        <v>64</v>
      </c>
      <c r="H13" s="207">
        <v>149</v>
      </c>
      <c r="I13" s="207">
        <v>0</v>
      </c>
      <c r="J13" s="207">
        <v>0</v>
      </c>
    </row>
    <row r="14" spans="1:10" ht="15" customHeight="1" thickBot="1">
      <c r="A14" s="46" t="s">
        <v>18</v>
      </c>
      <c r="B14" s="198">
        <v>1130</v>
      </c>
      <c r="C14" s="199">
        <v>0</v>
      </c>
      <c r="D14" s="195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</row>
    <row r="15" spans="1:10" ht="16.5" thickBot="1">
      <c r="A15" s="50" t="s">
        <v>19</v>
      </c>
      <c r="B15" s="203">
        <v>1140</v>
      </c>
      <c r="C15" s="199">
        <v>11</v>
      </c>
      <c r="D15" s="321">
        <v>8298</v>
      </c>
      <c r="E15" s="207">
        <v>2921</v>
      </c>
      <c r="F15" s="207">
        <v>4951</v>
      </c>
      <c r="G15" s="207">
        <v>120</v>
      </c>
      <c r="H15" s="207">
        <v>302</v>
      </c>
      <c r="I15" s="207">
        <v>0</v>
      </c>
      <c r="J15" s="207">
        <v>0</v>
      </c>
    </row>
    <row r="16" spans="1:10" ht="16.5" thickBot="1">
      <c r="A16" s="52" t="s">
        <v>133</v>
      </c>
      <c r="B16" s="204">
        <v>1150</v>
      </c>
      <c r="C16" s="199">
        <v>3</v>
      </c>
      <c r="D16" s="206">
        <v>911</v>
      </c>
      <c r="E16" s="207">
        <v>31</v>
      </c>
      <c r="F16" s="207">
        <v>818</v>
      </c>
      <c r="G16" s="207">
        <v>3</v>
      </c>
      <c r="H16" s="207">
        <v>59</v>
      </c>
      <c r="I16" s="207">
        <v>0</v>
      </c>
      <c r="J16" s="207">
        <v>0</v>
      </c>
    </row>
    <row r="17" spans="1:13" ht="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2" ht="14.25">
      <c r="A19" s="257"/>
      <c r="B19" s="258"/>
      <c r="C19" s="23"/>
      <c r="D19" s="23"/>
      <c r="E19" s="23"/>
      <c r="F19" s="23"/>
      <c r="G19" s="23"/>
      <c r="H19" s="23"/>
      <c r="I19" s="23"/>
      <c r="J19" s="20"/>
      <c r="K19" s="20"/>
      <c r="L19" s="20"/>
    </row>
    <row r="20" spans="1:12" ht="14.25">
      <c r="A20" s="257"/>
      <c r="B20" s="259"/>
      <c r="C20" s="23"/>
      <c r="D20" s="23"/>
      <c r="E20" s="23"/>
      <c r="F20" s="23"/>
      <c r="G20" s="23"/>
      <c r="H20" s="23"/>
      <c r="I20" s="23"/>
      <c r="J20" s="20"/>
      <c r="K20" s="20"/>
      <c r="L20" s="20"/>
    </row>
    <row r="21" spans="1:12" ht="14.25">
      <c r="A21" s="260"/>
      <c r="B21" s="26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9"/>
  <sheetViews>
    <sheetView zoomScalePageLayoutView="0" workbookViewId="0" topLeftCell="A1">
      <selection activeCell="C8" sqref="C8:J9"/>
    </sheetView>
  </sheetViews>
  <sheetFormatPr defaultColWidth="9.140625" defaultRowHeight="15"/>
  <cols>
    <col min="1" max="1" width="44.00390625" style="1" customWidth="1"/>
    <col min="2" max="2" width="10.00390625" style="1" customWidth="1"/>
    <col min="3" max="3" width="14.140625" style="1" customWidth="1"/>
    <col min="4" max="4" width="15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115</v>
      </c>
      <c r="D1" s="2"/>
    </row>
    <row r="2" spans="1:10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</row>
    <row r="4" spans="1:10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</row>
    <row r="5" spans="1:10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</row>
    <row r="6" spans="1:10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</row>
    <row r="7" spans="1:10" ht="17.25" thickBot="1" thickTop="1">
      <c r="A7" s="38" t="s">
        <v>13</v>
      </c>
      <c r="B7" s="40">
        <v>1000</v>
      </c>
      <c r="C7" s="41">
        <v>1</v>
      </c>
      <c r="D7" s="41">
        <v>16039</v>
      </c>
      <c r="E7" s="41">
        <v>2592</v>
      </c>
      <c r="F7" s="41">
        <v>3935</v>
      </c>
      <c r="G7" s="41">
        <v>2147</v>
      </c>
      <c r="H7" s="41">
        <v>2277</v>
      </c>
      <c r="I7" s="41">
        <v>2113</v>
      </c>
      <c r="J7" s="41">
        <v>2975</v>
      </c>
    </row>
    <row r="8" spans="1:10" ht="16.5" customHeight="1" thickBot="1">
      <c r="A8" s="51" t="s">
        <v>14</v>
      </c>
      <c r="B8" s="33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6.5" thickBot="1">
      <c r="A9" s="50" t="s">
        <v>15</v>
      </c>
      <c r="B9" s="43">
        <v>1020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30" customHeight="1" thickBot="1">
      <c r="A10" s="50" t="s">
        <v>16</v>
      </c>
      <c r="B10" s="43">
        <v>1030</v>
      </c>
      <c r="C10" s="42">
        <v>1</v>
      </c>
      <c r="D10" s="183">
        <v>16039</v>
      </c>
      <c r="E10" s="184">
        <v>2592</v>
      </c>
      <c r="F10" s="184">
        <v>3935</v>
      </c>
      <c r="G10" s="184">
        <v>2147</v>
      </c>
      <c r="H10" s="184">
        <v>2277</v>
      </c>
      <c r="I10" s="184">
        <v>2113</v>
      </c>
      <c r="J10" s="184">
        <v>2975</v>
      </c>
    </row>
    <row r="11" spans="1:10" ht="32.25" customHeight="1" thickBot="1">
      <c r="A11" s="44" t="s">
        <v>134</v>
      </c>
      <c r="B11" s="45">
        <v>1100</v>
      </c>
      <c r="C11" s="42">
        <v>1</v>
      </c>
      <c r="D11" s="93">
        <v>1191</v>
      </c>
      <c r="E11" s="42">
        <v>350</v>
      </c>
      <c r="F11" s="42">
        <v>775</v>
      </c>
      <c r="G11" s="42">
        <v>28</v>
      </c>
      <c r="H11" s="42">
        <v>38</v>
      </c>
      <c r="I11" s="42">
        <v>0</v>
      </c>
      <c r="J11" s="42">
        <v>0</v>
      </c>
    </row>
    <row r="12" spans="1:10" ht="15.75" customHeight="1" thickBot="1">
      <c r="A12" s="46" t="s">
        <v>132</v>
      </c>
      <c r="B12" s="43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" customHeight="1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" customHeight="1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1</v>
      </c>
      <c r="D15" s="93">
        <v>1191</v>
      </c>
      <c r="E15" s="42">
        <v>350</v>
      </c>
      <c r="F15" s="42">
        <v>775</v>
      </c>
      <c r="G15" s="42">
        <v>28</v>
      </c>
      <c r="H15" s="42">
        <v>38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3" ht="1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0"/>
      <c r="L17" s="20"/>
      <c r="M17" s="20"/>
    </row>
    <row r="18" spans="1:13" ht="15">
      <c r="A18" s="24"/>
      <c r="B18" s="22"/>
      <c r="C18" s="23"/>
      <c r="D18" s="23"/>
      <c r="E18" s="23"/>
      <c r="F18" s="23"/>
      <c r="G18" s="23"/>
      <c r="H18" s="23"/>
      <c r="I18" s="23"/>
      <c r="J18" s="23"/>
      <c r="K18" s="20"/>
      <c r="L18" s="20"/>
      <c r="M18" s="20"/>
    </row>
    <row r="19" spans="1:12" ht="14.25">
      <c r="A19" s="257"/>
      <c r="B19" s="258"/>
      <c r="C19" s="23"/>
      <c r="D19" s="23"/>
      <c r="E19" s="23"/>
      <c r="F19" s="23"/>
      <c r="G19" s="23"/>
      <c r="H19" s="23"/>
      <c r="I19" s="23"/>
      <c r="J19" s="20"/>
      <c r="K19" s="20"/>
      <c r="L19" s="20"/>
    </row>
    <row r="20" spans="1:12" ht="14.25">
      <c r="A20" s="257"/>
      <c r="B20" s="259"/>
      <c r="C20" s="23"/>
      <c r="D20" s="23"/>
      <c r="E20" s="23"/>
      <c r="F20" s="23"/>
      <c r="G20" s="23"/>
      <c r="H20" s="23"/>
      <c r="I20" s="23"/>
      <c r="J20" s="20"/>
      <c r="K20" s="20"/>
      <c r="L20" s="20"/>
    </row>
    <row r="21" spans="1:12" ht="14.25">
      <c r="A21" s="260"/>
      <c r="B21" s="261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0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3.7109375" style="1" customWidth="1"/>
    <col min="2" max="16384" width="9.140625" style="1" customWidth="1"/>
  </cols>
  <sheetData>
    <row r="1" ht="10.5">
      <c r="C1" s="1" t="s">
        <v>130</v>
      </c>
    </row>
    <row r="2" spans="1:10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</row>
    <row r="3" spans="1:11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39"/>
    </row>
    <row r="4" spans="1:11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39"/>
    </row>
    <row r="5" spans="1:11" ht="16.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39"/>
    </row>
    <row r="6" spans="1:11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39"/>
    </row>
    <row r="7" spans="1:11" ht="17.25" thickBot="1" thickTop="1">
      <c r="A7" s="38" t="s">
        <v>13</v>
      </c>
      <c r="B7" s="40">
        <v>1000</v>
      </c>
      <c r="C7" s="41">
        <v>36</v>
      </c>
      <c r="D7" s="305">
        <v>2092</v>
      </c>
      <c r="E7" s="305">
        <v>235</v>
      </c>
      <c r="F7" s="305">
        <v>795</v>
      </c>
      <c r="G7" s="305">
        <v>196</v>
      </c>
      <c r="H7" s="305">
        <v>380</v>
      </c>
      <c r="I7" s="305">
        <v>170</v>
      </c>
      <c r="J7" s="305">
        <v>316</v>
      </c>
      <c r="K7" s="39"/>
    </row>
    <row r="8" spans="1:11" ht="16.5" customHeight="1" thickBot="1">
      <c r="A8" s="51" t="s">
        <v>14</v>
      </c>
      <c r="B8" s="33">
        <v>1010</v>
      </c>
      <c r="C8" s="42">
        <v>1</v>
      </c>
      <c r="D8" s="305">
        <v>2</v>
      </c>
      <c r="E8" s="306">
        <v>0</v>
      </c>
      <c r="F8" s="306">
        <v>0</v>
      </c>
      <c r="G8" s="306">
        <v>0</v>
      </c>
      <c r="H8" s="306">
        <v>1</v>
      </c>
      <c r="I8" s="306">
        <v>1</v>
      </c>
      <c r="J8" s="306">
        <v>0</v>
      </c>
      <c r="K8" s="39"/>
    </row>
    <row r="9" spans="1:11" ht="16.5" thickBot="1">
      <c r="A9" s="50" t="s">
        <v>15</v>
      </c>
      <c r="B9" s="43">
        <v>1020</v>
      </c>
      <c r="C9" s="42">
        <v>34</v>
      </c>
      <c r="D9" s="305">
        <v>2082</v>
      </c>
      <c r="E9" s="306">
        <v>235</v>
      </c>
      <c r="F9" s="306">
        <v>795</v>
      </c>
      <c r="G9" s="306">
        <v>195</v>
      </c>
      <c r="H9" s="306">
        <v>378</v>
      </c>
      <c r="I9" s="306">
        <v>168</v>
      </c>
      <c r="J9" s="306">
        <v>311</v>
      </c>
      <c r="K9" s="39"/>
    </row>
    <row r="10" spans="1:11" ht="33" customHeight="1" thickBot="1">
      <c r="A10" s="50" t="s">
        <v>16</v>
      </c>
      <c r="B10" s="43">
        <v>1030</v>
      </c>
      <c r="C10" s="42">
        <v>1</v>
      </c>
      <c r="D10" s="305">
        <v>8</v>
      </c>
      <c r="E10" s="306">
        <v>0</v>
      </c>
      <c r="F10" s="306">
        <v>0</v>
      </c>
      <c r="G10" s="306">
        <v>1</v>
      </c>
      <c r="H10" s="306">
        <v>1</v>
      </c>
      <c r="I10" s="306">
        <v>1</v>
      </c>
      <c r="J10" s="306">
        <v>5</v>
      </c>
      <c r="K10" s="39"/>
    </row>
    <row r="11" spans="1:11" ht="32.25" customHeight="1" thickBot="1">
      <c r="A11" s="44" t="s">
        <v>134</v>
      </c>
      <c r="B11" s="45">
        <v>1100</v>
      </c>
      <c r="C11" s="41">
        <v>1</v>
      </c>
      <c r="D11" s="307">
        <v>1176</v>
      </c>
      <c r="E11" s="305">
        <v>455</v>
      </c>
      <c r="F11" s="305">
        <v>643</v>
      </c>
      <c r="G11" s="305">
        <v>19</v>
      </c>
      <c r="H11" s="305">
        <v>59</v>
      </c>
      <c r="I11" s="305">
        <v>0</v>
      </c>
      <c r="J11" s="305">
        <v>0</v>
      </c>
      <c r="K11" s="39"/>
    </row>
    <row r="12" spans="1:11" ht="15.75" customHeight="1" thickBot="1">
      <c r="A12" s="46" t="s">
        <v>132</v>
      </c>
      <c r="B12" s="43">
        <v>1110</v>
      </c>
      <c r="C12" s="42">
        <v>1</v>
      </c>
      <c r="D12" s="307">
        <v>1176</v>
      </c>
      <c r="E12" s="306">
        <v>455</v>
      </c>
      <c r="F12" s="306">
        <v>643</v>
      </c>
      <c r="G12" s="306">
        <v>19</v>
      </c>
      <c r="H12" s="306">
        <v>59</v>
      </c>
      <c r="I12" s="306">
        <v>0</v>
      </c>
      <c r="J12" s="306">
        <v>0</v>
      </c>
      <c r="K12" s="39"/>
    </row>
    <row r="13" spans="1:11" ht="15" customHeight="1" thickBot="1">
      <c r="A13" s="46" t="s">
        <v>17</v>
      </c>
      <c r="B13" s="43">
        <v>1120</v>
      </c>
      <c r="C13" s="142">
        <v>0</v>
      </c>
      <c r="D13" s="307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9"/>
    </row>
    <row r="14" spans="1:11" ht="15" customHeight="1" thickBot="1">
      <c r="A14" s="46" t="s">
        <v>18</v>
      </c>
      <c r="B14" s="43">
        <v>1130</v>
      </c>
      <c r="C14" s="142">
        <v>0</v>
      </c>
      <c r="D14" s="307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9"/>
    </row>
    <row r="15" spans="1:11" ht="16.5" thickBot="1">
      <c r="A15" s="50" t="s">
        <v>19</v>
      </c>
      <c r="B15" s="48">
        <v>1140</v>
      </c>
      <c r="C15" s="42">
        <v>1</v>
      </c>
      <c r="D15" s="307">
        <v>1176</v>
      </c>
      <c r="E15" s="306">
        <v>455</v>
      </c>
      <c r="F15" s="306">
        <v>643</v>
      </c>
      <c r="G15" s="306">
        <v>19</v>
      </c>
      <c r="H15" s="306">
        <v>59</v>
      </c>
      <c r="I15" s="306">
        <v>0</v>
      </c>
      <c r="J15" s="306">
        <v>0</v>
      </c>
      <c r="K15" s="39"/>
    </row>
    <row r="16" spans="1:11" ht="16.5" thickBot="1">
      <c r="A16" s="52" t="s">
        <v>133</v>
      </c>
      <c r="B16" s="49">
        <v>1150</v>
      </c>
      <c r="C16" s="142">
        <v>0</v>
      </c>
      <c r="D16" s="308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9"/>
    </row>
    <row r="17" spans="1:3" ht="10.5">
      <c r="A17" s="20"/>
      <c r="B17" s="20"/>
      <c r="C17" s="20"/>
    </row>
    <row r="18" spans="1:3" ht="10.5">
      <c r="A18" s="20"/>
      <c r="B18" s="20"/>
      <c r="C18" s="20"/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  <row r="22" spans="1:3" ht="10.5">
      <c r="A22" s="20"/>
      <c r="B22" s="20"/>
      <c r="C22" s="20"/>
    </row>
    <row r="23" spans="1:3" ht="10.5">
      <c r="A23" s="20"/>
      <c r="B23" s="20"/>
      <c r="C23" s="20"/>
    </row>
    <row r="24" spans="1:2" ht="10.5">
      <c r="A24" s="20"/>
      <c r="B24" s="20"/>
    </row>
    <row r="25" spans="1:2" ht="10.5">
      <c r="A25" s="20"/>
      <c r="B25" s="20"/>
    </row>
    <row r="26" spans="1:2" ht="10.5">
      <c r="A26" s="20"/>
      <c r="B26" s="20"/>
    </row>
    <row r="27" spans="1:2" ht="10.5">
      <c r="A27" s="20"/>
      <c r="B27" s="20"/>
    </row>
    <row r="28" spans="1:2" ht="10.5">
      <c r="A28" s="20"/>
      <c r="B28" s="20"/>
    </row>
    <row r="29" spans="1:2" ht="10.5">
      <c r="A29" s="20"/>
      <c r="B29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660</v>
      </c>
      <c r="E7" s="41">
        <v>73</v>
      </c>
      <c r="F7" s="41">
        <v>290</v>
      </c>
      <c r="G7" s="41">
        <v>56</v>
      </c>
      <c r="H7" s="41">
        <v>98</v>
      </c>
      <c r="I7" s="41">
        <v>50</v>
      </c>
      <c r="J7" s="41">
        <v>93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1</v>
      </c>
      <c r="D8" s="41">
        <v>349</v>
      </c>
      <c r="E8" s="42">
        <v>54</v>
      </c>
      <c r="F8" s="42">
        <v>257</v>
      </c>
      <c r="G8" s="42">
        <v>13</v>
      </c>
      <c r="H8" s="42">
        <v>19</v>
      </c>
      <c r="I8" s="42">
        <v>2</v>
      </c>
      <c r="J8" s="42">
        <v>4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311</v>
      </c>
      <c r="E9" s="42">
        <v>19</v>
      </c>
      <c r="F9" s="42">
        <v>33</v>
      </c>
      <c r="G9" s="42">
        <v>43</v>
      </c>
      <c r="H9" s="42">
        <v>79</v>
      </c>
      <c r="I9" s="42">
        <v>48</v>
      </c>
      <c r="J9" s="42">
        <v>89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44.00390625" style="1" customWidth="1"/>
    <col min="2" max="2" width="9.140625" style="1" customWidth="1"/>
    <col min="3" max="3" width="10.28125" style="1" bestFit="1" customWidth="1"/>
    <col min="4" max="4" width="15.57421875" style="1" customWidth="1"/>
    <col min="5" max="5" width="9.28125" style="1" bestFit="1" customWidth="1"/>
    <col min="6" max="6" width="9.00390625" style="1" customWidth="1"/>
    <col min="7" max="7" width="8.57421875" style="1" bestFit="1" customWidth="1"/>
    <col min="8" max="8" width="8.00390625" style="1" customWidth="1"/>
    <col min="9" max="9" width="8.57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20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7.25" customHeight="1" thickBot="1" thickTop="1">
      <c r="A3" s="355" t="s">
        <v>1</v>
      </c>
      <c r="B3" s="357" t="s">
        <v>2</v>
      </c>
      <c r="C3" s="357" t="s">
        <v>3</v>
      </c>
      <c r="D3" s="357" t="s">
        <v>4</v>
      </c>
      <c r="E3" s="359" t="s">
        <v>5</v>
      </c>
      <c r="F3" s="360"/>
      <c r="G3" s="360"/>
      <c r="H3" s="360"/>
      <c r="I3" s="360"/>
      <c r="J3" s="361"/>
      <c r="K3" s="20"/>
      <c r="L3" s="20"/>
      <c r="M3" s="20"/>
    </row>
    <row r="4" spans="1:13" ht="16.5" customHeight="1" thickBot="1">
      <c r="A4" s="356"/>
      <c r="B4" s="358"/>
      <c r="C4" s="358"/>
      <c r="D4" s="358"/>
      <c r="E4" s="362" t="s">
        <v>6</v>
      </c>
      <c r="F4" s="363"/>
      <c r="G4" s="362" t="s">
        <v>7</v>
      </c>
      <c r="H4" s="363"/>
      <c r="I4" s="362" t="s">
        <v>8</v>
      </c>
      <c r="J4" s="364"/>
      <c r="K4" s="20"/>
      <c r="L4" s="20"/>
      <c r="M4" s="20"/>
    </row>
    <row r="5" spans="1:13" ht="16.5" thickBot="1">
      <c r="A5" s="407"/>
      <c r="B5" s="408"/>
      <c r="C5" s="408"/>
      <c r="D5" s="408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0"/>
      <c r="L5" s="20"/>
      <c r="M5" s="20"/>
    </row>
    <row r="6" spans="1:13" ht="16.5" thickBot="1">
      <c r="A6" s="246" t="s">
        <v>11</v>
      </c>
      <c r="B6" s="5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0"/>
      <c r="L6" s="20"/>
      <c r="M6" s="20"/>
    </row>
    <row r="7" spans="1:13" ht="16.5" thickBot="1">
      <c r="A7" s="211" t="s">
        <v>13</v>
      </c>
      <c r="B7" s="247">
        <v>1000</v>
      </c>
      <c r="C7" s="213">
        <f>'Ventspils pils.'!C7+'Valmieras pils.'!C7+'Rīgas pils.'!C7+'Rēzeknes pils.'!C7+'Liepājas pils.'!C7+'Jūrmalas pils.'!C7+'Jēkabpils pils.'!C7+'Daugavpils pils.'!C7+'Zilupes nov.'!C7+'Viļānu nov.'!C7+'Viļakas nov.'!C7+'Ventspils nov.'!C7+'Viesītes nov.'!C7+'Vecumnieku nov.'!C7+'Vecpiebalgas nov.'!C7+'Vārkavas nov.'!C7+'Varakļānu nov.'!C7+'Valkas nov.'!C7+'Valkas nov.'!C7+'Vaiņodes nov.'!C7+'Tukuma nov.'!C7+'Tērvetes nov.'!C7+'Talsu nov.'!C7+'Strenču nov.'!C7+'Stopiņu nov.'!C7+'Smiltenes nov.'!C7+'Skrundas nov.'!C7+'Skrīveru nov.'!C7+'Siguldas nov.'!C7+'Sējas nov.'!C7+'Saulkrastu nov.'!C7+'Saldus nov.'!C7+'Salaspils nov.'!C7+'Salas nov.'!C7+'Salacgrīvas nov.'!C7+'Rundāles nov.'!C7+'Rūjienas nov.'!C7+'Rugāju nov.'!C7+'Rucavas nov.'!C7+'Ropažu nov.'!C7+'Rojas nov.'!C7+'Riebiņu nov.'!C7+'Rēzeknes nov.'!C7+'Raunas nov.'!C7+'Priekuļu nov.'!C7+'Priekules nov.'!C7+'Preiļu nov.'!C7+'Pļaviņu nov.'!C7+'Pāvilostas nov.'!C7+'Pārgaujas nov.'!C7+'Ozolnieku nov.'!C7+'Olaines nov.'!C7+'Ogres nov.'!C7+'Nīcas nov.'!C7+'Neretas nov.'!C7+'Naukšēnu nov.'!C7+'Mērsraga nov.'!C7+'Mazsalacas nov.'!C7+'Mārupes nov.'!C7+'Mālpils nov.'!C7+'Madonas nov.'!C7+'Ludzas nov.'!C7+'Lubānas nov.'!C7+'Līvānu nov.'!C7+'Limbažu nov.'!C7+'Līgatnes nov.'!C7+'Lielvārdes nov.'!C7+'Ķekavas nov.'!C7+'Ķeguma nov.'!C7+'Kuldīgas nov.'!C7+'Krustpils nov.'!C7+'Krimuldas nov.'!C7+'Krāslavas nov.'!C7+'Kokneses nov.'!C7+'Kocēnu nov.'!C7+'Kārsavas nov.'!C7+'Kandavas nov.'!C7+'Jelgavas nov.'!C7+'Jēkabpils nov.'!C7+'Jaunpils nov.'!C7+'Jaunpiebalgas nov.'!C7+'Jaunjelgavas nov.'!C7+'Inčukalna nov.'!C7+'Ilūkstes nov.'!C7+'Ikšķiles nov.'!C7+'Iecavas nov.'!C7+'Gulbenes nov.'!C7+'Grobiņas nov.'!C7+'Garkalnes nov.'!C7+'Ērgļu nov.'!C7+'Engures nov.'!C7+'Durbes nov.'!C7+'Dundagas nov.'!C7+'Dobeles nov.'!C7+'Daugavpils nov.'!C7+'Dagdas nov.'!C7+'Ciblas nov.'!C7+'Cesvaines nov.'!C7+'Cēsu nov.'!C7+'Carnikavas nov.'!C7+'Burtnieku nov.'!C7+'Brocēnu nov.'!C7+'Beverīnas nov.'!C7+'Bauskas nov.'!C7+'Balvu nov.'!C7+'Baltinavas nov.'!C7+'Baldones nov.'!C7+'Babītes nov.'!C7+'Auces nov.'!C7+'Apes nov.'!C7+'Amatas nov.'!C7+'Alūksnes nov.'!C7+'Alsungas nov.'!C7+'Alojas nov.'!C7+'Aknīstes nov.'!C7+'Aizputes nov.'!C7+'Aizkraukles nov.'!C7+'Aglonas nov.'!C7</f>
        <v>940</v>
      </c>
      <c r="D7" s="213">
        <f>'Ventspils pils.'!D7+'Valmieras pils.'!D7+'Rīgas pils.'!D7+'Rēzeknes pils.'!D7+'Liepājas pils.'!D7+'Jūrmalas pils.'!D7+'Jēkabpils pils.'!D7+'Daugavpils pils.'!D7+'Zilupes nov.'!D7+'Viļānu nov.'!D7+'Viļakas nov.'!D7+'Ventspils nov.'!D7+'Viesītes nov.'!D7+'Vecumnieku nov.'!D7+'Vecpiebalgas nov.'!D7+'Vārkavas nov.'!D7+'Varakļānu nov.'!D7+'Valkas nov.'!D7+'Valkas nov.'!D7+'Vaiņodes nov.'!D7+'Tukuma nov.'!D7+'Tērvetes nov.'!D7+'Talsu nov.'!D7+'Strenču nov.'!D7+'Stopiņu nov.'!D7+'Smiltenes nov.'!D7+'Skrundas nov.'!D7+'Skrīveru nov.'!D7+'Siguldas nov.'!D7+'Sējas nov.'!D7+'Saulkrastu nov.'!D7+'Saldus nov.'!D7+'Salaspils nov.'!D7+'Salas nov.'!D7+'Salacgrīvas nov.'!D7+'Rundāles nov.'!D7+'Rūjienas nov.'!D7+'Rugāju nov.'!D7+'Rucavas nov.'!D7+'Ropažu nov.'!D7+'Rojas nov.'!D7+'Riebiņu nov.'!D7+'Rēzeknes nov.'!D7+'Raunas nov.'!D7+'Priekuļu nov.'!D7+'Priekules nov.'!D7+'Preiļu nov.'!D7+'Pļaviņu nov.'!D7+'Pāvilostas nov.'!D7+'Pārgaujas nov.'!D7+'Ozolnieku nov.'!D7+'Olaines nov.'!D7+'Ogres nov.'!D7+'Nīcas nov.'!D7+'Neretas nov.'!D7+'Naukšēnu nov.'!D7+'Mērsraga nov.'!D7+'Mazsalacas nov.'!D7+'Mārupes nov.'!D7+'Mālpils nov.'!D7+'Madonas nov.'!D7+'Ludzas nov.'!D7+'Lubānas nov.'!D7+'Līvānu nov.'!D7+'Limbažu nov.'!D7+'Līgatnes nov.'!D7+'Lielvārdes nov.'!D7+'Ķekavas nov.'!D7+'Ķeguma nov.'!D7+'Kuldīgas nov.'!D7+'Krustpils nov.'!D7+'Krimuldas nov.'!D7+'Krāslavas nov.'!D7+'Kokneses nov.'!D7+'Kocēnu nov.'!D7+'Kārsavas nov.'!D7+'Kandavas nov.'!D7+'Jelgavas nov.'!D7+'Jēkabpils nov.'!D7+'Jaunpils nov.'!D7+'Jaunpiebalgas nov.'!D7+'Jaunjelgavas nov.'!D7+'Inčukalna nov.'!D7+'Ilūkstes nov.'!D7+'Ikšķiles nov.'!D7+'Iecavas nov.'!D7+'Gulbenes nov.'!D7+'Grobiņas nov.'!D7+'Garkalnes nov.'!D7+'Ērgļu nov.'!D7+'Engures nov.'!D7+'Durbes nov.'!D7+'Dundagas nov.'!D7+'Dobeles nov.'!D7+'Daugavpils nov.'!D7+'Dagdas nov.'!D7+'Ciblas nov.'!D7+'Cesvaines nov.'!D7+'Cēsu nov.'!D7+'Carnikavas nov.'!D7+'Burtnieku nov.'!D7+'Brocēnu nov.'!D7+'Beverīnas nov.'!D7+'Bauskas nov.'!D7+'Balvu nov.'!D7+'Baltinavas nov.'!D7+'Baldones nov.'!D7+'Babītes nov.'!D7+'Auces nov.'!D7+'Apes nov.'!D7+'Amatas nov.'!D7+'Alūksnes nov.'!D7+'Alsungas nov.'!D7+'Alojas nov.'!D7+'Aknīstes nov.'!D7+'Aizputes nov.'!D7+'Aizkraukles nov.'!D7+'Aglonas nov.'!D7</f>
        <v>260107</v>
      </c>
      <c r="E7" s="213">
        <f>'Ventspils pils.'!E7+'Valmieras pils.'!E7+'Rīgas pils.'!E7+'Rēzeknes pils.'!E7+'Liepājas pils.'!E7+'Jūrmalas pils.'!E7+'Jēkabpils pils.'!E7+'Daugavpils pils.'!E7+'Zilupes nov.'!E7+'Viļānu nov.'!E7+'Viļakas nov.'!E7+'Ventspils nov.'!E7+'Viesītes nov.'!E7+'Vecumnieku nov.'!E7+'Vecpiebalgas nov.'!E7+'Vārkavas nov.'!E7+'Varakļānu nov.'!E7+'Valkas nov.'!E7+'Valkas nov.'!E7+'Vaiņodes nov.'!E7+'Tukuma nov.'!E7+'Tērvetes nov.'!E7+'Talsu nov.'!E7+'Strenču nov.'!E7+'Stopiņu nov.'!E7+'Smiltenes nov.'!E7+'Skrundas nov.'!E7+'Skrīveru nov.'!E7+'Siguldas nov.'!E7+'Sējas nov.'!E7+'Saulkrastu nov.'!E7+'Saldus nov.'!E7+'Salaspils nov.'!E7+'Salas nov.'!E7+'Salacgrīvas nov.'!E7+'Rundāles nov.'!E7+'Rūjienas nov.'!E7+'Rugāju nov.'!E7+'Rucavas nov.'!E7+'Ropažu nov.'!E7+'Rojas nov.'!E7+'Riebiņu nov.'!E7+'Rēzeknes nov.'!E7+'Raunas nov.'!E7+'Priekuļu nov.'!E7+'Priekules nov.'!E7+'Preiļu nov.'!E7+'Pļaviņu nov.'!E7+'Pāvilostas nov.'!E7+'Pārgaujas nov.'!E7+'Ozolnieku nov.'!E7+'Olaines nov.'!E7+'Ogres nov.'!E7+'Nīcas nov.'!E7+'Neretas nov.'!E7+'Naukšēnu nov.'!E7+'Mērsraga nov.'!E7+'Mazsalacas nov.'!E7+'Mārupes nov.'!E7+'Mālpils nov.'!E7+'Madonas nov.'!E7+'Ludzas nov.'!E7+'Lubānas nov.'!E7+'Līvānu nov.'!E7+'Limbažu nov.'!E7+'Līgatnes nov.'!E7+'Lielvārdes nov.'!E7+'Ķekavas nov.'!E7+'Ķeguma nov.'!E7+'Kuldīgas nov.'!E7+'Krustpils nov.'!E7+'Krimuldas nov.'!E7+'Krāslavas nov.'!E7+'Kokneses nov.'!E7+'Kocēnu nov.'!E7+'Kārsavas nov.'!E7+'Kandavas nov.'!E7+'Jelgavas nov.'!E7+'Jēkabpils nov.'!E7+'Jaunpils nov.'!E7+'Jaunpiebalgas nov.'!E7+'Jaunjelgavas nov.'!E7+'Inčukalna nov.'!E7+'Ilūkstes nov.'!E7+'Ikšķiles nov.'!E7+'Iecavas nov.'!E7+'Gulbenes nov.'!E7+'Grobiņas nov.'!E7+'Garkalnes nov.'!E7+'Ērgļu nov.'!E7+'Engures nov.'!E7+'Durbes nov.'!E7+'Dundagas nov.'!E7+'Dobeles nov.'!E7+'Daugavpils nov.'!E7+'Dagdas nov.'!E7+'Ciblas nov.'!E7+'Cesvaines nov.'!E7+'Cēsu nov.'!E7+'Carnikavas nov.'!E7+'Burtnieku nov.'!E7+'Brocēnu nov.'!E7+'Beverīnas nov.'!E7+'Bauskas nov.'!E7+'Balvu nov.'!E7+'Baltinavas nov.'!E7+'Baldones nov.'!E7+'Babītes nov.'!E7+'Auces nov.'!E7+'Apes nov.'!E7+'Amatas nov.'!E7+'Alūksnes nov.'!E7+'Alsungas nov.'!E7+'Alojas nov.'!E7+'Aknīstes nov.'!E7+'Aizputes nov.'!E7+'Aizkraukles nov.'!E7+'Aglonas nov.'!E7</f>
        <v>12043</v>
      </c>
      <c r="F7" s="213">
        <f>'Ventspils pils.'!F7+'Valmieras pils.'!F7+'Rīgas pils.'!F7+'Rēzeknes pils.'!F7+'Liepājas pils.'!F7+'Jūrmalas pils.'!F7+'Jēkabpils pils.'!F7+'Daugavpils pils.'!F7+'Zilupes nov.'!F7+'Viļānu nov.'!F7+'Viļakas nov.'!F7+'Ventspils nov.'!F7+'Viesītes nov.'!F7+'Vecumnieku nov.'!F7+'Vecpiebalgas nov.'!F7+'Vārkavas nov.'!F7+'Varakļānu nov.'!F7+'Valkas nov.'!F7+'Valkas nov.'!F7+'Vaiņodes nov.'!F7+'Tukuma nov.'!F7+'Tērvetes nov.'!F7+'Talsu nov.'!F7+'Strenču nov.'!F7+'Stopiņu nov.'!F7+'Smiltenes nov.'!F7+'Skrundas nov.'!F7+'Skrīveru nov.'!F7+'Siguldas nov.'!F7+'Sējas nov.'!F7+'Saulkrastu nov.'!F7+'Saldus nov.'!F7+'Salaspils nov.'!F7+'Salas nov.'!F7+'Salacgrīvas nov.'!F7+'Rundāles nov.'!F7+'Rūjienas nov.'!F7+'Rugāju nov.'!F7+'Rucavas nov.'!F7+'Ropažu nov.'!F7+'Rojas nov.'!F7+'Riebiņu nov.'!F7+'Rēzeknes nov.'!F7+'Raunas nov.'!F7+'Priekuļu nov.'!F7+'Priekules nov.'!F7+'Preiļu nov.'!F7+'Pļaviņu nov.'!F7+'Pāvilostas nov.'!F7+'Pārgaujas nov.'!F7+'Ozolnieku nov.'!F7+'Olaines nov.'!F7+'Ogres nov.'!F7+'Nīcas nov.'!F7+'Neretas nov.'!F7+'Naukšēnu nov.'!F7+'Mērsraga nov.'!F7+'Mazsalacas nov.'!F7+'Mārupes nov.'!F7+'Mālpils nov.'!F7+'Madonas nov.'!F7+'Ludzas nov.'!F7+'Lubānas nov.'!F7+'Līvānu nov.'!F7+'Limbažu nov.'!F7+'Līgatnes nov.'!F7+'Lielvārdes nov.'!F7+'Ķekavas nov.'!F7+'Ķeguma nov.'!F7+'Kuldīgas nov.'!F7+'Krustpils nov.'!F7+'Krimuldas nov.'!F7+'Krāslavas nov.'!F7+'Kokneses nov.'!F7+'Kocēnu nov.'!F7+'Kārsavas nov.'!F7+'Kandavas nov.'!F7+'Jelgavas nov.'!F7+'Jēkabpils nov.'!F7+'Jaunpils nov.'!F7+'Jaunpiebalgas nov.'!F7+'Jaunjelgavas nov.'!F7+'Inčukalna nov.'!F7+'Ilūkstes nov.'!F7+'Ikšķiles nov.'!F7+'Iecavas nov.'!F7+'Gulbenes nov.'!F7+'Grobiņas nov.'!F7+'Garkalnes nov.'!F7+'Ērgļu nov.'!F7+'Engures nov.'!F7+'Durbes nov.'!F7+'Dundagas nov.'!F7+'Dobeles nov.'!F7+'Daugavpils nov.'!F7+'Dagdas nov.'!F7+'Ciblas nov.'!F7+'Cesvaines nov.'!F7+'Cēsu nov.'!F7+'Carnikavas nov.'!F7+'Burtnieku nov.'!F7+'Brocēnu nov.'!F7+'Beverīnas nov.'!F7+'Bauskas nov.'!F7+'Balvu nov.'!F7+'Baltinavas nov.'!F7+'Baldones nov.'!F7+'Babītes nov.'!F7+'Auces nov.'!F7+'Apes nov.'!F7+'Amatas nov.'!F7+'Alūksnes nov.'!F7+'Alsungas nov.'!F7+'Alojas nov.'!F7+'Aknīstes nov.'!F7+'Aizputes nov.'!F7+'Aizkraukles nov.'!F7+'Aglonas nov.'!F7</f>
        <v>23962</v>
      </c>
      <c r="G7" s="213">
        <f>'Ventspils pils.'!G7+'Valmieras pils.'!G7+'Rīgas pils.'!G7+'Rēzeknes pils.'!G7+'Liepājas pils.'!G7+'Jūrmalas pils.'!G7+'Jēkabpils pils.'!G7+'Daugavpils pils.'!G7+'Zilupes nov.'!G7+'Viļānu nov.'!G7+'Viļakas nov.'!G7+'Ventspils nov.'!G7+'Viesītes nov.'!G7+'Vecumnieku nov.'!G7+'Vecpiebalgas nov.'!G7+'Vārkavas nov.'!G7+'Varakļānu nov.'!G7+'Valkas nov.'!G7+'Valkas nov.'!G7+'Vaiņodes nov.'!G7+'Tukuma nov.'!G7+'Tērvetes nov.'!G7+'Talsu nov.'!G7+'Strenču nov.'!G7+'Stopiņu nov.'!G7+'Smiltenes nov.'!G7+'Skrundas nov.'!G7+'Skrīveru nov.'!G7+'Siguldas nov.'!G7+'Sējas nov.'!G7+'Saulkrastu nov.'!G7+'Saldus nov.'!G7+'Salaspils nov.'!G7+'Salas nov.'!G7+'Salacgrīvas nov.'!G7+'Rundāles nov.'!G7+'Rūjienas nov.'!G7+'Rugāju nov.'!G7+'Rucavas nov.'!G7+'Ropažu nov.'!G7+'Rojas nov.'!G7+'Riebiņu nov.'!G7+'Rēzeknes nov.'!G7+'Raunas nov.'!G7+'Priekuļu nov.'!G7+'Priekules nov.'!G7+'Preiļu nov.'!G7+'Pļaviņu nov.'!G7+'Pāvilostas nov.'!G7+'Pārgaujas nov.'!G7+'Ozolnieku nov.'!G7+'Olaines nov.'!G7+'Ogres nov.'!G7+'Nīcas nov.'!G7+'Neretas nov.'!G7+'Naukšēnu nov.'!G7+'Mērsraga nov.'!G7+'Mazsalacas nov.'!G7+'Mārupes nov.'!G7+'Mālpils nov.'!G7+'Madonas nov.'!G7+'Ludzas nov.'!G7+'Lubānas nov.'!G7+'Līvānu nov.'!G7+'Limbažu nov.'!G7+'Līgatnes nov.'!G7+'Lielvārdes nov.'!G7+'Ķekavas nov.'!G7+'Ķeguma nov.'!G7+'Kuldīgas nov.'!G7+'Krustpils nov.'!G7+'Krimuldas nov.'!G7+'Krāslavas nov.'!G7+'Kokneses nov.'!G7+'Kocēnu nov.'!G7+'Kārsavas nov.'!G7+'Kandavas nov.'!G7+'Jelgavas nov.'!G7+'Jēkabpils nov.'!G7+'Jaunpils nov.'!G7+'Jaunpiebalgas nov.'!G7+'Jaunjelgavas nov.'!G7+'Inčukalna nov.'!G7+'Ilūkstes nov.'!G7+'Ikšķiles nov.'!G7+'Iecavas nov.'!G7+'Gulbenes nov.'!G7+'Grobiņas nov.'!G7+'Garkalnes nov.'!G7+'Ērgļu nov.'!G7+'Engures nov.'!G7+'Durbes nov.'!G7+'Dundagas nov.'!G7+'Dobeles nov.'!G7+'Daugavpils nov.'!G7+'Dagdas nov.'!G7+'Ciblas nov.'!G7+'Cesvaines nov.'!G7+'Cēsu nov.'!G7+'Carnikavas nov.'!G7+'Burtnieku nov.'!G7+'Brocēnu nov.'!G7+'Beverīnas nov.'!G7+'Bauskas nov.'!G7+'Balvu nov.'!G7+'Baltinavas nov.'!G7+'Baldones nov.'!G7+'Babītes nov.'!G7+'Auces nov.'!G7+'Apes nov.'!G7+'Amatas nov.'!G7+'Alūksnes nov.'!G7+'Alsungas nov.'!G7+'Alojas nov.'!G7+'Aknīstes nov.'!G7+'Aizputes nov.'!G7+'Aizkraukles nov.'!G7+'Aglonas nov.'!G7</f>
        <v>6780</v>
      </c>
      <c r="H7" s="213">
        <f>'Ventspils pils.'!H7+'Valmieras pils.'!H7+'Rīgas pils.'!H7+'Rēzeknes pils.'!H7+'Liepājas pils.'!H7+'Jūrmalas pils.'!H7+'Jēkabpils pils.'!H7+'Daugavpils pils.'!H7+'Zilupes nov.'!H7+'Viļānu nov.'!H7+'Viļakas nov.'!H7+'Ventspils nov.'!H7+'Viesītes nov.'!H7+'Vecumnieku nov.'!H7+'Vecpiebalgas nov.'!H7+'Vārkavas nov.'!H7+'Varakļānu nov.'!H7+'Valkas nov.'!H7+'Valkas nov.'!H7+'Vaiņodes nov.'!H7+'Tukuma nov.'!H7+'Tērvetes nov.'!H7+'Talsu nov.'!H7+'Strenču nov.'!H7+'Stopiņu nov.'!H7+'Smiltenes nov.'!H7+'Skrundas nov.'!H7+'Skrīveru nov.'!H7+'Siguldas nov.'!H7+'Sējas nov.'!H7+'Saulkrastu nov.'!H7+'Saldus nov.'!H7+'Salaspils nov.'!H7+'Salas nov.'!H7+'Salacgrīvas nov.'!H7+'Rundāles nov.'!H7+'Rūjienas nov.'!H7+'Rugāju nov.'!H7+'Rucavas nov.'!H7+'Ropažu nov.'!H7+'Rojas nov.'!H7+'Riebiņu nov.'!H7+'Rēzeknes nov.'!H7+'Raunas nov.'!H7+'Priekuļu nov.'!H7+'Priekules nov.'!H7+'Preiļu nov.'!H7+'Pļaviņu nov.'!H7+'Pāvilostas nov.'!H7+'Pārgaujas nov.'!H7+'Ozolnieku nov.'!H7+'Olaines nov.'!H7+'Ogres nov.'!H7+'Nīcas nov.'!H7+'Neretas nov.'!H7+'Naukšēnu nov.'!H7+'Mērsraga nov.'!H7+'Mazsalacas nov.'!H7+'Mārupes nov.'!H7+'Mālpils nov.'!H7+'Madonas nov.'!H7+'Ludzas nov.'!H7+'Lubānas nov.'!H7+'Līvānu nov.'!H7+'Limbažu nov.'!H7+'Līgatnes nov.'!H7+'Lielvārdes nov.'!H7+'Ķekavas nov.'!H7+'Ķeguma nov.'!H7+'Kuldīgas nov.'!H7+'Krustpils nov.'!H7+'Krimuldas nov.'!H7+'Krāslavas nov.'!H7+'Kokneses nov.'!H7+'Kocēnu nov.'!H7+'Kārsavas nov.'!H7+'Kandavas nov.'!H7+'Jelgavas nov.'!H7+'Jēkabpils nov.'!H7+'Jaunpils nov.'!H7+'Jaunpiebalgas nov.'!H7+'Jaunjelgavas nov.'!H7+'Inčukalna nov.'!H7+'Ilūkstes nov.'!H7+'Ikšķiles nov.'!H7+'Iecavas nov.'!H7+'Gulbenes nov.'!H7+'Grobiņas nov.'!H7+'Garkalnes nov.'!H7+'Ērgļu nov.'!H7+'Engures nov.'!H7+'Durbes nov.'!H7+'Dundagas nov.'!H7+'Dobeles nov.'!H7+'Daugavpils nov.'!H7+'Dagdas nov.'!H7+'Ciblas nov.'!H7+'Cesvaines nov.'!H7+'Cēsu nov.'!H7+'Carnikavas nov.'!H7+'Burtnieku nov.'!H7+'Brocēnu nov.'!H7+'Beverīnas nov.'!H7+'Bauskas nov.'!H7+'Balvu nov.'!H7+'Baltinavas nov.'!H7+'Baldones nov.'!H7+'Babītes nov.'!H7+'Auces nov.'!H7+'Apes nov.'!H7+'Amatas nov.'!H7+'Alūksnes nov.'!H7+'Alsungas nov.'!H7+'Alojas nov.'!H7+'Aknīstes nov.'!H7+'Aizputes nov.'!H7+'Aizkraukles nov.'!H7+'Aglonas nov.'!H7</f>
        <v>12544</v>
      </c>
      <c r="I7" s="213">
        <f>'Ventspils pils.'!I7+'Valmieras pils.'!I7+'Rīgas pils.'!I7+'Rēzeknes pils.'!I7+'Liepājas pils.'!I7+'Jūrmalas pils.'!I7+'Jēkabpils pils.'!I7+'Daugavpils pils.'!I7+'Zilupes nov.'!I7+'Viļānu nov.'!I7+'Viļakas nov.'!I7+'Ventspils nov.'!I7+'Viesītes nov.'!I7+'Vecumnieku nov.'!I7+'Vecpiebalgas nov.'!I7+'Vārkavas nov.'!I7+'Varakļānu nov.'!I7+'Valkas nov.'!I7+'Valkas nov.'!I7+'Vaiņodes nov.'!I7+'Tukuma nov.'!I7+'Tērvetes nov.'!I7+'Talsu nov.'!I7+'Strenču nov.'!I7+'Stopiņu nov.'!I7+'Smiltenes nov.'!I7+'Skrundas nov.'!I7+'Skrīveru nov.'!I7+'Siguldas nov.'!I7+'Sējas nov.'!I7+'Saulkrastu nov.'!I7+'Saldus nov.'!I7+'Salaspils nov.'!I7+'Salas nov.'!I7+'Salacgrīvas nov.'!I7+'Rundāles nov.'!I7+'Rūjienas nov.'!I7+'Rugāju nov.'!I7+'Rucavas nov.'!I7+'Ropažu nov.'!I7+'Rojas nov.'!I7+'Riebiņu nov.'!I7+'Rēzeknes nov.'!I7+'Raunas nov.'!I7+'Priekuļu nov.'!I7+'Priekules nov.'!I7+'Preiļu nov.'!I7+'Pļaviņu nov.'!I7+'Pāvilostas nov.'!I7+'Pārgaujas nov.'!I7+'Ozolnieku nov.'!I7+'Olaines nov.'!I7+'Ogres nov.'!I7+'Nīcas nov.'!I7+'Neretas nov.'!I7+'Naukšēnu nov.'!I7+'Mērsraga nov.'!I7+'Mazsalacas nov.'!I7+'Mārupes nov.'!I7+'Mālpils nov.'!I7+'Madonas nov.'!I7+'Ludzas nov.'!I7+'Lubānas nov.'!I7+'Līvānu nov.'!I7+'Limbažu nov.'!I7+'Līgatnes nov.'!I7+'Lielvārdes nov.'!I7+'Ķekavas nov.'!I7+'Ķeguma nov.'!I7+'Kuldīgas nov.'!I7+'Krustpils nov.'!I7+'Krimuldas nov.'!I7+'Krāslavas nov.'!I7+'Kokneses nov.'!I7+'Kocēnu nov.'!I7+'Kārsavas nov.'!I7+'Kandavas nov.'!I7+'Jelgavas nov.'!I7+'Jēkabpils nov.'!I7+'Jaunpils nov.'!I7+'Jaunpiebalgas nov.'!I7+'Jaunjelgavas nov.'!I7+'Inčukalna nov.'!I7+'Ilūkstes nov.'!I7+'Ikšķiles nov.'!I7+'Iecavas nov.'!I7+'Gulbenes nov.'!I7+'Grobiņas nov.'!I7+'Garkalnes nov.'!I7+'Ērgļu nov.'!I7+'Engures nov.'!I7+'Durbes nov.'!I7+'Dundagas nov.'!I7+'Dobeles nov.'!I7+'Daugavpils nov.'!I7+'Dagdas nov.'!I7+'Ciblas nov.'!I7+'Cesvaines nov.'!I7+'Cēsu nov.'!I7+'Carnikavas nov.'!I7+'Burtnieku nov.'!I7+'Brocēnu nov.'!I7+'Beverīnas nov.'!I7+'Bauskas nov.'!I7+'Balvu nov.'!I7+'Baltinavas nov.'!I7+'Baldones nov.'!I7+'Babītes nov.'!I7+'Auces nov.'!I7+'Apes nov.'!I7+'Amatas nov.'!I7+'Alūksnes nov.'!I7+'Alsungas nov.'!I7+'Alojas nov.'!I7+'Aknīstes nov.'!I7+'Aizputes nov.'!I7+'Aizkraukles nov.'!I7+'Aglonas nov.'!I7</f>
        <v>6453</v>
      </c>
      <c r="J7" s="213">
        <f>'Ventspils pils.'!J7+'Valmieras pils.'!J7+'Rīgas pils.'!J7+'Rēzeknes pils.'!J7+'Liepājas pils.'!J7+'Jūrmalas pils.'!J7+'Jēkabpils pils.'!J7+'Daugavpils pils.'!J7+'Zilupes nov.'!J7+'Viļānu nov.'!J7+'Viļakas nov.'!J7+'Ventspils nov.'!J7+'Viesītes nov.'!J7+'Vecumnieku nov.'!J7+'Vecpiebalgas nov.'!J7+'Vārkavas nov.'!J7+'Varakļānu nov.'!J7+'Valkas nov.'!J7+'Valkas nov.'!J7+'Vaiņodes nov.'!J7+'Tukuma nov.'!J7+'Tērvetes nov.'!J7+'Talsu nov.'!J7+'Strenču nov.'!J7+'Stopiņu nov.'!J7+'Smiltenes nov.'!J7+'Skrundas nov.'!J7+'Skrīveru nov.'!J7+'Siguldas nov.'!J7+'Sējas nov.'!J7+'Saulkrastu nov.'!J7+'Saldus nov.'!J7+'Salaspils nov.'!J7+'Salas nov.'!J7+'Salacgrīvas nov.'!J7+'Rundāles nov.'!J7+'Rūjienas nov.'!J7+'Rugāju nov.'!J7+'Rucavas nov.'!J7+'Ropažu nov.'!J7+'Rojas nov.'!J7+'Riebiņu nov.'!J7+'Rēzeknes nov.'!J7+'Raunas nov.'!J7+'Priekuļu nov.'!J7+'Priekules nov.'!J7+'Preiļu nov.'!J7+'Pļaviņu nov.'!J7+'Pāvilostas nov.'!J7+'Pārgaujas nov.'!J7+'Ozolnieku nov.'!J7+'Olaines nov.'!J7+'Ogres nov.'!J7+'Nīcas nov.'!J7+'Neretas nov.'!J7+'Naukšēnu nov.'!J7+'Mērsraga nov.'!J7+'Mazsalacas nov.'!J7+'Mārupes nov.'!J7+'Mālpils nov.'!J7+'Madonas nov.'!J7+'Ludzas nov.'!J7+'Lubānas nov.'!J7+'Līvānu nov.'!J7+'Limbažu nov.'!J7+'Līgatnes nov.'!J7+'Lielvārdes nov.'!J7+'Ķekavas nov.'!J7+'Ķeguma nov.'!J7+'Kuldīgas nov.'!J7+'Krustpils nov.'!J7+'Krimuldas nov.'!J7+'Krāslavas nov.'!J7+'Kokneses nov.'!J7+'Kocēnu nov.'!J7+'Kārsavas nov.'!J7+'Kandavas nov.'!J7+'Jelgavas nov.'!J7+'Jēkabpils nov.'!J7+'Jaunpils nov.'!J7+'Jaunpiebalgas nov.'!J7+'Jaunjelgavas nov.'!J7+'Inčukalna nov.'!J7+'Ilūkstes nov.'!J7+'Ikšķiles nov.'!J7+'Iecavas nov.'!J7+'Gulbenes nov.'!J7+'Grobiņas nov.'!J7+'Garkalnes nov.'!J7+'Ērgļu nov.'!J7+'Engures nov.'!J7+'Durbes nov.'!J7+'Dundagas nov.'!J7+'Dobeles nov.'!J7+'Daugavpils nov.'!J7+'Dagdas nov.'!J7+'Ciblas nov.'!J7+'Cesvaines nov.'!J7+'Cēsu nov.'!J7+'Carnikavas nov.'!J7+'Burtnieku nov.'!J7+'Brocēnu nov.'!J7+'Beverīnas nov.'!J7+'Bauskas nov.'!J7+'Balvu nov.'!J7+'Baltinavas nov.'!J7+'Baldones nov.'!J7+'Babītes nov.'!J7+'Auces nov.'!J7+'Apes nov.'!J7+'Amatas nov.'!J7+'Alūksnes nov.'!J7+'Alsungas nov.'!J7+'Alojas nov.'!J7+'Aknīstes nov.'!J7+'Aizputes nov.'!J7+'Aizkraukles nov.'!J7+'Aglonas nov.'!J7</f>
        <v>11730</v>
      </c>
      <c r="K7" s="20"/>
      <c r="L7" s="20"/>
      <c r="M7" s="20"/>
    </row>
    <row r="8" spans="1:13" ht="33" customHeight="1" thickBot="1">
      <c r="A8" s="12" t="s">
        <v>14</v>
      </c>
      <c r="B8" s="13">
        <v>1010</v>
      </c>
      <c r="C8" s="213">
        <f>'Ventspils pils.'!C8+'Valmieras pils.'!C8+'Rīgas pils.'!C8+'Rēzeknes pils.'!C8+'Liepājas pils.'!C8+'Jūrmalas pils.'!C8+'Jēkabpils pils.'!C8+'Daugavpils pils.'!C8+'Zilupes nov.'!C8+'Viļānu nov.'!C8+'Viļakas nov.'!C8+'Ventspils nov.'!C8+'Viesītes nov.'!C8+'Vecumnieku nov.'!C8+'Vecpiebalgas nov.'!C8+'Vārkavas nov.'!C8+'Varakļānu nov.'!C8+'Valkas nov.'!C8+'Valkas nov.'!C8+'Vaiņodes nov.'!C8+'Tukuma nov.'!C8+'Tērvetes nov.'!C8+'Talsu nov.'!C8+'Strenču nov.'!C8+'Stopiņu nov.'!C8+'Smiltenes nov.'!C8+'Skrundas nov.'!C8+'Skrīveru nov.'!C8+'Siguldas nov.'!C8+'Sējas nov.'!C8+'Saulkrastu nov.'!C8+'Saldus nov.'!C8+'Salaspils nov.'!C8+'Salas nov.'!C8+'Salacgrīvas nov.'!C8+'Rundāles nov.'!C8+'Rūjienas nov.'!C8+'Rugāju nov.'!C8+'Rucavas nov.'!C8+'Ropažu nov.'!C8+'Rojas nov.'!C8+'Riebiņu nov.'!C8+'Rēzeknes nov.'!C8+'Raunas nov.'!C8+'Priekuļu nov.'!C8+'Priekules nov.'!C8+'Preiļu nov.'!C8+'Pļaviņu nov.'!C8+'Pāvilostas nov.'!C8+'Pārgaujas nov.'!C8+'Ozolnieku nov.'!C8+'Olaines nov.'!C8+'Ogres nov.'!C8+'Nīcas nov.'!C8+'Neretas nov.'!C8+'Naukšēnu nov.'!C8+'Mērsraga nov.'!C8+'Mazsalacas nov.'!C8+'Mārupes nov.'!C8+'Mālpils nov.'!C8+'Madonas nov.'!C8+'Ludzas nov.'!C8+'Lubānas nov.'!C8+'Līvānu nov.'!C8+'Limbažu nov.'!C8+'Līgatnes nov.'!C8+'Lielvārdes nov.'!C8+'Ķekavas nov.'!C8+'Ķeguma nov.'!C8+'Kuldīgas nov.'!C8+'Krustpils nov.'!C8+'Krimuldas nov.'!C8+'Krāslavas nov.'!C8+'Kokneses nov.'!C8+'Kocēnu nov.'!C8+'Kārsavas nov.'!C8+'Kandavas nov.'!C8+'Jelgavas nov.'!C8+'Jēkabpils nov.'!C8+'Jaunpils nov.'!C8+'Jaunpiebalgas nov.'!C8+'Jaunjelgavas nov.'!C8+'Inčukalna nov.'!C8+'Ilūkstes nov.'!C8+'Ikšķiles nov.'!C8+'Iecavas nov.'!C8+'Gulbenes nov.'!C8+'Grobiņas nov.'!C8+'Garkalnes nov.'!C8+'Ērgļu nov.'!C8+'Engures nov.'!C8+'Durbes nov.'!C8+'Dundagas nov.'!C8+'Dobeles nov.'!C8+'Daugavpils nov.'!C8+'Dagdas nov.'!C8+'Ciblas nov.'!C8+'Cesvaines nov.'!C8+'Cēsu nov.'!C8+'Carnikavas nov.'!C8+'Burtnieku nov.'!C8+'Brocēnu nov.'!C8+'Beverīnas nov.'!C8+'Bauskas nov.'!C8+'Balvu nov.'!C8+'Baltinavas nov.'!C8+'Baldones nov.'!C8+'Babītes nov.'!C8+'Auces nov.'!C8+'Apes nov.'!C8+'Amatas nov.'!C8+'Alūksnes nov.'!C8+'Alsungas nov.'!C8+'Alojas nov.'!C8+'Aknīstes nov.'!C8+'Aizputes nov.'!C8+'Aizkraukles nov.'!C8+'Aglonas nov.'!C8</f>
        <v>95</v>
      </c>
      <c r="D8" s="213">
        <f>'Ventspils pils.'!D8+'Valmieras pils.'!D8+'Rīgas pils.'!D8+'Rēzeknes pils.'!D8+'Liepājas pils.'!D8+'Jūrmalas pils.'!D8+'Jēkabpils pils.'!D8+'Daugavpils pils.'!D8+'Zilupes nov.'!D8+'Viļānu nov.'!D8+'Viļakas nov.'!D8+'Ventspils nov.'!D8+'Viesītes nov.'!D8+'Vecumnieku nov.'!D8+'Vecpiebalgas nov.'!D8+'Vārkavas nov.'!D8+'Varakļānu nov.'!D8+'Valkas nov.'!D8+'Valkas nov.'!D8+'Vaiņodes nov.'!D8+'Tukuma nov.'!D8+'Tērvetes nov.'!D8+'Talsu nov.'!D8+'Strenču nov.'!D8+'Stopiņu nov.'!D8+'Smiltenes nov.'!D8+'Skrundas nov.'!D8+'Skrīveru nov.'!D8+'Siguldas nov.'!D8+'Sējas nov.'!D8+'Saulkrastu nov.'!D8+'Saldus nov.'!D8+'Salaspils nov.'!D8+'Salas nov.'!D8+'Salacgrīvas nov.'!D8+'Rundāles nov.'!D8+'Rūjienas nov.'!D8+'Rugāju nov.'!D8+'Rucavas nov.'!D8+'Ropažu nov.'!D8+'Rojas nov.'!D8+'Riebiņu nov.'!D8+'Rēzeknes nov.'!D8+'Raunas nov.'!D8+'Priekuļu nov.'!D8+'Priekules nov.'!D8+'Preiļu nov.'!D8+'Pļaviņu nov.'!D8+'Pāvilostas nov.'!D8+'Pārgaujas nov.'!D8+'Ozolnieku nov.'!D8+'Olaines nov.'!D8+'Ogres nov.'!D8+'Nīcas nov.'!D8+'Neretas nov.'!D8+'Naukšēnu nov.'!D8+'Mērsraga nov.'!D8+'Mazsalacas nov.'!D8+'Mārupes nov.'!D8+'Mālpils nov.'!D8+'Madonas nov.'!D8+'Ludzas nov.'!D8+'Lubānas nov.'!D8+'Līvānu nov.'!D8+'Limbažu nov.'!D8+'Līgatnes nov.'!D8+'Lielvārdes nov.'!D8+'Ķekavas nov.'!D8+'Ķeguma nov.'!D8+'Kuldīgas nov.'!D8+'Krustpils nov.'!D8+'Krimuldas nov.'!D8+'Krāslavas nov.'!D8+'Kokneses nov.'!D8+'Kocēnu nov.'!D8+'Kārsavas nov.'!D8+'Kandavas nov.'!D8+'Jelgavas nov.'!D8+'Jēkabpils nov.'!D8+'Jaunpils nov.'!D8+'Jaunpiebalgas nov.'!D8+'Jaunjelgavas nov.'!D8+'Inčukalna nov.'!D8+'Ilūkstes nov.'!D8+'Ikšķiles nov.'!D8+'Iecavas nov.'!D8+'Gulbenes nov.'!D8+'Grobiņas nov.'!D8+'Garkalnes nov.'!D8+'Ērgļu nov.'!D8+'Engures nov.'!D8+'Durbes nov.'!D8+'Dundagas nov.'!D8+'Dobeles nov.'!D8+'Daugavpils nov.'!D8+'Dagdas nov.'!D8+'Ciblas nov.'!D8+'Cesvaines nov.'!D8+'Cēsu nov.'!D8+'Carnikavas nov.'!D8+'Burtnieku nov.'!D8+'Brocēnu nov.'!D8+'Beverīnas nov.'!D8+'Bauskas nov.'!D8+'Balvu nov.'!D8+'Baltinavas nov.'!D8+'Baldones nov.'!D8+'Babītes nov.'!D8+'Auces nov.'!D8+'Apes nov.'!D8+'Amatas nov.'!D8+'Alūksnes nov.'!D8+'Alsungas nov.'!D8+'Alojas nov.'!D8+'Aknīstes nov.'!D8+'Aizputes nov.'!D8+'Aizkraukles nov.'!D8+'Aglonas nov.'!D8</f>
        <v>22502</v>
      </c>
      <c r="E8" s="14">
        <f>'Ventspils pils.'!E8+'Valmieras pils.'!E8+'Rīgas pils.'!E8+'Rēzeknes pils.'!E8+'Liepājas pils.'!E8+'Jūrmalas pils.'!E8+'Jēkabpils pils.'!E8+'Daugavpils pils.'!E8+'Zilupes nov.'!E8+'Viļānu nov.'!E8+'Viļakas nov.'!E8+'Ventspils nov.'!E8+'Viesītes nov.'!E8+'Vecumnieku nov.'!E8+'Vecpiebalgas nov.'!E8+'Vārkavas nov.'!E8+'Varakļānu nov.'!E8+'Valkas nov.'!E8+'Valkas nov.'!E8+'Vaiņodes nov.'!E8+'Tukuma nov.'!E8+'Tērvetes nov.'!E8+'Talsu nov.'!E8+'Strenču nov.'!E8+'Stopiņu nov.'!E8+'Smiltenes nov.'!E8+'Skrundas nov.'!E8+'Skrīveru nov.'!E8+'Siguldas nov.'!E8+'Sējas nov.'!E8+'Saulkrastu nov.'!E8+'Saldus nov.'!E8+'Salaspils nov.'!E8+'Salas nov.'!E8+'Salacgrīvas nov.'!E8+'Rundāles nov.'!E8+'Rūjienas nov.'!E8+'Rugāju nov.'!E8+'Rucavas nov.'!E8+'Ropažu nov.'!E8+'Rojas nov.'!E8+'Riebiņu nov.'!E8+'Rēzeknes nov.'!E8+'Raunas nov.'!E8+'Priekuļu nov.'!E8+'Priekules nov.'!E8+'Preiļu nov.'!E8+'Pļaviņu nov.'!E8+'Pāvilostas nov.'!E8+'Pārgaujas nov.'!E8+'Ozolnieku nov.'!E8+'Olaines nov.'!E8+'Ogres nov.'!E8+'Nīcas nov.'!E8+'Neretas nov.'!E8+'Naukšēnu nov.'!E8+'Mērsraga nov.'!E8+'Mazsalacas nov.'!E8+'Mārupes nov.'!E8+'Mālpils nov.'!E8+'Madonas nov.'!E8+'Ludzas nov.'!E8+'Lubānas nov.'!E8+'Līvānu nov.'!E8+'Limbažu nov.'!E8+'Līgatnes nov.'!E8+'Lielvārdes nov.'!E8+'Ķekavas nov.'!E8+'Ķeguma nov.'!E8+'Kuldīgas nov.'!E8+'Krustpils nov.'!E8+'Krimuldas nov.'!E8+'Krāslavas nov.'!E8+'Kokneses nov.'!E8+'Kocēnu nov.'!E8+'Kārsavas nov.'!E8+'Kandavas nov.'!E8+'Jelgavas nov.'!E8+'Jēkabpils nov.'!E8+'Jaunpils nov.'!E8+'Jaunpiebalgas nov.'!E8+'Jaunjelgavas nov.'!E8+'Inčukalna nov.'!E8+'Ilūkstes nov.'!E8+'Ikšķiles nov.'!E8+'Iecavas nov.'!E8+'Gulbenes nov.'!E8+'Grobiņas nov.'!E8+'Garkalnes nov.'!E8+'Ērgļu nov.'!E8+'Engures nov.'!E8+'Durbes nov.'!E8+'Dundagas nov.'!E8+'Dobeles nov.'!E8+'Daugavpils nov.'!E8+'Dagdas nov.'!E8+'Ciblas nov.'!E8+'Cesvaines nov.'!E8+'Cēsu nov.'!E8+'Carnikavas nov.'!E8+'Burtnieku nov.'!E8+'Brocēnu nov.'!E8+'Beverīnas nov.'!E8+'Bauskas nov.'!E8+'Balvu nov.'!E8+'Baltinavas nov.'!E8+'Baldones nov.'!E8+'Babītes nov.'!E8+'Auces nov.'!E8+'Apes nov.'!E8+'Amatas nov.'!E8+'Alūksnes nov.'!E8+'Alsungas nov.'!E8+'Alojas nov.'!E8+'Aknīstes nov.'!E8+'Aizputes nov.'!E8+'Aizkraukles nov.'!E8+'Aglonas nov.'!E8</f>
        <v>4662</v>
      </c>
      <c r="F8" s="14">
        <f>'Ventspils pils.'!F8+'Valmieras pils.'!F8+'Rīgas pils.'!F8+'Rēzeknes pils.'!F8+'Liepājas pils.'!F8+'Jūrmalas pils.'!F8+'Jēkabpils pils.'!F8+'Daugavpils pils.'!F8+'Zilupes nov.'!F8+'Viļānu nov.'!F8+'Viļakas nov.'!F8+'Ventspils nov.'!F8+'Viesītes nov.'!F8+'Vecumnieku nov.'!F8+'Vecpiebalgas nov.'!F8+'Vārkavas nov.'!F8+'Varakļānu nov.'!F8+'Valkas nov.'!F8+'Valkas nov.'!F8+'Vaiņodes nov.'!F8+'Tukuma nov.'!F8+'Tērvetes nov.'!F8+'Talsu nov.'!F8+'Strenču nov.'!F8+'Stopiņu nov.'!F8+'Smiltenes nov.'!F8+'Skrundas nov.'!F8+'Skrīveru nov.'!F8+'Siguldas nov.'!F8+'Sējas nov.'!F8+'Saulkrastu nov.'!F8+'Saldus nov.'!F8+'Salaspils nov.'!F8+'Salas nov.'!F8+'Salacgrīvas nov.'!F8+'Rundāles nov.'!F8+'Rūjienas nov.'!F8+'Rugāju nov.'!F8+'Rucavas nov.'!F8+'Ropažu nov.'!F8+'Rojas nov.'!F8+'Riebiņu nov.'!F8+'Rēzeknes nov.'!F8+'Raunas nov.'!F8+'Priekuļu nov.'!F8+'Priekules nov.'!F8+'Preiļu nov.'!F8+'Pļaviņu nov.'!F8+'Pāvilostas nov.'!F8+'Pārgaujas nov.'!F8+'Ozolnieku nov.'!F8+'Olaines nov.'!F8+'Ogres nov.'!F8+'Nīcas nov.'!F8+'Neretas nov.'!F8+'Naukšēnu nov.'!F8+'Mērsraga nov.'!F8+'Mazsalacas nov.'!F8+'Mārupes nov.'!F8+'Mālpils nov.'!F8+'Madonas nov.'!F8+'Ludzas nov.'!F8+'Lubānas nov.'!F8+'Līvānu nov.'!F8+'Limbažu nov.'!F8+'Līgatnes nov.'!F8+'Lielvārdes nov.'!F8+'Ķekavas nov.'!F8+'Ķeguma nov.'!F8+'Kuldīgas nov.'!F8+'Krustpils nov.'!F8+'Krimuldas nov.'!F8+'Krāslavas nov.'!F8+'Kokneses nov.'!F8+'Kocēnu nov.'!F8+'Kārsavas nov.'!F8+'Kandavas nov.'!F8+'Jelgavas nov.'!F8+'Jēkabpils nov.'!F8+'Jaunpils nov.'!F8+'Jaunpiebalgas nov.'!F8+'Jaunjelgavas nov.'!F8+'Inčukalna nov.'!F8+'Ilūkstes nov.'!F8+'Ikšķiles nov.'!F8+'Iecavas nov.'!F8+'Gulbenes nov.'!F8+'Grobiņas nov.'!F8+'Garkalnes nov.'!F8+'Ērgļu nov.'!F8+'Engures nov.'!F8+'Durbes nov.'!F8+'Dundagas nov.'!F8+'Dobeles nov.'!F8+'Daugavpils nov.'!F8+'Dagdas nov.'!F8+'Ciblas nov.'!F8+'Cesvaines nov.'!F8+'Cēsu nov.'!F8+'Carnikavas nov.'!F8+'Burtnieku nov.'!F8+'Brocēnu nov.'!F8+'Beverīnas nov.'!F8+'Bauskas nov.'!F8+'Balvu nov.'!F8+'Baltinavas nov.'!F8+'Baldones nov.'!F8+'Babītes nov.'!F8+'Auces nov.'!F8+'Apes nov.'!F8+'Amatas nov.'!F8+'Alūksnes nov.'!F8+'Alsungas nov.'!F8+'Alojas nov.'!F8+'Aknīstes nov.'!F8+'Aizputes nov.'!F8+'Aizkraukles nov.'!F8+'Aglonas nov.'!F8</f>
        <v>8770</v>
      </c>
      <c r="G8" s="14">
        <f>'Ventspils pils.'!G8+'Valmieras pils.'!G8+'Rīgas pils.'!G8+'Rēzeknes pils.'!G8+'Liepājas pils.'!G8+'Jūrmalas pils.'!G8+'Jēkabpils pils.'!G8+'Daugavpils pils.'!G8+'Zilupes nov.'!G8+'Viļānu nov.'!G8+'Viļakas nov.'!G8+'Ventspils nov.'!G8+'Viesītes nov.'!G8+'Vecumnieku nov.'!G8+'Vecpiebalgas nov.'!G8+'Vārkavas nov.'!G8+'Varakļānu nov.'!G8+'Valkas nov.'!G8+'Valkas nov.'!G8+'Vaiņodes nov.'!G8+'Tukuma nov.'!G8+'Tērvetes nov.'!G8+'Talsu nov.'!G8+'Strenču nov.'!G8+'Stopiņu nov.'!G8+'Smiltenes nov.'!G8+'Skrundas nov.'!G8+'Skrīveru nov.'!G8+'Siguldas nov.'!G8+'Sējas nov.'!G8+'Saulkrastu nov.'!G8+'Saldus nov.'!G8+'Salaspils nov.'!G8+'Salas nov.'!G8+'Salacgrīvas nov.'!G8+'Rundāles nov.'!G8+'Rūjienas nov.'!G8+'Rugāju nov.'!G8+'Rucavas nov.'!G8+'Ropažu nov.'!G8+'Rojas nov.'!G8+'Riebiņu nov.'!G8+'Rēzeknes nov.'!G8+'Raunas nov.'!G8+'Priekuļu nov.'!G8+'Priekules nov.'!G8+'Preiļu nov.'!G8+'Pļaviņu nov.'!G8+'Pāvilostas nov.'!G8+'Pārgaujas nov.'!G8+'Ozolnieku nov.'!G8+'Olaines nov.'!G8+'Ogres nov.'!G8+'Nīcas nov.'!G8+'Neretas nov.'!G8+'Naukšēnu nov.'!G8+'Mērsraga nov.'!G8+'Mazsalacas nov.'!G8+'Mārupes nov.'!G8+'Mālpils nov.'!G8+'Madonas nov.'!G8+'Ludzas nov.'!G8+'Lubānas nov.'!G8+'Līvānu nov.'!G8+'Limbažu nov.'!G8+'Līgatnes nov.'!G8+'Lielvārdes nov.'!G8+'Ķekavas nov.'!G8+'Ķeguma nov.'!G8+'Kuldīgas nov.'!G8+'Krustpils nov.'!G8+'Krimuldas nov.'!G8+'Krāslavas nov.'!G8+'Kokneses nov.'!G8+'Kocēnu nov.'!G8+'Kārsavas nov.'!G8+'Kandavas nov.'!G8+'Jelgavas nov.'!G8+'Jēkabpils nov.'!G8+'Jaunpils nov.'!G8+'Jaunpiebalgas nov.'!G8+'Jaunjelgavas nov.'!G8+'Inčukalna nov.'!G8+'Ilūkstes nov.'!G8+'Ikšķiles nov.'!G8+'Iecavas nov.'!G8+'Gulbenes nov.'!G8+'Grobiņas nov.'!G8+'Garkalnes nov.'!G8+'Ērgļu nov.'!G8+'Engures nov.'!G8+'Durbes nov.'!G8+'Dundagas nov.'!G8+'Dobeles nov.'!G8+'Daugavpils nov.'!G8+'Dagdas nov.'!G8+'Ciblas nov.'!G8+'Cesvaines nov.'!G8+'Cēsu nov.'!G8+'Carnikavas nov.'!G8+'Burtnieku nov.'!G8+'Brocēnu nov.'!G8+'Beverīnas nov.'!G8+'Bauskas nov.'!G8+'Balvu nov.'!G8+'Baltinavas nov.'!G8+'Baldones nov.'!G8+'Babītes nov.'!G8+'Auces nov.'!G8+'Apes nov.'!G8+'Amatas nov.'!G8+'Alūksnes nov.'!G8+'Alsungas nov.'!G8+'Alojas nov.'!G8+'Aknīstes nov.'!G8+'Aizputes nov.'!G8+'Aizkraukles nov.'!G8+'Aglonas nov.'!G8</f>
        <v>1450</v>
      </c>
      <c r="H8" s="14">
        <f>'Ventspils pils.'!H8+'Valmieras pils.'!H8+'Rīgas pils.'!H8+'Rēzeknes pils.'!H8+'Liepājas pils.'!H8+'Jūrmalas pils.'!H8+'Jēkabpils pils.'!H8+'Daugavpils pils.'!H8+'Zilupes nov.'!H8+'Viļānu nov.'!H8+'Viļakas nov.'!H8+'Ventspils nov.'!H8+'Viesītes nov.'!H8+'Vecumnieku nov.'!H8+'Vecpiebalgas nov.'!H8+'Vārkavas nov.'!H8+'Varakļānu nov.'!H8+'Valkas nov.'!H8+'Valkas nov.'!H8+'Vaiņodes nov.'!H8+'Tukuma nov.'!H8+'Tērvetes nov.'!H8+'Talsu nov.'!H8+'Strenču nov.'!H8+'Stopiņu nov.'!H8+'Smiltenes nov.'!H8+'Skrundas nov.'!H8+'Skrīveru nov.'!H8+'Siguldas nov.'!H8+'Sējas nov.'!H8+'Saulkrastu nov.'!H8+'Saldus nov.'!H8+'Salaspils nov.'!H8+'Salas nov.'!H8+'Salacgrīvas nov.'!H8+'Rundāles nov.'!H8+'Rūjienas nov.'!H8+'Rugāju nov.'!H8+'Rucavas nov.'!H8+'Ropažu nov.'!H8+'Rojas nov.'!H8+'Riebiņu nov.'!H8+'Rēzeknes nov.'!H8+'Raunas nov.'!H8+'Priekuļu nov.'!H8+'Priekules nov.'!H8+'Preiļu nov.'!H8+'Pļaviņu nov.'!H8+'Pāvilostas nov.'!H8+'Pārgaujas nov.'!H8+'Ozolnieku nov.'!H8+'Olaines nov.'!H8+'Ogres nov.'!H8+'Nīcas nov.'!H8+'Neretas nov.'!H8+'Naukšēnu nov.'!H8+'Mērsraga nov.'!H8+'Mazsalacas nov.'!H8+'Mārupes nov.'!H8+'Mālpils nov.'!H8+'Madonas nov.'!H8+'Ludzas nov.'!H8+'Lubānas nov.'!H8+'Līvānu nov.'!H8+'Limbažu nov.'!H8+'Līgatnes nov.'!H8+'Lielvārdes nov.'!H8+'Ķekavas nov.'!H8+'Ķeguma nov.'!H8+'Kuldīgas nov.'!H8+'Krustpils nov.'!H8+'Krimuldas nov.'!H8+'Krāslavas nov.'!H8+'Kokneses nov.'!H8+'Kocēnu nov.'!H8+'Kārsavas nov.'!H8+'Kandavas nov.'!H8+'Jelgavas nov.'!H8+'Jēkabpils nov.'!H8+'Jaunpils nov.'!H8+'Jaunpiebalgas nov.'!H8+'Jaunjelgavas nov.'!H8+'Inčukalna nov.'!H8+'Ilūkstes nov.'!H8+'Ikšķiles nov.'!H8+'Iecavas nov.'!H8+'Gulbenes nov.'!H8+'Grobiņas nov.'!H8+'Garkalnes nov.'!H8+'Ērgļu nov.'!H8+'Engures nov.'!H8+'Durbes nov.'!H8+'Dundagas nov.'!H8+'Dobeles nov.'!H8+'Daugavpils nov.'!H8+'Dagdas nov.'!H8+'Ciblas nov.'!H8+'Cesvaines nov.'!H8+'Cēsu nov.'!H8+'Carnikavas nov.'!H8+'Burtnieku nov.'!H8+'Brocēnu nov.'!H8+'Beverīnas nov.'!H8+'Bauskas nov.'!H8+'Balvu nov.'!H8+'Baltinavas nov.'!H8+'Baldones nov.'!H8+'Babītes nov.'!H8+'Auces nov.'!H8+'Apes nov.'!H8+'Amatas nov.'!H8+'Alūksnes nov.'!H8+'Alsungas nov.'!H8+'Alojas nov.'!H8+'Aknīstes nov.'!H8+'Aizputes nov.'!H8+'Aizkraukles nov.'!H8+'Aglonas nov.'!H8</f>
        <v>3200</v>
      </c>
      <c r="I8" s="14">
        <f>'Ventspils pils.'!I8+'Valmieras pils.'!I8+'Rīgas pils.'!I8+'Rēzeknes pils.'!I8+'Liepājas pils.'!I8+'Jūrmalas pils.'!I8+'Jēkabpils pils.'!I8+'Daugavpils pils.'!I8+'Zilupes nov.'!I8+'Viļānu nov.'!I8+'Viļakas nov.'!I8+'Ventspils nov.'!I8+'Viesītes nov.'!I8+'Vecumnieku nov.'!I8+'Vecpiebalgas nov.'!I8+'Vārkavas nov.'!I8+'Varakļānu nov.'!I8+'Valkas nov.'!I8+'Valkas nov.'!I8+'Vaiņodes nov.'!I8+'Tukuma nov.'!I8+'Tērvetes nov.'!I8+'Talsu nov.'!I8+'Strenču nov.'!I8+'Stopiņu nov.'!I8+'Smiltenes nov.'!I8+'Skrundas nov.'!I8+'Skrīveru nov.'!I8+'Siguldas nov.'!I8+'Sējas nov.'!I8+'Saulkrastu nov.'!I8+'Saldus nov.'!I8+'Salaspils nov.'!I8+'Salas nov.'!I8+'Salacgrīvas nov.'!I8+'Rundāles nov.'!I8+'Rūjienas nov.'!I8+'Rugāju nov.'!I8+'Rucavas nov.'!I8+'Ropažu nov.'!I8+'Rojas nov.'!I8+'Riebiņu nov.'!I8+'Rēzeknes nov.'!I8+'Raunas nov.'!I8+'Priekuļu nov.'!I8+'Priekules nov.'!I8+'Preiļu nov.'!I8+'Pļaviņu nov.'!I8+'Pāvilostas nov.'!I8+'Pārgaujas nov.'!I8+'Ozolnieku nov.'!I8+'Olaines nov.'!I8+'Ogres nov.'!I8+'Nīcas nov.'!I8+'Neretas nov.'!I8+'Naukšēnu nov.'!I8+'Mērsraga nov.'!I8+'Mazsalacas nov.'!I8+'Mārupes nov.'!I8+'Mālpils nov.'!I8+'Madonas nov.'!I8+'Ludzas nov.'!I8+'Lubānas nov.'!I8+'Līvānu nov.'!I8+'Limbažu nov.'!I8+'Līgatnes nov.'!I8+'Lielvārdes nov.'!I8+'Ķekavas nov.'!I8+'Ķeguma nov.'!I8+'Kuldīgas nov.'!I8+'Krustpils nov.'!I8+'Krimuldas nov.'!I8+'Krāslavas nov.'!I8+'Kokneses nov.'!I8+'Kocēnu nov.'!I8+'Kārsavas nov.'!I8+'Kandavas nov.'!I8+'Jelgavas nov.'!I8+'Jēkabpils nov.'!I8+'Jaunpils nov.'!I8+'Jaunpiebalgas nov.'!I8+'Jaunjelgavas nov.'!I8+'Inčukalna nov.'!I8+'Ilūkstes nov.'!I8+'Ikšķiles nov.'!I8+'Iecavas nov.'!I8+'Gulbenes nov.'!I8+'Grobiņas nov.'!I8+'Garkalnes nov.'!I8+'Ērgļu nov.'!I8+'Engures nov.'!I8+'Durbes nov.'!I8+'Dundagas nov.'!I8+'Dobeles nov.'!I8+'Daugavpils nov.'!I8+'Dagdas nov.'!I8+'Ciblas nov.'!I8+'Cesvaines nov.'!I8+'Cēsu nov.'!I8+'Carnikavas nov.'!I8+'Burtnieku nov.'!I8+'Brocēnu nov.'!I8+'Beverīnas nov.'!I8+'Bauskas nov.'!I8+'Balvu nov.'!I8+'Baltinavas nov.'!I8+'Baldones nov.'!I8+'Babītes nov.'!I8+'Auces nov.'!I8+'Apes nov.'!I8+'Amatas nov.'!I8+'Alūksnes nov.'!I8+'Alsungas nov.'!I8+'Alojas nov.'!I8+'Aknīstes nov.'!I8+'Aizputes nov.'!I8+'Aizkraukles nov.'!I8+'Aglonas nov.'!I8</f>
        <v>1650</v>
      </c>
      <c r="J8" s="14">
        <f>'Ventspils pils.'!J8+'Valmieras pils.'!J8+'Rīgas pils.'!J8+'Rēzeknes pils.'!J8+'Liepājas pils.'!J8+'Jūrmalas pils.'!J8+'Jēkabpils pils.'!J8+'Daugavpils pils.'!J8+'Zilupes nov.'!J8+'Viļānu nov.'!J8+'Viļakas nov.'!J8+'Ventspils nov.'!J8+'Viesītes nov.'!J8+'Vecumnieku nov.'!J8+'Vecpiebalgas nov.'!J8+'Vārkavas nov.'!J8+'Varakļānu nov.'!J8+'Valkas nov.'!J8+'Valkas nov.'!J8+'Vaiņodes nov.'!J8+'Tukuma nov.'!J8+'Tērvetes nov.'!J8+'Talsu nov.'!J8+'Strenču nov.'!J8+'Stopiņu nov.'!J8+'Smiltenes nov.'!J8+'Skrundas nov.'!J8+'Skrīveru nov.'!J8+'Siguldas nov.'!J8+'Sējas nov.'!J8+'Saulkrastu nov.'!J8+'Saldus nov.'!J8+'Salaspils nov.'!J8+'Salas nov.'!J8+'Salacgrīvas nov.'!J8+'Rundāles nov.'!J8+'Rūjienas nov.'!J8+'Rugāju nov.'!J8+'Rucavas nov.'!J8+'Ropažu nov.'!J8+'Rojas nov.'!J8+'Riebiņu nov.'!J8+'Rēzeknes nov.'!J8+'Raunas nov.'!J8+'Priekuļu nov.'!J8+'Priekules nov.'!J8+'Preiļu nov.'!J8+'Pļaviņu nov.'!J8+'Pāvilostas nov.'!J8+'Pārgaujas nov.'!J8+'Ozolnieku nov.'!J8+'Olaines nov.'!J8+'Ogres nov.'!J8+'Nīcas nov.'!J8+'Neretas nov.'!J8+'Naukšēnu nov.'!J8+'Mērsraga nov.'!J8+'Mazsalacas nov.'!J8+'Mārupes nov.'!J8+'Mālpils nov.'!J8+'Madonas nov.'!J8+'Ludzas nov.'!J8+'Lubānas nov.'!J8+'Līvānu nov.'!J8+'Limbažu nov.'!J8+'Līgatnes nov.'!J8+'Lielvārdes nov.'!J8+'Ķekavas nov.'!J8+'Ķeguma nov.'!J8+'Kuldīgas nov.'!J8+'Krustpils nov.'!J8+'Krimuldas nov.'!J8+'Krāslavas nov.'!J8+'Kokneses nov.'!J8+'Kocēnu nov.'!J8+'Kārsavas nov.'!J8+'Kandavas nov.'!J8+'Jelgavas nov.'!J8+'Jēkabpils nov.'!J8+'Jaunpils nov.'!J8+'Jaunpiebalgas nov.'!J8+'Jaunjelgavas nov.'!J8+'Inčukalna nov.'!J8+'Ilūkstes nov.'!J8+'Ikšķiles nov.'!J8+'Iecavas nov.'!J8+'Gulbenes nov.'!J8+'Grobiņas nov.'!J8+'Garkalnes nov.'!J8+'Ērgļu nov.'!J8+'Engures nov.'!J8+'Durbes nov.'!J8+'Dundagas nov.'!J8+'Dobeles nov.'!J8+'Daugavpils nov.'!J8+'Dagdas nov.'!J8+'Ciblas nov.'!J8+'Cesvaines nov.'!J8+'Cēsu nov.'!J8+'Carnikavas nov.'!J8+'Burtnieku nov.'!J8+'Brocēnu nov.'!J8+'Beverīnas nov.'!J8+'Bauskas nov.'!J8+'Balvu nov.'!J8+'Baltinavas nov.'!J8+'Baldones nov.'!J8+'Babītes nov.'!J8+'Auces nov.'!J8+'Apes nov.'!J8+'Amatas nov.'!J8+'Alūksnes nov.'!J8+'Alsungas nov.'!J8+'Alojas nov.'!J8+'Aknīstes nov.'!J8+'Aizputes nov.'!J8+'Aizkraukles nov.'!J8+'Aglonas nov.'!J8</f>
        <v>2726</v>
      </c>
      <c r="K8" s="20"/>
      <c r="L8" s="20"/>
      <c r="M8" s="20"/>
    </row>
    <row r="9" spans="1:13" ht="16.5" thickBot="1">
      <c r="A9" s="15" t="s">
        <v>15</v>
      </c>
      <c r="B9" s="16">
        <v>1020</v>
      </c>
      <c r="C9" s="213">
        <f>'Ventspils pils.'!C9+'Valmieras pils.'!C9+'Rīgas pils.'!C9+'Rēzeknes pils.'!C9+'Liepājas pils.'!C9+'Jūrmalas pils.'!C9+'Jēkabpils pils.'!C9+'Daugavpils pils.'!C9+'Zilupes nov.'!C9+'Viļānu nov.'!C9+'Viļakas nov.'!C9+'Ventspils nov.'!C9+'Viesītes nov.'!C9+'Vecumnieku nov.'!C9+'Vecpiebalgas nov.'!C9+'Vārkavas nov.'!C9+'Varakļānu nov.'!C9+'Valkas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</f>
        <v>858</v>
      </c>
      <c r="D9" s="213">
        <f>'Ventspils pils.'!D9+'Valmieras pils.'!D9+'Rīgas pils.'!D9+'Rēzeknes pils.'!D9+'Liepājas pils.'!D9+'Jūrmalas pils.'!D9+'Jēkabpils pils.'!D9+'Daugavpils pils.'!D9+'Zilupes nov.'!D9+'Viļānu nov.'!D9+'Viļakas nov.'!D9+'Ventspils nov.'!D9+'Viesītes nov.'!D9+'Vecumnieku nov.'!D9+'Vecpiebalgas nov.'!D9+'Vārkavas nov.'!D9+'Varakļānu nov.'!D9+'Valkas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</f>
        <v>221041</v>
      </c>
      <c r="E9" s="14">
        <f>'Ventspils pils.'!E9+'Valmieras pils.'!E9+'Rīgas pils.'!E9+'Rēzeknes pils.'!E9+'Liepājas pils.'!E9+'Jūrmalas pils.'!E9+'Jēkabpils pils.'!E9+'Daugavpils pils.'!E9+'Zilupes nov.'!E9+'Viļānu nov.'!E9+'Viļakas nov.'!E9+'Ventspils nov.'!E9+'Viesītes nov.'!E9+'Vecumnieku nov.'!E9+'Vecpiebalgas nov.'!E9+'Vārkavas nov.'!E9+'Varakļānu nov.'!E9+'Valkas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</f>
        <v>4608</v>
      </c>
      <c r="F9" s="14">
        <f>'Ventspils pils.'!F9+'Valmieras pils.'!F9+'Rīgas pils.'!F9+'Rēzeknes pils.'!F9+'Liepājas pils.'!F9+'Jūrmalas pils.'!F9+'Jēkabpils pils.'!F9+'Daugavpils pils.'!F9+'Zilupes nov.'!F9+'Viļānu nov.'!F9+'Viļakas nov.'!F9+'Ventspils nov.'!F9+'Viesītes nov.'!F9+'Vecumnieku nov.'!F9+'Vecpiebalgas nov.'!F9+'Vārkavas nov.'!F9+'Varakļānu nov.'!F9+'Valkas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</f>
        <v>10823</v>
      </c>
      <c r="G9" s="14">
        <f>'Ventspils pils.'!G9+'Valmieras pils.'!G9+'Rīgas pils.'!G9+'Rēzeknes pils.'!G9+'Liepājas pils.'!G9+'Jūrmalas pils.'!G9+'Jēkabpils pils.'!G9+'Daugavpils pils.'!G9+'Zilupes nov.'!G9+'Viļānu nov.'!G9+'Viļakas nov.'!G9+'Ventspils nov.'!G9+'Viesītes nov.'!G9+'Vecumnieku nov.'!G9+'Vecpiebalgas nov.'!G9+'Vārkavas nov.'!G9+'Varakļānu nov.'!G9+'Valkas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</f>
        <v>3146</v>
      </c>
      <c r="H9" s="14">
        <f>'Ventspils pils.'!H9+'Valmieras pils.'!H9+'Rīgas pils.'!H9+'Rēzeknes pils.'!H9+'Liepājas pils.'!H9+'Jūrmalas pils.'!H9+'Jēkabpils pils.'!H9+'Daugavpils pils.'!H9+'Zilupes nov.'!H9+'Viļānu nov.'!H9+'Viļakas nov.'!H9+'Ventspils nov.'!H9+'Viesītes nov.'!H9+'Vecumnieku nov.'!H9+'Vecpiebalgas nov.'!H9+'Vārkavas nov.'!H9+'Varakļānu nov.'!H9+'Valkas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</f>
        <v>7074</v>
      </c>
      <c r="I9" s="14">
        <f>'Ventspils pils.'!I9+'Valmieras pils.'!I9+'Rīgas pils.'!I9+'Rēzeknes pils.'!I9+'Liepājas pils.'!I9+'Jūrmalas pils.'!I9+'Jēkabpils pils.'!I9+'Daugavpils pils.'!I9+'Zilupes nov.'!I9+'Viļānu nov.'!I9+'Viļakas nov.'!I9+'Ventspils nov.'!I9+'Viesītes nov.'!I9+'Vecumnieku nov.'!I9+'Vecpiebalgas nov.'!I9+'Vārkavas nov.'!I9+'Varakļānu nov.'!I9+'Valkas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</f>
        <v>2777</v>
      </c>
      <c r="J9" s="14">
        <f>'Ventspils pils.'!J9+'Valmieras pils.'!J9+'Rīgas pils.'!J9+'Rēzeknes pils.'!J9+'Liepājas pils.'!J9+'Jūrmalas pils.'!J9+'Jēkabpils pils.'!J9+'Daugavpils pils.'!J9+'Zilupes nov.'!J9+'Viļānu nov.'!J9+'Viļakas nov.'!J9+'Ventspils nov.'!J9+'Viesītes nov.'!J9+'Vecumnieku nov.'!J9+'Vecpiebalgas nov.'!J9+'Vārkavas nov.'!J9+'Varakļānu nov.'!J9+'Valkas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</f>
        <v>5972</v>
      </c>
      <c r="K9" s="20"/>
      <c r="L9" s="20"/>
      <c r="M9" s="20"/>
    </row>
    <row r="10" spans="1:13" ht="46.5" customHeight="1" thickBot="1">
      <c r="A10" s="15" t="s">
        <v>16</v>
      </c>
      <c r="B10" s="16">
        <v>1030</v>
      </c>
      <c r="C10" s="213">
        <f>'Ventspils pils.'!C10+'Valmieras pils.'!C10+'Rīgas pils.'!C10+'Rēzeknes pils.'!C10+'Liepājas pils.'!C10+'Jūrmalas pils.'!C10+'Jēkabpils pils.'!C10+'Daugavpils pils.'!C10+'Zilupes nov.'!C10+'Viļānu nov.'!C10+'Viļakas nov.'!C10+'Ventspils nov.'!C10+'Viesītes nov.'!C10+'Vecumnieku nov.'!C10+'Vecpiebalgas nov.'!C10+'Vārkavas nov.'!C10+'Varakļānu nov.'!C10+'Valkas nov.'!C10+'Valkas nov.'!C10+'Vaiņodes nov.'!C10+'Tukuma nov.'!C10+'Tērvetes nov.'!C10+'Talsu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</f>
        <v>20</v>
      </c>
      <c r="D10" s="213">
        <f>'Ventspils pils.'!D10+'Valmieras pils.'!D10+'Rīgas pils.'!D10+'Rēzeknes pils.'!D10+'Liepājas pils.'!D10+'Jūrmalas pils.'!D10+'Jēkabpils pils.'!D10+'Daugavpils pils.'!D10+'Zilupes nov.'!D10+'Viļānu nov.'!D10+'Viļakas nov.'!D10+'Ventspils nov.'!D10+'Viesītes nov.'!D10+'Vecumnieku nov.'!D10+'Vecpiebalgas nov.'!D10+'Vārkavas nov.'!D10+'Varakļānu nov.'!D10+'Valkas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</f>
        <v>16677</v>
      </c>
      <c r="E10" s="14">
        <f>'Ventspils pils.'!E10+'Valmieras pils.'!E10+'Rīgas pils.'!E10+'Rēzeknes pils.'!E10+'Liepājas pils.'!E10+'Jūrmalas pils.'!E10+'Jēkabpils pils.'!E10+'Daugavpils pils.'!E10+'Zilupes nov.'!E10+'Viļānu nov.'!E10+'Viļakas nov.'!E10+'Ventspils nov.'!E10+'Viesītes nov.'!E10+'Vecumnieku nov.'!E10+'Vecpiebalgas nov.'!E10+'Vārkavas nov.'!E10+'Varakļānu nov.'!E10+'Valkas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</f>
        <v>2725</v>
      </c>
      <c r="F10" s="14">
        <f>'Ventspils pils.'!F10+'Valmieras pils.'!F10+'Rīgas pils.'!F10+'Rēzeknes pils.'!F10+'Liepājas pils.'!F10+'Jūrmalas pils.'!F10+'Jēkabpils pils.'!F10+'Daugavpils pils.'!F10+'Zilupes nov.'!F10+'Viļānu nov.'!F10+'Viļakas nov.'!F10+'Ventspils nov.'!F10+'Viesītes nov.'!F10+'Vecumnieku nov.'!F10+'Vecpiebalgas nov.'!F10+'Vārkavas nov.'!F10+'Varakļānu nov.'!F10+'Valkas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</f>
        <v>4142</v>
      </c>
      <c r="G10" s="14">
        <f>'Ventspils pils.'!G10+'Valmieras pils.'!G10+'Rīgas pils.'!G10+'Rēzeknes pils.'!G10+'Liepājas pils.'!G10+'Jūrmalas pils.'!G10+'Jēkabpils pils.'!G10+'Daugavpils pils.'!G10+'Zilupes nov.'!G10+'Viļānu nov.'!G10+'Viļakas nov.'!G10+'Ventspils nov.'!G10+'Viesītes nov.'!G10+'Vecumnieku nov.'!G10+'Vecpiebalgas nov.'!G10+'Vārkavas nov.'!G10+'Varakļānu nov.'!G10+'Valkas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</f>
        <v>2193</v>
      </c>
      <c r="H10" s="14">
        <f>'Ventspils pils.'!H10+'Valmieras pils.'!H10+'Rīgas pils.'!H10+'Rēzeknes pils.'!H10+'Liepājas pils.'!H10+'Jūrmalas pils.'!H10+'Jēkabpils pils.'!H10+'Daugavpils pils.'!H10+'Zilupes nov.'!H10+'Viļānu nov.'!H10+'Viļakas nov.'!H10+'Ventspils nov.'!H10+'Viesītes nov.'!H10+'Vecumnieku nov.'!H10+'Vecpiebalgas nov.'!H10+'Vārkavas nov.'!H10+'Varakļānu nov.'!H10+'Valkas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</f>
        <v>2378</v>
      </c>
      <c r="I10" s="14">
        <f>'Ventspils pils.'!I10+'Valmieras pils.'!I10+'Rīgas pils.'!I10+'Rēzeknes pils.'!I10+'Liepājas pils.'!I10+'Jūrmalas pils.'!I10+'Jēkabpils pils.'!I10+'Daugavpils pils.'!I10+'Zilupes nov.'!I10+'Viļānu nov.'!I10+'Viļakas nov.'!I10+'Ventspils nov.'!I10+'Viesītes nov.'!I10+'Vecumnieku nov.'!I10+'Vecpiebalgas nov.'!I10+'Vārkavas nov.'!I10+'Varakļānu nov.'!I10+'Valkas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</f>
        <v>2161</v>
      </c>
      <c r="J10" s="14">
        <f>'Ventspils pils.'!J10+'Valmieras pils.'!J10+'Rīgas pils.'!J10+'Rēzeknes pils.'!J10+'Liepājas pils.'!J10+'Jūrmalas pils.'!J10+'Jēkabpils pils.'!J10+'Daugavpils pils.'!J10+'Zilupes nov.'!J10+'Viļānu nov.'!J10+'Viļakas nov.'!J10+'Ventspils nov.'!J10+'Viesītes nov.'!J10+'Vecumnieku nov.'!J10+'Vecpiebalgas nov.'!J10+'Vārkavas nov.'!J10+'Varakļānu nov.'!J10+'Valkas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</f>
        <v>3077</v>
      </c>
      <c r="K10" s="20"/>
      <c r="L10" s="20"/>
      <c r="M10" s="20"/>
    </row>
    <row r="11" spans="1:13" ht="32.25" customHeight="1" thickBot="1">
      <c r="A11" s="44" t="s">
        <v>134</v>
      </c>
      <c r="B11" s="17">
        <v>1100</v>
      </c>
      <c r="C11" s="213">
        <f>'Ventspils pils.'!C11+'Valmieras pils.'!C11+'Rīgas pils.'!C11+'Rēzeknes pils.'!C11+'Liepājas pils.'!C11+'Jūrmalas pils.'!C11+'Jēkabpils pils.'!C11+'Daugavpils pils.'!C11+'Zilupes nov.'!C11+'Viļānu nov.'!C11+'Viļakas nov.'!C11+'Ventspils nov.'!C11+'Viesītes nov.'!C11+'Vecumnieku nov.'!C11+'Vecpiebalgas nov.'!C11+'Vārkavas nov.'!C11+'Varakļānu nov.'!C11+'Valkas nov.'!C11+'Valkas nov.'!C11+'Vaiņodes nov.'!C11+'Tukuma nov.'!C11+'Tērvetes nov.'!C11+'Talsu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</f>
        <v>266</v>
      </c>
      <c r="D11" s="213">
        <f>'Ventspils pils.'!D11+'Valmieras pils.'!D11+'Rīgas pils.'!D11+'Rēzeknes pils.'!D11+'Liepājas pils.'!D11+'Jūrmalas pils.'!D11+'Jēkabpils pils.'!D11+'Daugavpils pils.'!D11+'Zilupes nov.'!D11+'Viļānu nov.'!D11+'Viļakas nov.'!D11+'Ventspils nov.'!D11+'Viesītes nov.'!D11+'Vecumnieku nov.'!D11+'Vecpiebalgas nov.'!D11+'Vārkavas nov.'!D11+'Varakļānu nov.'!D11+'Valkas nov.'!D11+'Valkas nov.'!D11+'Vaiņodes nov.'!D11+'Tukuma nov.'!D11+'Tērvetes nov.'!D11+'Talsu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</f>
        <v>41679</v>
      </c>
      <c r="E11" s="213">
        <f>'Ventspils pils.'!E11+'Valmieras pils.'!E11+'Rīgas pils.'!E11+'Rēzeknes pils.'!E11+'Liepājas pils.'!E11+'Jūrmalas pils.'!E11+'Jēkabpils pils.'!E11+'Daugavpils pils.'!E11+'Zilupes nov.'!E11+'Viļānu nov.'!E11+'Viļakas nov.'!E11+'Ventspils nov.'!E11+'Viesītes nov.'!E11+'Vecumnieku nov.'!E11+'Vecpiebalgas nov.'!E11+'Vārkavas nov.'!E11+'Varakļānu nov.'!E11+'Valkas nov.'!E11+'Valkas nov.'!E11+'Vaiņodes nov.'!E11+'Tukuma nov.'!E11+'Tērvetes nov.'!E11+'Talsu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</f>
        <v>12192</v>
      </c>
      <c r="F11" s="213">
        <f>'Ventspils pils.'!F11+'Valmieras pils.'!F11+'Rīgas pils.'!F11+'Rēzeknes pils.'!F11+'Liepājas pils.'!F11+'Jūrmalas pils.'!F11+'Jēkabpils pils.'!F11+'Daugavpils pils.'!F11+'Zilupes nov.'!F11+'Viļānu nov.'!F11+'Viļakas nov.'!F11+'Ventspils nov.'!F11+'Viesītes nov.'!F11+'Vecumnieku nov.'!F11+'Vecpiebalgas nov.'!F11+'Vārkavas nov.'!F11+'Varakļānu nov.'!F11+'Valkas nov.'!F11+'Valkas nov.'!F11+'Vaiņodes nov.'!F11+'Tukuma nov.'!F11+'Tērvetes nov.'!F11+'Talsu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</f>
        <v>24634</v>
      </c>
      <c r="G11" s="213">
        <f>'Ventspils pils.'!G11+'Valmieras pils.'!G11+'Rīgas pils.'!G11+'Rēzeknes pils.'!G11+'Liepājas pils.'!G11+'Jūrmalas pils.'!G11+'Jēkabpils pils.'!G11+'Daugavpils pils.'!G11+'Zilupes nov.'!G11+'Viļānu nov.'!G11+'Viļakas nov.'!G11+'Ventspils nov.'!G11+'Viesītes nov.'!G11+'Vecumnieku nov.'!G11+'Vecpiebalgas nov.'!G11+'Vārkavas nov.'!G11+'Varakļānu nov.'!G11+'Valkas nov.'!G11+'Valkas nov.'!G11+'Vaiņodes nov.'!G11+'Tukuma nov.'!G11+'Tērvetes nov.'!G11+'Talsu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</f>
        <v>653</v>
      </c>
      <c r="H11" s="213">
        <f>'Ventspils pils.'!H11+'Valmieras pils.'!H11+'Rīgas pils.'!H11+'Rēzeknes pils.'!H11+'Liepājas pils.'!H11+'Jūrmalas pils.'!H11+'Jēkabpils pils.'!H11+'Daugavpils pils.'!H11+'Zilupes nov.'!H11+'Viļānu nov.'!H11+'Viļakas nov.'!H11+'Ventspils nov.'!H11+'Viesītes nov.'!H11+'Vecumnieku nov.'!H11+'Vecpiebalgas nov.'!H11+'Vārkavas nov.'!H11+'Varakļānu nov.'!H11+'Valkas nov.'!H11+'Valkas nov.'!H11+'Vaiņodes nov.'!H11+'Tukuma nov.'!H11+'Tērvetes nov.'!H11+'Talsu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</f>
        <v>2738</v>
      </c>
      <c r="I11" s="213">
        <f>'Ventspils pils.'!I11+'Valmieras pils.'!I11+'Rīgas pils.'!I11+'Rēzeknes pils.'!I11+'Liepājas pils.'!I11+'Jūrmalas pils.'!I11+'Jēkabpils pils.'!I11+'Daugavpils pils.'!I11+'Zilupes nov.'!I11+'Viļānu nov.'!I11+'Viļakas nov.'!I11+'Ventspils nov.'!I11+'Viesītes nov.'!I11+'Vecumnieku nov.'!I11+'Vecpiebalgas nov.'!I11+'Vārkavas nov.'!I11+'Varakļānu nov.'!I11+'Valkas nov.'!I11+'Valkas nov.'!I11+'Vaiņodes nov.'!I11+'Tukuma nov.'!I11+'Tērvetes nov.'!I11+'Talsu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</f>
        <v>291</v>
      </c>
      <c r="J11" s="213">
        <f>'Ventspils pils.'!J11+'Valmieras pils.'!J11+'Rīgas pils.'!J11+'Rēzeknes pils.'!J11+'Liepājas pils.'!J11+'Jūrmalas pils.'!J11+'Jēkabpils pils.'!J11+'Daugavpils pils.'!J11+'Zilupes nov.'!J11+'Viļānu nov.'!J11+'Viļakas nov.'!J11+'Ventspils nov.'!J11+'Viesītes nov.'!J11+'Vecumnieku nov.'!J11+'Vecpiebalgas nov.'!J11+'Vārkavas nov.'!J11+'Varakļānu nov.'!J11+'Valkas nov.'!J11+'Valkas nov.'!J11+'Vaiņodes nov.'!J11+'Tukuma nov.'!J11+'Tērvetes nov.'!J11+'Talsu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</f>
        <v>1024</v>
      </c>
      <c r="K11" s="20"/>
      <c r="L11" s="20"/>
      <c r="M11" s="20"/>
    </row>
    <row r="12" spans="1:13" ht="15.75" customHeight="1" thickBot="1">
      <c r="A12" s="46" t="s">
        <v>132</v>
      </c>
      <c r="B12" s="16">
        <v>1110</v>
      </c>
      <c r="C12" s="213">
        <f>'Ventspils pils.'!C12+'Valmieras pils.'!C12+'Rīgas pils.'!C12+'Rēzeknes pils.'!C12+'Liepājas pils.'!C12+'Jūrmalas pils.'!C12+'Jēkabpils pils.'!C12+'Daugavpils pils.'!C12+'Zilupes nov.'!C12+'Viļānu nov.'!C12+'Viļakas nov.'!C12+'Ventspils nov.'!C12+'Viesītes nov.'!C12+'Vecumnieku nov.'!C12+'Vecpiebalgas nov.'!C12+'Vārkavas nov.'!C12+'Varakļānu nov.'!C12+'Valkas nov.'!C12+'Valkas nov.'!C12+'Vaiņodes nov.'!C12+'Tukuma nov.'!C12+'Tērvetes nov.'!C12+'Talsu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</f>
        <v>74</v>
      </c>
      <c r="D12" s="213">
        <f>'Ventspils pils.'!D12+'Valmieras pils.'!D12+'Rīgas pils.'!D12+'Rēzeknes pils.'!D12+'Liepājas pils.'!D12+'Jūrmalas pils.'!D12+'Jēkabpils pils.'!D12+'Daugavpils pils.'!D12+'Zilupes nov.'!D12+'Viļānu nov.'!D12+'Viļakas nov.'!D12+'Ventspils nov.'!D12+'Viesītes nov.'!D12+'Vecumnieku nov.'!D12+'Vecpiebalgas nov.'!D12+'Vārkavas nov.'!D12+'Varakļānu nov.'!D12+'Valkas nov.'!D12+'Valkas nov.'!D12+'Vaiņodes nov.'!D12+'Tukuma nov.'!D12+'Tērvetes nov.'!D12+'Talsu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nov.'!D11+'Baltinavas nov.'!D12+'Baldones nov.'!D12+'Babītes nov.'!D12+'Auces nov.'!D12+'Apes nov.'!D12+'Amatas nov.'!D12+'Alūksnes nov.'!D12+'Alsungas nov.'!D12+'Alojas nov.'!D12+'Aknīstes nov.'!D12+'Aizputes nov.'!D12+'Aizkraukles nov.'!D12+'Aglonas nov.'!D12</f>
        <v>25701</v>
      </c>
      <c r="E12" s="14">
        <f>'Ventspils pils.'!E12+'Valmieras pils.'!E12+'Rīgas pils.'!E12+'Rēzeknes pils.'!E12+'Liepājas pils.'!E12+'Jūrmalas pils.'!E12+'Jēkabpils pils.'!E12+'Daugavpils pils.'!E12+'Zilupes nov.'!E12+'Viļānu nov.'!E12+'Viļakas nov.'!E12+'Ventspils nov.'!E12+'Viesītes nov.'!E12+'Vecumnieku nov.'!E12+'Vecpiebalgas nov.'!E12+'Vārkavas nov.'!E12+'Varakļānu nov.'!E12+'Valkas nov.'!E12+'Valkas nov.'!E12+'Vaiņodes nov.'!E12+'Tukuma nov.'!E12+'Tērvetes nov.'!E12+'Talsu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</f>
        <v>8712</v>
      </c>
      <c r="F12" s="14">
        <f>'Ventspils pils.'!F12+'Valmieras pils.'!F12+'Rīgas pils.'!F12+'Rēzeknes pils.'!F12+'Liepājas pils.'!F12+'Jūrmalas pils.'!F12+'Jēkabpils pils.'!F12+'Daugavpils pils.'!F12+'Zilupes nov.'!F12+'Viļānu nov.'!F12+'Viļakas nov.'!F12+'Ventspils nov.'!F12+'Viesītes nov.'!F12+'Vecumnieku nov.'!F12+'Vecpiebalgas nov.'!F12+'Vārkavas nov.'!F12+'Varakļānu nov.'!F12+'Valkas nov.'!F12+'Valkas nov.'!F12+'Vaiņodes nov.'!F12+'Tukuma nov.'!F12+'Tērvetes nov.'!F12+'Talsu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</f>
        <v>14655</v>
      </c>
      <c r="G12" s="14">
        <f>'Ventspils pils.'!G12+'Valmieras pils.'!G12+'Rīgas pils.'!G12+'Rēzeknes pils.'!G12+'Liepājas pils.'!G12+'Jūrmalas pils.'!G12+'Jēkabpils pils.'!G12+'Daugavpils pils.'!G12+'Zilupes nov.'!G12+'Viļānu nov.'!G12+'Viļakas nov.'!G12+'Ventspils nov.'!G12+'Viesītes nov.'!G12+'Vecumnieku nov.'!G12+'Vecpiebalgas nov.'!G12+'Vārkavas nov.'!G12+'Varakļānu nov.'!G12+'Valkas nov.'!G12+'Valkas nov.'!G12+'Vaiņodes nov.'!G12+'Tukuma nov.'!G12+'Tērvetes nov.'!G12+'Talsu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</f>
        <v>250</v>
      </c>
      <c r="H12" s="14">
        <f>'Ventspils pils.'!H12+'Valmieras pils.'!H12+'Rīgas pils.'!H12+'Rēzeknes pils.'!H12+'Liepājas pils.'!H12+'Jūrmalas pils.'!H12+'Jēkabpils pils.'!H12+'Daugavpils pils.'!H12+'Zilupes nov.'!H12+'Viļānu nov.'!H12+'Viļakas nov.'!H12+'Ventspils nov.'!H12+'Viesītes nov.'!H12+'Vecumnieku nov.'!H12+'Vecpiebalgas nov.'!H12+'Vārkavas nov.'!H12+'Varakļānu nov.'!H12+'Valkas nov.'!H12+'Valkas nov.'!H12+'Vaiņodes nov.'!H12+'Tukuma nov.'!H12+'Tērvetes nov.'!H12+'Talsu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</f>
        <v>832</v>
      </c>
      <c r="I12" s="14">
        <f>'Ventspils pils.'!I12+'Valmieras pils.'!I12+'Rīgas pils.'!I12+'Rēzeknes pils.'!I12+'Liepājas pils.'!I12+'Jūrmalas pils.'!I12+'Jēkabpils pils.'!I12+'Daugavpils pils.'!I12+'Zilupes nov.'!I12+'Viļānu nov.'!I12+'Viļakas nov.'!I12+'Ventspils nov.'!I12+'Viesītes nov.'!I12+'Vecumnieku nov.'!I12+'Vecpiebalgas nov.'!I12+'Vārkavas nov.'!I12+'Varakļānu nov.'!I12+'Valkas nov.'!I12+'Valkas nov.'!I12+'Vaiņodes nov.'!I12+'Tukuma nov.'!I12+'Tērvetes nov.'!I12+'Talsu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</f>
        <v>170</v>
      </c>
      <c r="J12" s="14">
        <f>'Ventspils pils.'!J12+'Valmieras pils.'!J12+'Rīgas pils.'!J12+'Rēzeknes pils.'!J12+'Liepājas pils.'!J12+'Jūrmalas pils.'!J12+'Jēkabpils pils.'!J12+'Daugavpils pils.'!J12+'Zilupes nov.'!J12+'Viļānu nov.'!J12+'Viļakas nov.'!J12+'Ventspils nov.'!J12+'Viesītes nov.'!J12+'Vecumnieku nov.'!J12+'Vecpiebalgas nov.'!J12+'Vārkavas nov.'!J12+'Varakļānu nov.'!J12+'Valkas nov.'!J12+'Valkas nov.'!J12+'Vaiņodes nov.'!J12+'Tukuma nov.'!J12+'Tērvetes nov.'!J12+'Talsu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</f>
        <v>308</v>
      </c>
      <c r="K12" s="20"/>
      <c r="L12" s="20"/>
      <c r="M12" s="20"/>
    </row>
    <row r="13" spans="1:13" ht="15" customHeight="1" thickBot="1">
      <c r="A13" s="46" t="s">
        <v>17</v>
      </c>
      <c r="B13" s="16">
        <v>1120</v>
      </c>
      <c r="C13" s="213">
        <f>'Ventspils pils.'!C13+'Valmieras pils.'!C13+'Rīgas pils.'!C13+'Rēzeknes pils.'!C13+'Liepājas pils.'!C13+'Jūrmalas pils.'!C13+'Jēkabpils pils.'!C13+'Daugavpils pils.'!C13+'Zilupes nov.'!C13+'Viļānu nov.'!C13+'Viļakas nov.'!C13+'Ventspils nov.'!C13+'Viesītes nov.'!C13+'Vecumnieku nov.'!C13+'Vecpiebalgas nov.'!C13+'Vārkavas nov.'!C13+'Varakļānu nov.'!C13+'Valkas nov.'!C13+'Valkas nov.'!C13+'Vaiņodes nov.'!C13+'Tukuma nov.'!C13+'Tērvetes nov.'!C13+'Talsu nov.'!C13+'Strenču nov.'!C13+'Stopiņu nov.'!C13+'Smiltenes nov.'!C13+'Skrundas nov.'!C13+'Skrīveru nov.'!C13+'Siguldas nov.'!C13+'Sējas nov.'!C13+'Saulkrastu nov.'!C13+'Saldus nov.'!C13+'Salaspils nov.'!C13+'Salas nov.'!C13+'Salacgrīvas nov.'!C13+'Rundāles nov.'!C13+'Rūjienas nov.'!C13+'Rugāju nov.'!C13+'Rucavas nov.'!C13+'Ropažu nov.'!C13+'Rojas nov.'!C13+'Riebiņu nov.'!C13+'Rēzeknes nov.'!C13+'Raunas nov.'!C13+'Priekuļu nov.'!C13+'Priekules nov.'!C13+'Preiļu nov.'!C13+'Pļaviņu nov.'!C13+'Pāvilostas nov.'!C13+'Pārgaujas nov.'!C13+'Ozolnieku nov.'!C13+'Olaines nov.'!C13+'Ogres nov.'!C13+'Nīcas nov.'!C13+'Neretas nov.'!C13+'Naukšēnu nov.'!C13+'Mērsraga nov.'!C13+'Mazsalacas nov.'!C13+'Mārupes nov.'!C13+'Mālpils nov.'!C13+'Madonas nov.'!C13+'Ludzas nov.'!C13+'Lubānas nov.'!C13+'Līvānu nov.'!C13+'Limbažu nov.'!C13+'Līgatnes nov.'!C13+'Lielvārdes nov.'!C13+'Ķekavas nov.'!C13+'Ķeguma nov.'!C13+'Kuldīgas nov.'!C13+'Krustpils nov.'!C13+'Krimuldas nov.'!C13+'Krāslavas nov.'!C13+'Kokneses nov.'!C13+'Kocēnu nov.'!C13+'Kārsavas nov.'!C13+'Kandavas nov.'!C13+'Jelgavas nov.'!C13+'Jēkabpils nov.'!C13+'Jaunpils nov.'!C13+'Jaunpiebalgas nov.'!C13+'Jaunjelgavas nov.'!C13+'Inčukalna nov.'!C13+'Ilūkstes nov.'!C13+'Ikšķiles nov.'!C13+'Iecavas nov.'!C13+'Gulbenes nov.'!C13+'Grobiņas nov.'!C13+'Garkalnes nov.'!C13+'Ērgļu nov.'!C13+'Engures nov.'!C13+'Durbes nov.'!C13+'Dundagas nov.'!C13+'Dobeles nov.'!C13+'Daugavpils nov.'!C13+'Dagdas nov.'!C13+'Ciblas nov.'!C13+'Cesvaines nov.'!C13+'Cēsu nov.'!C13+'Carnikavas nov.'!C13+'Burtnieku nov.'!C13+'Brocēnu nov.'!C13+'Beverīnas nov.'!C13+'Bauskas nov.'!C13+'Balvu nov.'!C13+'Baltinavas nov.'!C13+'Baldones nov.'!C13+'Babītes nov.'!C13+'Auces nov.'!C13+'Apes nov.'!C13+'Amatas nov.'!C13+'Alūksnes nov.'!C13+'Alsungas nov.'!C13+'Alojas nov.'!C13+'Aknīstes nov.'!C13+'Aizputes nov.'!C13+'Aizkraukles nov.'!C13+'Aglonas nov.'!C13</f>
        <v>165</v>
      </c>
      <c r="D13" s="213">
        <f>'Ventspils pils.'!D13+'Valmieras pils.'!D13+'Rīgas pils.'!D13+'Rēzeknes pils.'!D13+'Liepājas pils.'!D13+'Jūrmalas pils.'!D13+'Jēkabpils pils.'!D13+'Daugavpils pils.'!D13+'Zilupes nov.'!D13+'Viļānu nov.'!D13+'Viļakas nov.'!D13+'Ventspils nov.'!D13+'Viesītes nov.'!D13+'Vecumnieku nov.'!D13+'Vecpiebalgas nov.'!D13+'Vārkavas nov.'!D13+'Varakļānu nov.'!D13+'Valkas nov.'!D13+'Valkas nov.'!D13+'Vaiņodes nov.'!D13+'Tukuma nov.'!D13+'Tērvetes nov.'!D13+'Talsu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</f>
        <v>10715</v>
      </c>
      <c r="E13" s="14">
        <f>'Ventspils pils.'!E13+'Valmieras pils.'!E13+'Rīgas pils.'!E13+'Rēzeknes pils.'!E13+'Liepājas pils.'!E13+'Jūrmalas pils.'!E13+'Jēkabpils pils.'!E13+'Daugavpils pils.'!E13+'Zilupes nov.'!E13+'Viļānu nov.'!E13+'Viļakas nov.'!E13+'Ventspils nov.'!E13+'Viesītes nov.'!E13+'Vecumnieku nov.'!E13+'Vecpiebalgas nov.'!E13+'Vārkavas nov.'!E13+'Varakļānu nov.'!E13+'Valkas nov.'!E13+'Valkas nov.'!E13+'Vaiņodes nov.'!E13+'Tukuma nov.'!E13+'Tērvetes nov.'!E13+'Talsu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</f>
        <v>2063</v>
      </c>
      <c r="F13" s="14">
        <f>'Ventspils pils.'!F13+'Valmieras pils.'!F13+'Rīgas pils.'!F13+'Rēzeknes pils.'!F13+'Liepājas pils.'!F13+'Jūrmalas pils.'!F13+'Jēkabpils pils.'!F13+'Daugavpils pils.'!F13+'Zilupes nov.'!F13+'Viļānu nov.'!F13+'Viļakas nov.'!F13+'Ventspils nov.'!F13+'Viesītes nov.'!F13+'Vecumnieku nov.'!F13+'Vecpiebalgas nov.'!F13+'Vārkavas nov.'!F13+'Varakļānu nov.'!F13+'Valkas nov.'!F13+'Valkas nov.'!F13+'Vaiņodes nov.'!F13+'Tukuma nov.'!F13+'Tērvetes nov.'!F13+'Talsu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</f>
        <v>6183</v>
      </c>
      <c r="G13" s="14">
        <f>'Ventspils pils.'!G13+'Valmieras pils.'!G13+'Rīgas pils.'!G13+'Rēzeknes pils.'!G13+'Liepājas pils.'!G13+'Jūrmalas pils.'!G13+'Jēkabpils pils.'!G13+'Daugavpils pils.'!G13+'Zilupes nov.'!G13+'Viļānu nov.'!G13+'Viļakas nov.'!G13+'Ventspils nov.'!G13+'Viesītes nov.'!G13+'Vecumnieku nov.'!G13+'Vecpiebalgas nov.'!G13+'Vārkavas nov.'!G13+'Varakļānu nov.'!G13+'Valkas nov.'!G13+'Valkas nov.'!G13+'Vaiņodes nov.'!G13+'Tukuma nov.'!G13+'Tērvetes nov.'!G13+'Talsu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</f>
        <v>301</v>
      </c>
      <c r="H13" s="14">
        <f>'Ventspils pils.'!H13+'Valmieras pils.'!H13+'Rīgas pils.'!H13+'Rēzeknes pils.'!H13+'Liepājas pils.'!H13+'Jūrmalas pils.'!H13+'Jēkabpils pils.'!H13+'Daugavpils pils.'!H13+'Zilupes nov.'!H13+'Viļānu nov.'!H13+'Viļakas nov.'!H13+'Ventspils nov.'!H13+'Viesītes nov.'!H13+'Vecumnieku nov.'!H13+'Vecpiebalgas nov.'!H13+'Vārkavas nov.'!H13+'Varakļānu nov.'!H13+'Valkas nov.'!H13+'Valkas nov.'!H13+'Vaiņodes nov.'!H13+'Tukuma nov.'!H13+'Tērvetes nov.'!H13+'Talsu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</f>
        <v>1381</v>
      </c>
      <c r="I13" s="14">
        <f>'Ventspils pils.'!I13+'Valmieras pils.'!I13+'Rīgas pils.'!I13+'Rēzeknes pils.'!I13+'Liepājas pils.'!I13+'Jūrmalas pils.'!I13+'Jēkabpils pils.'!I13+'Daugavpils pils.'!I13+'Zilupes nov.'!I13+'Viļānu nov.'!I13+'Viļakas nov.'!I13+'Ventspils nov.'!I13+'Viesītes nov.'!I13+'Vecumnieku nov.'!I13+'Vecpiebalgas nov.'!I13+'Vārkavas nov.'!I13+'Varakļānu nov.'!I13+'Valkas nov.'!I13+'Valkas nov.'!I13+'Vaiņodes nov.'!I13+'Tukuma nov.'!I13+'Tērvetes nov.'!I13+'Talsu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</f>
        <v>115</v>
      </c>
      <c r="J13" s="14">
        <f>'Ventspils pils.'!J13+'Valmieras pils.'!J13+'Rīgas pils.'!J13+'Rēzeknes pils.'!J13+'Liepājas pils.'!J13+'Jūrmalas pils.'!J13+'Jēkabpils pils.'!J13+'Daugavpils pils.'!J13+'Zilupes nov.'!J13+'Viļānu nov.'!J13+'Viļakas nov.'!J13+'Ventspils nov.'!J13+'Viesītes nov.'!J13+'Vecumnieku nov.'!J13+'Vecpiebalgas nov.'!J13+'Vārkavas nov.'!J13+'Varakļānu nov.'!J13+'Valkas nov.'!J13+'Valkas nov.'!J13+'Vaiņodes nov.'!J13+'Tukuma nov.'!J13+'Tērvetes nov.'!J13+'Talsu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</f>
        <v>535</v>
      </c>
      <c r="K13" s="20"/>
      <c r="L13" s="20"/>
      <c r="M13" s="20"/>
    </row>
    <row r="14" spans="1:13" ht="15" customHeight="1" thickBot="1">
      <c r="A14" s="46" t="s">
        <v>18</v>
      </c>
      <c r="B14" s="16">
        <v>1130</v>
      </c>
      <c r="C14" s="213">
        <f>'Ventspils pils.'!C14+'Valmieras pils.'!C14+'Rīgas pils.'!C14+'Rēzeknes pils.'!C14+'Liepājas pils.'!C14+'Jūrmalas pils.'!C14+'Jēkabpils pils.'!C14+'Daugavpils pils.'!C14+'Zilupes nov.'!C14+'Viļānu nov.'!C14+'Viļakas nov.'!C14+'Ventspils nov.'!C14+'Viesītes nov.'!C14+'Vecumnieku nov.'!C14+'Vecpiebalgas nov.'!C14+'Vārkavas nov.'!C14+'Varakļānu nov.'!C14+'Valkas nov.'!C14+'Valkas nov.'!C14+'Vaiņodes nov.'!C14+'Tukuma nov.'!C14+'Tērvetes nov.'!C14+'Talsu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</f>
        <v>6</v>
      </c>
      <c r="D14" s="213">
        <f>'Ventspils pils.'!D14+'Valmieras pils.'!D14+'Rīgas pils.'!D14+'Rēzeknes pils.'!D14+'Liepājas pils.'!D14+'Jūrmalas pils.'!D14+'Jēkabpils pils.'!D14+'Daugavpils pils.'!D14+'Zilupes nov.'!D14+'Viļānu nov.'!D14+'Viļakas nov.'!D14+'Ventspils nov.'!D14+'Viesītes nov.'!D14+'Vecumnieku nov.'!D14+'Vecpiebalgas nov.'!D14+'Vārkavas nov.'!D14+'Varakļānu nov.'!D14+'Valkas nov.'!D14+'Valkas nov.'!D14+'Vaiņodes nov.'!D14+'Tukuma nov.'!D14+'Tērvetes nov.'!D14+'Talsu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</f>
        <v>407</v>
      </c>
      <c r="E14" s="14">
        <f>'Ventspils pils.'!E14+'Valmieras pils.'!E14+'Rīgas pils.'!E14+'Rēzeknes pils.'!E14+'Liepājas pils.'!E14+'Jūrmalas pils.'!E14+'Jēkabpils pils.'!E14+'Daugavpils pils.'!E14+'Zilupes nov.'!E14+'Viļānu nov.'!E14+'Viļakas nov.'!E14+'Ventspils nov.'!E14+'Viesītes nov.'!E14+'Vecumnieku nov.'!E14+'Vecpiebalgas nov.'!E14+'Vārkavas nov.'!E14+'Varakļānu nov.'!E14+'Valkas nov.'!E14+'Valkas nov.'!E14+'Vaiņodes nov.'!E14+'Tukuma nov.'!E14+'Tērvetes nov.'!E14+'Talsu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</f>
        <v>81</v>
      </c>
      <c r="F14" s="14">
        <f>'Ventspils pils.'!F14+'Valmieras pils.'!F14+'Rīgas pils.'!F14+'Rēzeknes pils.'!F14+'Liepājas pils.'!F14+'Jūrmalas pils.'!F14+'Jēkabpils pils.'!F14+'Daugavpils pils.'!F14+'Zilupes nov.'!F14+'Viļānu nov.'!F14+'Viļakas nov.'!F14+'Ventspils nov.'!F14+'Viesītes nov.'!F14+'Vecumnieku nov.'!F14+'Vecpiebalgas nov.'!F14+'Vārkavas nov.'!F14+'Varakļānu nov.'!F14+'Valkas nov.'!F14+'Valkas nov.'!F14+'Vaiņodes nov.'!F14+'Tukuma nov.'!F14+'Tērvetes nov.'!F14+'Talsu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</f>
        <v>294</v>
      </c>
      <c r="G14" s="14">
        <f>'Ventspils pils.'!G14+'Valmieras pils.'!G14+'Rīgas pils.'!G14+'Rēzeknes pils.'!G14+'Liepājas pils.'!G14+'Jūrmalas pils.'!G14+'Jēkabpils pils.'!G14+'Daugavpils pils.'!G14+'Zilupes nov.'!G14+'Viļānu nov.'!G14+'Viļakas nov.'!G14+'Ventspils nov.'!G14+'Viesītes nov.'!G14+'Vecumnieku nov.'!G14+'Vecpiebalgas nov.'!G14+'Vārkavas nov.'!G14+'Varakļānu nov.'!G14+'Valkas nov.'!G14+'Valkas nov.'!G14+'Vaiņodes nov.'!G14+'Tukuma nov.'!G14+'Tērvetes nov.'!G14+'Talsu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</f>
        <v>8</v>
      </c>
      <c r="H14" s="14">
        <f>'Ventspils pils.'!H14+'Valmieras pils.'!H14+'Rīgas pils.'!H14+'Rēzeknes pils.'!H14+'Liepājas pils.'!H14+'Jūrmalas pils.'!H14+'Jēkabpils pils.'!H14+'Daugavpils pils.'!H14+'Zilupes nov.'!H14+'Viļānu nov.'!H14+'Viļakas nov.'!H14+'Ventspils nov.'!H14+'Viesītes nov.'!H14+'Vecumnieku nov.'!H14+'Vecpiebalgas nov.'!H14+'Vārkavas nov.'!H14+'Varakļānu nov.'!H14+'Valkas nov.'!H14+'Valkas nov.'!H14+'Vaiņodes nov.'!H14+'Tukuma nov.'!H14+'Tērvetes nov.'!H14+'Talsu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</f>
        <v>23</v>
      </c>
      <c r="I14" s="14">
        <f>'Ventspils pils.'!I14+'Valmieras pils.'!I14+'Rīgas pils.'!I14+'Rēzeknes pils.'!I14+'Liepājas pils.'!I14+'Jūrmalas pils.'!I14+'Jēkabpils pils.'!I14+'Daugavpils pils.'!I14+'Zilupes nov.'!I14+'Viļānu nov.'!I14+'Viļakas nov.'!I14+'Ventspils nov.'!I14+'Viesītes nov.'!I14+'Vecumnieku nov.'!I14+'Vecpiebalgas nov.'!I14+'Vārkavas nov.'!I14+'Varakļānu nov.'!I14+'Valkas nov.'!I14+'Valkas nov.'!I14+'Vaiņodes nov.'!I14+'Tukuma nov.'!I14+'Tērvetes nov.'!I14+'Talsu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</f>
        <v>0</v>
      </c>
      <c r="J14" s="14">
        <f>'Ventspils pils.'!J14+'Valmieras pils.'!J14+'Rīgas pils.'!J14+'Rēzeknes pils.'!J14+'Liepājas pils.'!J14+'Jūrmalas pils.'!J14+'Jēkabpils pils.'!J14+'Daugavpils pils.'!J14+'Zilupes nov.'!J14+'Viļānu nov.'!J14+'Viļakas nov.'!J14+'Ventspils nov.'!J14+'Viesītes nov.'!J14+'Vecumnieku nov.'!J14+'Vecpiebalgas nov.'!J14+'Vārkavas nov.'!J14+'Varakļānu nov.'!J14+'Valkas nov.'!J14+'Valkas nov.'!J14+'Vaiņodes nov.'!J14+'Tukuma nov.'!J14+'Tērvetes nov.'!J14+'Talsu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</f>
        <v>1</v>
      </c>
      <c r="K14" s="20"/>
      <c r="L14" s="20"/>
      <c r="M14" s="20"/>
    </row>
    <row r="15" spans="1:13" ht="16.5" thickBot="1">
      <c r="A15" s="248" t="s">
        <v>19</v>
      </c>
      <c r="B15" s="249">
        <v>1140</v>
      </c>
      <c r="C15" s="11">
        <f>'Ventspils pils.'!C15+'Valmieras pils.'!C15+'Rīgas pils.'!C15+'Rēzeknes pils.'!C15+'Liepājas pils.'!C15+'Jūrmalas pils.'!C15+'Jēkabpils pils.'!C15+'Daugavpils pils.'!C15+'Zilupes nov.'!C15+'Viļānu nov.'!C15+'Viļakas nov.'!C15+'Ventspils nov.'!C15+'Viesītes nov.'!C15+'Vecumnieku nov.'!C15+'Vecpiebalgas nov.'!C15+'Vārkavas nov.'!C15+'Varakļānu nov.'!C15+'Valkas nov.'!C15+'Valkas nov.'!C15+'Vaiņodes nov.'!C15+'Tukuma nov.'!C15+'Tērvetes nov.'!C15+'Talsu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</f>
        <v>76</v>
      </c>
      <c r="D15" s="11">
        <f>'Ventspils pils.'!D15+'Valmieras pils.'!D15+'Rīgas pils.'!D15+'Rēzeknes pils.'!D15+'Liepājas pils.'!D15+'Jūrmalas pils.'!D15+'Jēkabpils pils.'!D15+'Daugavpils pils.'!D15+'Zilupes nov.'!D15+'Viļānu nov.'!D15+'Viļakas nov.'!D15+'Ventspils nov.'!D15+'Viesītes nov.'!D15+'Vecumnieku nov.'!D15+'Vecpiebalgas nov.'!D15+'Vārkavas nov.'!D15+'Varakļānu nov.'!D15+'Valkas nov.'!D15+'Valkas nov.'!D15+'Vaiņodes nov.'!D15+'Tukuma nov.'!D15+'Tērvetes nov.'!D15+'Talsu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</f>
        <v>34198</v>
      </c>
      <c r="E15" s="27">
        <f>'Ventspils pils.'!E15+'Valmieras pils.'!E15+'Rīgas pils.'!E15+'Rēzeknes pils.'!E15+'Liepājas pils.'!E15+'Jūrmalas pils.'!E15+'Jēkabpils pils.'!E15+'Daugavpils pils.'!E15+'Zilupes nov.'!E15+'Viļānu nov.'!E15+'Viļakas nov.'!E15+'Ventspils nov.'!E15+'Viesītes nov.'!E15+'Vecumnieku nov.'!E15+'Vecpiebalgas nov.'!E15+'Vārkavas nov.'!E15+'Varakļānu nov.'!E15+'Valkas nov.'!E15+'Valkas nov.'!E15+'Vaiņodes nov.'!E15+'Tukuma nov.'!E15+'Tērvetes nov.'!E15+'Talsu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</f>
        <v>11207</v>
      </c>
      <c r="F15" s="27">
        <f>'Ventspils pils.'!F15+'Valmieras pils.'!F15+'Rīgas pils.'!F15+'Rēzeknes pils.'!F15+'Liepājas pils.'!F15+'Jūrmalas pils.'!F15+'Jēkabpils pils.'!F15+'Daugavpils pils.'!F15+'Zilupes nov.'!F15+'Viļānu nov.'!F15+'Viļakas nov.'!F15+'Ventspils nov.'!F15+'Viesītes nov.'!F15+'Vecumnieku nov.'!F15+'Vecpiebalgas nov.'!F15+'Vārkavas nov.'!F15+'Varakļānu nov.'!F15+'Valkas nov.'!F15+'Valkas nov.'!F15+'Vaiņodes nov.'!F15+'Tukuma nov.'!F15+'Tērvetes nov.'!F15+'Talsu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</f>
        <v>21153</v>
      </c>
      <c r="G15" s="27">
        <f>'Ventspils pils.'!G15+'Valmieras pils.'!G15+'Rīgas pils.'!G15+'Rēzeknes pils.'!G15+'Liepājas pils.'!G15+'Jūrmalas pils.'!G15+'Jēkabpils pils.'!G15+'Daugavpils pils.'!G15+'Zilupes nov.'!G15+'Viļānu nov.'!G15+'Viļakas nov.'!G15+'Ventspils nov.'!G15+'Viesītes nov.'!G15+'Vecumnieku nov.'!G15+'Vecpiebalgas nov.'!G15+'Vārkavas nov.'!G15+'Varakļānu nov.'!G15+'Valkas nov.'!G15+'Valkas nov.'!G15+'Vaiņodes nov.'!G15+'Tukuma nov.'!G15+'Tērvetes nov.'!G15+'Talsu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</f>
        <v>375</v>
      </c>
      <c r="H15" s="27">
        <f>'Ventspils pils.'!H15+'Valmieras pils.'!H15+'Rīgas pils.'!H15+'Rēzeknes pils.'!H15+'Liepājas pils.'!H15+'Jūrmalas pils.'!H15+'Jēkabpils pils.'!H15+'Daugavpils pils.'!H15+'Zilupes nov.'!H15+'Viļānu nov.'!H15+'Viļakas nov.'!H15+'Ventspils nov.'!H15+'Viesītes nov.'!H15+'Vecumnieku nov.'!H15+'Vecpiebalgas nov.'!H15+'Vārkavas nov.'!H15+'Varakļānu nov.'!H15+'Valkas nov.'!H15+'Valkas nov.'!H15+'Vaiņodes nov.'!H15+'Tukuma nov.'!H15+'Tērvetes nov.'!H15+'Talsu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</f>
        <v>1282</v>
      </c>
      <c r="I15" s="27">
        <f>'Ventspils pils.'!I15+'Valmieras pils.'!I15+'Rīgas pils.'!I15+'Rēzeknes pils.'!I15+'Liepājas pils.'!I15+'Jūrmalas pils.'!I15+'Jēkabpils pils.'!I15+'Daugavpils pils.'!I15+'Zilupes nov.'!I15+'Viļānu nov.'!I15+'Viļakas nov.'!I15+'Ventspils nov.'!I15+'Viesītes nov.'!I15+'Vecumnieku nov.'!I15+'Vecpiebalgas nov.'!I15+'Vārkavas nov.'!I15+'Varakļānu nov.'!I15+'Valkas nov.'!I15+'Valkas nov.'!I15+'Vaiņodes nov.'!I15+'Tukuma nov.'!I15+'Tērvetes nov.'!I15+'Talsu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</f>
        <v>65</v>
      </c>
      <c r="J15" s="27">
        <f>'Ventspils pils.'!J15+'Valmieras pils.'!J15+'Rīgas pils.'!J15+'Rēzeknes pils.'!J15+'Liepājas pils.'!J15+'Jūrmalas pils.'!J15+'Jēkabpils pils.'!J15+'Daugavpils pils.'!J15+'Zilupes nov.'!J15+'Viļānu nov.'!J15+'Viļakas nov.'!J15+'Ventspils nov.'!J15+'Viesītes nov.'!J15+'Vecumnieku nov.'!J15+'Vecpiebalgas nov.'!J15+'Vārkavas nov.'!J15+'Varakļānu nov.'!J15+'Valkas nov.'!J15+'Valkas nov.'!J15+'Vaiņodes nov.'!J15+'Tukuma nov.'!J15+'Tērvetes nov.'!J15+'Talsu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</f>
        <v>143</v>
      </c>
      <c r="K15" s="20"/>
      <c r="L15" s="20"/>
      <c r="M15" s="20"/>
    </row>
    <row r="16" spans="1:13" ht="16.5" thickBot="1">
      <c r="A16" s="250" t="s">
        <v>133</v>
      </c>
      <c r="B16" s="251">
        <v>1150</v>
      </c>
      <c r="C16" s="252">
        <f>'Ventspils pils.'!C16+'Valmieras pils.'!C16+'Rīgas pils.'!C16+'Rēzeknes pils.'!C16+'Liepājas pils.'!C16+'Jūrmalas pils.'!C16+'Jēkabpils pils.'!C16+'Daugavpils pils.'!C16+'Zilupes nov.'!C16+'Viļānu nov.'!C16+'Viļakas nov.'!C16+'Ventspils nov.'!C16+'Viesītes nov.'!C16+'Vecumnieku nov.'!C16+'Vecpiebalgas nov.'!C16+'Vārkavas nov.'!C16+'Varakļānu nov.'!C16+'Valkas nov.'!C16+'Valkas nov.'!C16+'Vaiņodes nov.'!C16+'Tukuma nov.'!C16+'Tērvetes nov.'!C16+'Talsu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</f>
        <v>163</v>
      </c>
      <c r="D16" s="252">
        <f>'Ventspils pils.'!D16+'Valmieras pils.'!D16+'Rīgas pils.'!D16+'Rēzeknes pils.'!D16+'Liepājas pils.'!D16+'Jūrmalas pils.'!D16+'Jēkabpils pils.'!D16+'Daugavpils pils.'!D16+'Zilupes nov.'!D16+'Viļānu nov.'!D16+'Viļakas nov.'!D16+'Ventspils nov.'!D16+'Viesītes nov.'!D16+'Vecumnieku nov.'!D16+'Vecpiebalgas nov.'!D16+'Vārkavas nov.'!D16+'Varakļānu nov.'!D16+'Valkas nov.'!D16+'Valkas nov.'!D16+'Vaiņodes nov.'!D16+'Tukuma nov.'!D16+'Tērvetes nov.'!D16+'Talsu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</f>
        <v>5643</v>
      </c>
      <c r="E16" s="253">
        <f>'Ventspils pils.'!E16+'Valmieras pils.'!E16+'Rīgas pils.'!E16+'Rēzeknes pils.'!E16+'Liepājas pils.'!E16+'Jūrmalas pils.'!E16+'Jēkabpils pils.'!E16+'Daugavpils pils.'!E16+'Zilupes nov.'!E16+'Viļānu nov.'!E16+'Viļakas nov.'!E16+'Ventspils nov.'!E16+'Viesītes nov.'!E16+'Vecumnieku nov.'!E16+'Vecpiebalgas nov.'!E16+'Vārkavas nov.'!E16+'Varakļānu nov.'!E16+'Valkas nov.'!E16+'Valkas nov.'!E16+'Vaiņodes nov.'!E16+'Tukuma nov.'!E16+'Tērvetes nov.'!E16+'Talsu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</f>
        <v>643</v>
      </c>
      <c r="F16" s="253">
        <f>'Ventspils pils.'!F16+'Valmieras pils.'!F16+'Rīgas pils.'!F16+'Rēzeknes pils.'!F16+'Liepājas pils.'!F16+'Jūrmalas pils.'!F16+'Jēkabpils pils.'!F16+'Daugavpils pils.'!F16+'Zilupes nov.'!F16+'Viļānu nov.'!F16+'Viļakas nov.'!F16+'Ventspils nov.'!F16+'Viesītes nov.'!F16+'Vecumnieku nov.'!F16+'Vecpiebalgas nov.'!F16+'Vārkavas nov.'!F16+'Varakļānu nov.'!F16+'Valkas nov.'!F16+'Valkas nov.'!F16+'Vaiņodes nov.'!F16+'Tukuma nov.'!F16+'Tērvetes nov.'!F16+'Talsu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</f>
        <v>2512</v>
      </c>
      <c r="G16" s="253">
        <f>'Ventspils pils.'!G16+'Valmieras pils.'!G16+'Rīgas pils.'!G16+'Rēzeknes pils.'!G16+'Liepājas pils.'!G16+'Jūrmalas pils.'!G16+'Jēkabpils pils.'!G16+'Daugavpils pils.'!G16+'Zilupes nov.'!G16+'Viļānu nov.'!G16+'Viļakas nov.'!G16+'Ventspils nov.'!G16+'Viesītes nov.'!G16+'Vecumnieku nov.'!G16+'Vecpiebalgas nov.'!G16+'Vārkavas nov.'!G16+'Varakļānu nov.'!G16+'Valkas nov.'!G16+'Valkas nov.'!G16+'Vaiņodes nov.'!G16+'Tukuma nov.'!G16+'Tērvetes nov.'!G16+'Talsu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</f>
        <v>238</v>
      </c>
      <c r="H16" s="253">
        <f>'Ventspils pils.'!H16+'Valmieras pils.'!H16+'Rīgas pils.'!H16+'Rēzeknes pils.'!H16+'Liepājas pils.'!H16+'Jūrmalas pils.'!H16+'Jēkabpils pils.'!H16+'Daugavpils pils.'!H16+'Zilupes nov.'!H16+'Viļānu nov.'!H16+'Viļakas nov.'!H16+'Ventspils nov.'!H16+'Viesītes nov.'!H16+'Vecumnieku nov.'!H16+'Vecpiebalgas nov.'!H16+'Vārkavas nov.'!H16+'Varakļānu nov.'!H16+'Valkas nov.'!H16+'Valkas nov.'!H16+'Vaiņodes nov.'!H16+'Tukuma nov.'!H16+'Tērvetes nov.'!H16+'Talsu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</f>
        <v>1304</v>
      </c>
      <c r="I16" s="253">
        <f>'Ventspils pils.'!I16+'Valmieras pils.'!I16+'Rīgas pils.'!I16+'Rēzeknes pils.'!I16+'Liepājas pils.'!I16+'Jūrmalas pils.'!I16+'Jēkabpils pils.'!I16+'Daugavpils pils.'!I16+'Zilupes nov.'!I16+'Viļānu nov.'!I16+'Viļakas nov.'!I16+'Ventspils nov.'!I16+'Viesītes nov.'!I16+'Vecumnieku nov.'!I16+'Vecpiebalgas nov.'!I16+'Vārkavas nov.'!I16+'Varakļānu nov.'!I16+'Valkas nov.'!I16+'Valkas nov.'!I16+'Vaiņodes nov.'!I16+'Tukuma nov.'!I16+'Tērvetes nov.'!I16+'Talsu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</f>
        <v>216</v>
      </c>
      <c r="J16" s="254">
        <f>'Ventspils pils.'!J16+'Valmieras pils.'!J16+'Rīgas pils.'!J16+'Rēzeknes pils.'!J16+'Liepājas pils.'!J16+'Jūrmalas pils.'!J16+'Jēkabpils pils.'!J16+'Daugavpils pils.'!J16+'Zilupes nov.'!J16+'Viļānu nov.'!J16+'Viļakas nov.'!J16+'Ventspils nov.'!J16+'Viesītes nov.'!J16+'Vecumnieku nov.'!J16+'Vecpiebalgas nov.'!J16+'Vārkavas nov.'!J16+'Varakļānu nov.'!J16+'Valkas nov.'!J16+'Valkas nov.'!J16+'Vaiņodes nov.'!J16+'Tukuma nov.'!J16+'Tērvetes nov.'!J16+'Talsu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</f>
        <v>726</v>
      </c>
      <c r="K16" s="20"/>
      <c r="L16" s="20"/>
      <c r="M16" s="20"/>
    </row>
    <row r="17" spans="1:13" ht="15.75">
      <c r="A17" s="242"/>
      <c r="B17" s="243"/>
      <c r="C17" s="244"/>
      <c r="D17" s="244"/>
      <c r="E17" s="245"/>
      <c r="F17" s="245"/>
      <c r="G17" s="245"/>
      <c r="H17" s="245"/>
      <c r="I17" s="245"/>
      <c r="J17" s="245"/>
      <c r="K17" s="20"/>
      <c r="L17" s="20"/>
      <c r="M17" s="20"/>
    </row>
    <row r="18" spans="1:12" ht="15.75">
      <c r="A18" s="293"/>
      <c r="B18" s="294"/>
      <c r="C18" s="295"/>
      <c r="D18" s="295"/>
      <c r="E18" s="295"/>
      <c r="F18" s="295"/>
      <c r="G18" s="295"/>
      <c r="H18" s="295"/>
      <c r="I18" s="295"/>
      <c r="J18" s="296"/>
      <c r="K18" s="20"/>
      <c r="L18" s="20"/>
    </row>
    <row r="19" spans="1:10" ht="10.5">
      <c r="A19" s="23"/>
      <c r="B19" s="23"/>
      <c r="C19" s="23"/>
      <c r="D19" s="23"/>
      <c r="E19" s="23"/>
      <c r="F19" s="23"/>
      <c r="G19" s="23"/>
      <c r="H19" s="20"/>
      <c r="I19" s="20"/>
      <c r="J19" s="20"/>
    </row>
    <row r="20" spans="1:10" ht="10.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3" ht="10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0.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2" ht="10.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0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0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0.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0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0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110</v>
      </c>
      <c r="E7" s="41">
        <v>1</v>
      </c>
      <c r="F7" s="41">
        <v>39</v>
      </c>
      <c r="G7" s="41">
        <v>4</v>
      </c>
      <c r="H7" s="41">
        <v>40</v>
      </c>
      <c r="I7" s="41">
        <v>0</v>
      </c>
      <c r="J7" s="41">
        <v>22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26</v>
      </c>
      <c r="E9" s="42">
        <v>5</v>
      </c>
      <c r="F9" s="42">
        <v>4</v>
      </c>
      <c r="G9" s="42">
        <v>10</v>
      </c>
      <c r="H9" s="42">
        <v>7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7">
        <v>0</v>
      </c>
      <c r="D12" s="297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5" sqref="L25:M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31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20"/>
      <c r="L7" s="20"/>
      <c r="M7" s="20"/>
    </row>
    <row r="8" spans="1:13" ht="16.5" customHeight="1" thickBot="1">
      <c r="A8" s="196" t="s">
        <v>14</v>
      </c>
      <c r="B8" s="187">
        <v>1010</v>
      </c>
      <c r="C8" s="195">
        <v>0</v>
      </c>
      <c r="D8" s="195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5">
        <v>0</v>
      </c>
      <c r="D9" s="195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"/>
      <c r="L9" s="20"/>
    </row>
    <row r="10" spans="1:12" ht="30.75" thickBot="1">
      <c r="A10" s="188" t="s">
        <v>16</v>
      </c>
      <c r="B10" s="198">
        <v>1030</v>
      </c>
      <c r="C10" s="195">
        <v>0</v>
      </c>
      <c r="D10" s="195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195">
        <v>0</v>
      </c>
      <c r="D12" s="195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5">
        <v>0</v>
      </c>
      <c r="D13" s="195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195">
        <v>0</v>
      </c>
      <c r="D14" s="195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195">
        <v>0</v>
      </c>
      <c r="D15" s="195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9">
        <v>0</v>
      </c>
      <c r="D16" s="199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32</v>
      </c>
      <c r="D1" s="2"/>
    </row>
    <row r="2" spans="1:13" ht="15">
      <c r="A2" s="236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0"/>
      <c r="L2" s="20"/>
      <c r="M2" s="20"/>
    </row>
    <row r="3" spans="1:13" ht="15.75" thickBot="1">
      <c r="A3" s="339" t="s">
        <v>1</v>
      </c>
      <c r="B3" s="339" t="s">
        <v>2</v>
      </c>
      <c r="C3" s="339" t="s">
        <v>3</v>
      </c>
      <c r="D3" s="339" t="s">
        <v>4</v>
      </c>
      <c r="E3" s="339" t="s">
        <v>5</v>
      </c>
      <c r="F3" s="339"/>
      <c r="G3" s="339"/>
      <c r="H3" s="339"/>
      <c r="I3" s="339"/>
      <c r="J3" s="339"/>
      <c r="K3" s="20"/>
      <c r="L3" s="20"/>
      <c r="M3" s="20"/>
    </row>
    <row r="4" spans="1:13" ht="15.75" thickBot="1">
      <c r="A4" s="352"/>
      <c r="B4" s="352"/>
      <c r="C4" s="352"/>
      <c r="D4" s="352"/>
      <c r="E4" s="352" t="s">
        <v>6</v>
      </c>
      <c r="F4" s="352"/>
      <c r="G4" s="352" t="s">
        <v>7</v>
      </c>
      <c r="H4" s="352"/>
      <c r="I4" s="352" t="s">
        <v>8</v>
      </c>
      <c r="J4" s="352"/>
      <c r="K4" s="20"/>
      <c r="L4" s="20"/>
      <c r="M4" s="20"/>
    </row>
    <row r="5" spans="1:13" ht="15.75" thickBot="1">
      <c r="A5" s="352"/>
      <c r="B5" s="352"/>
      <c r="C5" s="352"/>
      <c r="D5" s="352"/>
      <c r="E5" s="100" t="s">
        <v>9</v>
      </c>
      <c r="F5" s="100" t="s">
        <v>10</v>
      </c>
      <c r="G5" s="100" t="s">
        <v>9</v>
      </c>
      <c r="H5" s="100" t="s">
        <v>10</v>
      </c>
      <c r="I5" s="100" t="s">
        <v>9</v>
      </c>
      <c r="J5" s="100" t="s">
        <v>10</v>
      </c>
      <c r="K5" s="20"/>
      <c r="L5" s="20"/>
      <c r="M5" s="20"/>
    </row>
    <row r="6" spans="1:13" ht="15.75" thickBot="1">
      <c r="A6" s="100" t="s">
        <v>11</v>
      </c>
      <c r="B6" s="100" t="s">
        <v>12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20"/>
      <c r="L6" s="20"/>
      <c r="M6" s="20"/>
    </row>
    <row r="7" spans="1:13" ht="16.5" thickBot="1">
      <c r="A7" s="143" t="s">
        <v>13</v>
      </c>
      <c r="B7" s="143">
        <v>1000</v>
      </c>
      <c r="C7" s="213">
        <v>5</v>
      </c>
      <c r="D7" s="213">
        <v>4917</v>
      </c>
      <c r="E7" s="213">
        <v>580</v>
      </c>
      <c r="F7" s="213">
        <v>717</v>
      </c>
      <c r="G7" s="213">
        <v>656</v>
      </c>
      <c r="H7" s="213">
        <v>1407</v>
      </c>
      <c r="I7" s="213">
        <v>556</v>
      </c>
      <c r="J7" s="213">
        <v>1001</v>
      </c>
      <c r="K7" s="20"/>
      <c r="L7" s="20"/>
      <c r="M7" s="20"/>
    </row>
    <row r="8" spans="1:13" ht="16.5" thickBot="1">
      <c r="A8" s="100" t="s">
        <v>14</v>
      </c>
      <c r="B8" s="100">
        <v>1010</v>
      </c>
      <c r="C8" s="213">
        <v>1</v>
      </c>
      <c r="D8" s="213">
        <v>3855</v>
      </c>
      <c r="E8" s="14">
        <v>403</v>
      </c>
      <c r="F8" s="14">
        <v>463</v>
      </c>
      <c r="G8" s="14">
        <v>556</v>
      </c>
      <c r="H8" s="14">
        <v>1076</v>
      </c>
      <c r="I8" s="14">
        <v>486</v>
      </c>
      <c r="J8" s="14">
        <v>871</v>
      </c>
      <c r="K8" s="20"/>
      <c r="L8" s="20"/>
      <c r="M8" s="20"/>
    </row>
    <row r="9" spans="1:12" ht="16.5" thickBot="1">
      <c r="A9" s="100" t="s">
        <v>15</v>
      </c>
      <c r="B9" s="100">
        <v>1020</v>
      </c>
      <c r="C9" s="213">
        <v>4</v>
      </c>
      <c r="D9" s="213">
        <v>1062</v>
      </c>
      <c r="E9" s="14">
        <v>177</v>
      </c>
      <c r="F9" s="14">
        <v>254</v>
      </c>
      <c r="G9" s="14">
        <v>100</v>
      </c>
      <c r="H9" s="14">
        <v>331</v>
      </c>
      <c r="I9" s="14">
        <v>70</v>
      </c>
      <c r="J9" s="14">
        <v>130</v>
      </c>
      <c r="K9" s="20"/>
      <c r="L9" s="20"/>
    </row>
    <row r="10" spans="1:12" ht="16.5" thickBot="1">
      <c r="A10" s="100" t="s">
        <v>16</v>
      </c>
      <c r="B10" s="100">
        <v>1030</v>
      </c>
      <c r="C10" s="213">
        <v>0</v>
      </c>
      <c r="D10" s="2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213">
        <v>1</v>
      </c>
      <c r="D11" s="213">
        <v>416</v>
      </c>
      <c r="E11" s="213">
        <v>131</v>
      </c>
      <c r="F11" s="213">
        <v>269</v>
      </c>
      <c r="G11" s="213">
        <v>2</v>
      </c>
      <c r="H11" s="213">
        <v>6</v>
      </c>
      <c r="I11" s="213">
        <v>0</v>
      </c>
      <c r="J11" s="213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14">
        <v>1</v>
      </c>
      <c r="D12" s="14">
        <v>416</v>
      </c>
      <c r="E12" s="14">
        <v>131</v>
      </c>
      <c r="F12" s="14">
        <v>269</v>
      </c>
      <c r="G12" s="14">
        <v>2</v>
      </c>
      <c r="H12" s="14">
        <v>6</v>
      </c>
      <c r="I12" s="14">
        <v>0</v>
      </c>
      <c r="J12" s="14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213">
        <v>0</v>
      </c>
      <c r="D13" s="2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213">
        <v>0</v>
      </c>
      <c r="D14" s="2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14">
        <v>1</v>
      </c>
      <c r="D15" s="14">
        <v>416</v>
      </c>
      <c r="E15" s="14">
        <v>131</v>
      </c>
      <c r="F15" s="14">
        <v>269</v>
      </c>
      <c r="G15" s="14">
        <v>2</v>
      </c>
      <c r="H15" s="14">
        <v>6</v>
      </c>
      <c r="I15" s="14">
        <v>0</v>
      </c>
      <c r="J15" s="14">
        <v>0</v>
      </c>
    </row>
    <row r="16" spans="1:10" ht="16.5" thickBot="1">
      <c r="A16" s="52" t="s">
        <v>133</v>
      </c>
      <c r="B16" s="100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2" sqref="C12:J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1030</v>
      </c>
      <c r="E7" s="41">
        <v>187</v>
      </c>
      <c r="F7" s="41">
        <v>482</v>
      </c>
      <c r="G7" s="41">
        <v>52</v>
      </c>
      <c r="H7" s="41">
        <v>85</v>
      </c>
      <c r="I7" s="41">
        <v>75</v>
      </c>
      <c r="J7" s="41">
        <v>149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2</v>
      </c>
      <c r="D8" s="41">
        <v>965</v>
      </c>
      <c r="E8" s="42">
        <v>187</v>
      </c>
      <c r="F8" s="42">
        <v>482</v>
      </c>
      <c r="G8" s="42">
        <v>52</v>
      </c>
      <c r="H8" s="42">
        <v>85</v>
      </c>
      <c r="I8" s="42">
        <v>45</v>
      </c>
      <c r="J8" s="42">
        <v>114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65</v>
      </c>
      <c r="E9" s="42">
        <v>0</v>
      </c>
      <c r="F9" s="42">
        <v>0</v>
      </c>
      <c r="G9" s="42">
        <v>0</v>
      </c>
      <c r="H9" s="42">
        <v>0</v>
      </c>
      <c r="I9" s="42">
        <v>30</v>
      </c>
      <c r="J9" s="42">
        <v>35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85">
        <v>0</v>
      </c>
      <c r="D10" s="285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11</v>
      </c>
      <c r="D11" s="41">
        <v>1058</v>
      </c>
      <c r="E11" s="41">
        <v>220</v>
      </c>
      <c r="F11" s="41">
        <v>546</v>
      </c>
      <c r="G11" s="41">
        <v>23</v>
      </c>
      <c r="H11" s="41">
        <v>161</v>
      </c>
      <c r="I11" s="41">
        <v>20</v>
      </c>
      <c r="J11" s="41">
        <v>88</v>
      </c>
      <c r="K11" s="20"/>
      <c r="L11" s="20"/>
    </row>
    <row r="12" spans="1:12" ht="16.5" thickBot="1">
      <c r="A12" s="46" t="s">
        <v>132</v>
      </c>
      <c r="B12" s="43">
        <v>1110</v>
      </c>
      <c r="C12" s="285">
        <v>0</v>
      </c>
      <c r="D12" s="285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10</v>
      </c>
      <c r="D13" s="41">
        <v>260</v>
      </c>
      <c r="E13" s="42">
        <v>20</v>
      </c>
      <c r="F13" s="42">
        <v>46</v>
      </c>
      <c r="G13" s="42">
        <v>15</v>
      </c>
      <c r="H13" s="42">
        <v>71</v>
      </c>
      <c r="I13" s="42">
        <v>20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85">
        <v>0</v>
      </c>
      <c r="D14" s="285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798</v>
      </c>
      <c r="E15" s="42">
        <v>200</v>
      </c>
      <c r="F15" s="42">
        <v>500</v>
      </c>
      <c r="G15" s="42">
        <v>8</v>
      </c>
      <c r="H15" s="42">
        <v>90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10</v>
      </c>
      <c r="D16" s="42">
        <v>266</v>
      </c>
      <c r="E16" s="42">
        <v>20</v>
      </c>
      <c r="F16" s="42">
        <v>46</v>
      </c>
      <c r="G16" s="42">
        <v>15</v>
      </c>
      <c r="H16" s="42">
        <v>71</v>
      </c>
      <c r="I16" s="42">
        <v>26</v>
      </c>
      <c r="J16" s="42">
        <v>88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100</v>
      </c>
      <c r="E7" s="41">
        <v>20</v>
      </c>
      <c r="F7" s="41">
        <v>20</v>
      </c>
      <c r="G7" s="41">
        <v>30</v>
      </c>
      <c r="H7" s="41">
        <v>10</v>
      </c>
      <c r="I7" s="41">
        <v>5</v>
      </c>
      <c r="J7" s="41">
        <v>15</v>
      </c>
      <c r="K7" s="20"/>
      <c r="L7" s="20"/>
      <c r="M7" s="20"/>
    </row>
    <row r="8" spans="1:13" ht="17.25" customHeight="1" thickBot="1">
      <c r="A8" s="51" t="s">
        <v>14</v>
      </c>
      <c r="B8" s="33">
        <v>1010</v>
      </c>
      <c r="C8" s="42">
        <v>1</v>
      </c>
      <c r="D8" s="41">
        <v>100</v>
      </c>
      <c r="E8" s="42">
        <v>20</v>
      </c>
      <c r="F8" s="42">
        <v>20</v>
      </c>
      <c r="G8" s="42">
        <v>30</v>
      </c>
      <c r="H8" s="42">
        <v>10</v>
      </c>
      <c r="I8" s="42">
        <v>5</v>
      </c>
      <c r="J8" s="42">
        <v>15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1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35</v>
      </c>
      <c r="D1" s="2"/>
    </row>
    <row r="2" spans="1:13" ht="16.5" thickBot="1">
      <c r="A2" s="235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0"/>
      <c r="L2" s="20"/>
      <c r="M2" s="20"/>
    </row>
    <row r="3" spans="1:13" ht="16.5" thickBot="1">
      <c r="A3" s="353" t="s">
        <v>1</v>
      </c>
      <c r="B3" s="353" t="s">
        <v>2</v>
      </c>
      <c r="C3" s="353" t="s">
        <v>3</v>
      </c>
      <c r="D3" s="353" t="s">
        <v>4</v>
      </c>
      <c r="E3" s="354" t="s">
        <v>5</v>
      </c>
      <c r="F3" s="354"/>
      <c r="G3" s="354"/>
      <c r="H3" s="354"/>
      <c r="I3" s="354"/>
      <c r="J3" s="354"/>
      <c r="K3" s="20"/>
      <c r="L3" s="20"/>
      <c r="M3" s="20"/>
    </row>
    <row r="4" spans="1:13" ht="16.5" thickBot="1">
      <c r="A4" s="353"/>
      <c r="B4" s="353"/>
      <c r="C4" s="353"/>
      <c r="D4" s="353"/>
      <c r="E4" s="354" t="s">
        <v>6</v>
      </c>
      <c r="F4" s="354"/>
      <c r="G4" s="353" t="s">
        <v>7</v>
      </c>
      <c r="H4" s="353"/>
      <c r="I4" s="353" t="s">
        <v>8</v>
      </c>
      <c r="J4" s="353"/>
      <c r="K4" s="20"/>
      <c r="L4" s="20"/>
      <c r="M4" s="20"/>
    </row>
    <row r="5" spans="1:13" ht="16.5" thickBot="1">
      <c r="A5" s="353"/>
      <c r="B5" s="353"/>
      <c r="C5" s="353"/>
      <c r="D5" s="353"/>
      <c r="E5" s="232" t="s">
        <v>9</v>
      </c>
      <c r="F5" s="232" t="s">
        <v>10</v>
      </c>
      <c r="G5" s="232" t="s">
        <v>9</v>
      </c>
      <c r="H5" s="232" t="s">
        <v>10</v>
      </c>
      <c r="I5" s="232" t="s">
        <v>9</v>
      </c>
      <c r="J5" s="232" t="s">
        <v>10</v>
      </c>
      <c r="K5" s="20"/>
      <c r="L5" s="20"/>
      <c r="M5" s="20"/>
    </row>
    <row r="6" spans="1:13" ht="16.5" thickBot="1">
      <c r="A6" s="233" t="s">
        <v>11</v>
      </c>
      <c r="B6" s="233" t="s">
        <v>12</v>
      </c>
      <c r="C6" s="233">
        <v>1</v>
      </c>
      <c r="D6" s="233">
        <v>2</v>
      </c>
      <c r="E6" s="233">
        <v>3</v>
      </c>
      <c r="F6" s="233">
        <v>4</v>
      </c>
      <c r="G6" s="233">
        <v>5</v>
      </c>
      <c r="H6" s="233">
        <v>6</v>
      </c>
      <c r="I6" s="233">
        <v>7</v>
      </c>
      <c r="J6" s="233">
        <v>8</v>
      </c>
      <c r="K6" s="20"/>
      <c r="L6" s="20"/>
      <c r="M6" s="20"/>
    </row>
    <row r="7" spans="1:13" ht="16.5" thickBot="1">
      <c r="A7" s="234" t="s">
        <v>13</v>
      </c>
      <c r="B7" s="234">
        <v>1000</v>
      </c>
      <c r="C7" s="283">
        <v>5</v>
      </c>
      <c r="D7" s="283">
        <v>190</v>
      </c>
      <c r="E7" s="284">
        <v>3</v>
      </c>
      <c r="F7" s="284">
        <v>29</v>
      </c>
      <c r="G7" s="284">
        <v>23</v>
      </c>
      <c r="H7" s="284">
        <v>42</v>
      </c>
      <c r="I7" s="284">
        <v>28</v>
      </c>
      <c r="J7" s="284">
        <v>65</v>
      </c>
      <c r="K7" s="20"/>
      <c r="L7" s="77"/>
      <c r="M7" s="20"/>
    </row>
    <row r="8" spans="1:13" ht="16.5" thickBot="1">
      <c r="A8" s="233" t="s">
        <v>14</v>
      </c>
      <c r="B8" s="233">
        <v>1010</v>
      </c>
      <c r="C8" s="283">
        <v>0</v>
      </c>
      <c r="D8" s="283">
        <v>0</v>
      </c>
      <c r="E8" s="284">
        <v>0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0"/>
      <c r="L8" s="20"/>
      <c r="M8" s="20"/>
    </row>
    <row r="9" spans="1:12" ht="16.5" thickBot="1">
      <c r="A9" s="233" t="s">
        <v>15</v>
      </c>
      <c r="B9" s="233">
        <v>1020</v>
      </c>
      <c r="C9" s="283">
        <v>5</v>
      </c>
      <c r="D9" s="283">
        <v>190</v>
      </c>
      <c r="E9" s="284">
        <v>3</v>
      </c>
      <c r="F9" s="284">
        <v>29</v>
      </c>
      <c r="G9" s="284">
        <v>23</v>
      </c>
      <c r="H9" s="284">
        <v>42</v>
      </c>
      <c r="I9" s="284">
        <v>28</v>
      </c>
      <c r="J9" s="284">
        <v>65</v>
      </c>
      <c r="K9" s="20"/>
      <c r="L9" s="20"/>
    </row>
    <row r="10" spans="1:12" ht="16.5" thickBot="1">
      <c r="A10" s="233" t="s">
        <v>16</v>
      </c>
      <c r="B10" s="233">
        <v>1030</v>
      </c>
      <c r="C10" s="283">
        <v>0</v>
      </c>
      <c r="D10" s="283">
        <v>0</v>
      </c>
      <c r="E10" s="284">
        <v>0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0"/>
      <c r="L10" s="20"/>
    </row>
    <row r="11" spans="1:12" ht="32.25" thickBot="1">
      <c r="A11" s="44" t="s">
        <v>134</v>
      </c>
      <c r="B11" s="234">
        <v>1100</v>
      </c>
      <c r="C11" s="283">
        <v>1</v>
      </c>
      <c r="D11" s="283">
        <v>185</v>
      </c>
      <c r="E11" s="284">
        <v>19</v>
      </c>
      <c r="F11" s="284">
        <v>166</v>
      </c>
      <c r="G11" s="284">
        <v>0</v>
      </c>
      <c r="H11" s="284">
        <v>0</v>
      </c>
      <c r="I11" s="284">
        <v>0</v>
      </c>
      <c r="J11" s="284">
        <v>0</v>
      </c>
      <c r="K11" s="20"/>
      <c r="L11" s="20"/>
    </row>
    <row r="12" spans="1:12" ht="16.5" thickBot="1">
      <c r="A12" s="46" t="s">
        <v>132</v>
      </c>
      <c r="B12" s="233">
        <v>1110</v>
      </c>
      <c r="C12" s="283">
        <v>0</v>
      </c>
      <c r="D12" s="283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0"/>
      <c r="L12" s="20"/>
    </row>
    <row r="13" spans="1:12" ht="16.5" thickBot="1">
      <c r="A13" s="46" t="s">
        <v>17</v>
      </c>
      <c r="B13" s="233">
        <v>1120</v>
      </c>
      <c r="C13" s="283">
        <v>0</v>
      </c>
      <c r="D13" s="283">
        <v>0</v>
      </c>
      <c r="E13" s="284">
        <v>0</v>
      </c>
      <c r="F13" s="284">
        <v>0</v>
      </c>
      <c r="G13" s="284">
        <v>0</v>
      </c>
      <c r="H13" s="284">
        <v>0</v>
      </c>
      <c r="I13" s="284">
        <v>0</v>
      </c>
      <c r="J13" s="284">
        <v>0</v>
      </c>
      <c r="K13" s="20"/>
      <c r="L13" s="20"/>
    </row>
    <row r="14" spans="1:12" ht="16.5" thickBot="1">
      <c r="A14" s="46" t="s">
        <v>18</v>
      </c>
      <c r="B14" s="233">
        <v>1130</v>
      </c>
      <c r="C14" s="283">
        <v>0</v>
      </c>
      <c r="D14" s="283">
        <v>0</v>
      </c>
      <c r="E14" s="284">
        <v>0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0"/>
      <c r="L14" s="20"/>
    </row>
    <row r="15" spans="1:10" ht="16.5" thickBot="1">
      <c r="A15" s="50" t="s">
        <v>19</v>
      </c>
      <c r="B15" s="233">
        <v>1140</v>
      </c>
      <c r="C15" s="283">
        <v>1</v>
      </c>
      <c r="D15" s="283">
        <v>185</v>
      </c>
      <c r="E15" s="284">
        <v>19</v>
      </c>
      <c r="F15" s="284">
        <v>166</v>
      </c>
      <c r="G15" s="284">
        <v>0</v>
      </c>
      <c r="H15" s="284">
        <v>0</v>
      </c>
      <c r="I15" s="284">
        <v>0</v>
      </c>
      <c r="J15" s="284">
        <v>0</v>
      </c>
    </row>
    <row r="16" spans="1:10" ht="16.5" thickBot="1">
      <c r="A16" s="52" t="s">
        <v>133</v>
      </c>
      <c r="B16" s="233">
        <v>1150</v>
      </c>
      <c r="C16" s="271">
        <v>0</v>
      </c>
      <c r="D16" s="271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36</v>
      </c>
      <c r="D1" s="2"/>
    </row>
    <row r="2" spans="1:13" ht="16.5" thickBo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20"/>
      <c r="L2" s="20"/>
      <c r="M2" s="20"/>
    </row>
    <row r="3" spans="1:13" ht="17.25" thickBot="1" thickTop="1">
      <c r="A3" s="355" t="s">
        <v>1</v>
      </c>
      <c r="B3" s="357" t="s">
        <v>2</v>
      </c>
      <c r="C3" s="357" t="s">
        <v>3</v>
      </c>
      <c r="D3" s="357" t="s">
        <v>4</v>
      </c>
      <c r="E3" s="359" t="s">
        <v>5</v>
      </c>
      <c r="F3" s="360"/>
      <c r="G3" s="360"/>
      <c r="H3" s="360"/>
      <c r="I3" s="360"/>
      <c r="J3" s="361"/>
      <c r="K3" s="20"/>
      <c r="L3" s="20"/>
      <c r="M3" s="20"/>
    </row>
    <row r="4" spans="1:13" ht="16.5" thickBot="1">
      <c r="A4" s="356"/>
      <c r="B4" s="358"/>
      <c r="C4" s="358"/>
      <c r="D4" s="358"/>
      <c r="E4" s="362" t="s">
        <v>6</v>
      </c>
      <c r="F4" s="363"/>
      <c r="G4" s="362" t="s">
        <v>7</v>
      </c>
      <c r="H4" s="363"/>
      <c r="I4" s="362" t="s">
        <v>8</v>
      </c>
      <c r="J4" s="364"/>
      <c r="K4" s="20"/>
      <c r="L4" s="20"/>
      <c r="M4" s="20"/>
    </row>
    <row r="5" spans="1:13" ht="16.5" thickBot="1">
      <c r="A5" s="356"/>
      <c r="B5" s="358"/>
      <c r="C5" s="358"/>
      <c r="D5" s="358"/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20"/>
      <c r="L5" s="20"/>
      <c r="M5" s="20"/>
    </row>
    <row r="6" spans="1:13" ht="16.5" thickBot="1">
      <c r="A6" s="80" t="s">
        <v>11</v>
      </c>
      <c r="B6" s="80" t="s">
        <v>12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20"/>
      <c r="L6" s="20"/>
      <c r="M6" s="20"/>
    </row>
    <row r="7" spans="1:13" ht="16.5" thickBot="1">
      <c r="A7" s="81" t="s">
        <v>13</v>
      </c>
      <c r="B7" s="81">
        <v>1000</v>
      </c>
      <c r="C7" s="314">
        <v>18</v>
      </c>
      <c r="D7" s="314">
        <v>234</v>
      </c>
      <c r="E7" s="314">
        <v>15</v>
      </c>
      <c r="F7" s="314">
        <v>80</v>
      </c>
      <c r="G7" s="314">
        <v>25</v>
      </c>
      <c r="H7" s="314">
        <v>60</v>
      </c>
      <c r="I7" s="314">
        <v>20</v>
      </c>
      <c r="J7" s="314">
        <v>33</v>
      </c>
      <c r="K7" s="20"/>
      <c r="L7" s="20"/>
      <c r="M7" s="20"/>
    </row>
    <row r="8" spans="1:13" ht="16.5" thickBot="1">
      <c r="A8" s="80" t="s">
        <v>14</v>
      </c>
      <c r="B8" s="80">
        <v>1010</v>
      </c>
      <c r="C8" s="314">
        <v>0</v>
      </c>
      <c r="D8" s="314">
        <v>0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20"/>
      <c r="L8" s="20"/>
      <c r="M8" s="20"/>
    </row>
    <row r="9" spans="1:12" ht="16.5" thickBot="1">
      <c r="A9" s="80" t="s">
        <v>15</v>
      </c>
      <c r="B9" s="80">
        <v>1020</v>
      </c>
      <c r="C9" s="315">
        <v>16</v>
      </c>
      <c r="D9" s="315">
        <v>230</v>
      </c>
      <c r="E9" s="315">
        <v>15</v>
      </c>
      <c r="F9" s="315">
        <v>80</v>
      </c>
      <c r="G9" s="315">
        <v>25</v>
      </c>
      <c r="H9" s="315">
        <v>60</v>
      </c>
      <c r="I9" s="315">
        <v>20</v>
      </c>
      <c r="J9" s="315">
        <v>30</v>
      </c>
      <c r="K9" s="20"/>
      <c r="L9" s="20"/>
    </row>
    <row r="10" spans="1:12" ht="16.5" thickBot="1">
      <c r="A10" s="80" t="s">
        <v>16</v>
      </c>
      <c r="B10" s="80">
        <v>1030</v>
      </c>
      <c r="C10" s="315">
        <v>2</v>
      </c>
      <c r="D10" s="315">
        <v>4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3</v>
      </c>
      <c r="K10" s="20"/>
      <c r="L10" s="20"/>
    </row>
    <row r="11" spans="1:12" ht="32.25" thickBot="1">
      <c r="A11" s="44" t="s">
        <v>134</v>
      </c>
      <c r="B11" s="81">
        <v>1100</v>
      </c>
      <c r="C11" s="314">
        <v>0</v>
      </c>
      <c r="D11" s="314">
        <v>0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20"/>
      <c r="L11" s="20"/>
    </row>
    <row r="12" spans="1:12" ht="16.5" thickBot="1">
      <c r="A12" s="46" t="s">
        <v>132</v>
      </c>
      <c r="B12" s="80">
        <v>1110</v>
      </c>
      <c r="C12" s="314">
        <v>0</v>
      </c>
      <c r="D12" s="314">
        <v>0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20"/>
      <c r="L12" s="20"/>
    </row>
    <row r="13" spans="1:12" ht="16.5" thickBot="1">
      <c r="A13" s="46" t="s">
        <v>17</v>
      </c>
      <c r="B13" s="80">
        <v>1120</v>
      </c>
      <c r="C13" s="314">
        <v>0</v>
      </c>
      <c r="D13" s="314">
        <v>0</v>
      </c>
      <c r="E13" s="315">
        <v>0</v>
      </c>
      <c r="F13" s="315">
        <v>0</v>
      </c>
      <c r="G13" s="315">
        <v>0</v>
      </c>
      <c r="H13" s="315">
        <v>0</v>
      </c>
      <c r="I13" s="315">
        <v>0</v>
      </c>
      <c r="J13" s="315">
        <v>0</v>
      </c>
      <c r="K13" s="20"/>
      <c r="L13" s="20"/>
    </row>
    <row r="14" spans="1:12" ht="16.5" thickBot="1">
      <c r="A14" s="46" t="s">
        <v>18</v>
      </c>
      <c r="B14" s="80">
        <v>1130</v>
      </c>
      <c r="C14" s="314">
        <v>0</v>
      </c>
      <c r="D14" s="314">
        <v>0</v>
      </c>
      <c r="E14" s="315">
        <v>0</v>
      </c>
      <c r="F14" s="315">
        <v>0</v>
      </c>
      <c r="G14" s="315">
        <v>0</v>
      </c>
      <c r="H14" s="315">
        <v>0</v>
      </c>
      <c r="I14" s="315">
        <v>0</v>
      </c>
      <c r="J14" s="315">
        <v>0</v>
      </c>
      <c r="K14" s="20"/>
      <c r="L14" s="20"/>
    </row>
    <row r="15" spans="1:10" ht="16.5" thickBot="1">
      <c r="A15" s="50" t="s">
        <v>19</v>
      </c>
      <c r="B15" s="80">
        <v>1140</v>
      </c>
      <c r="C15" s="314">
        <v>0</v>
      </c>
      <c r="D15" s="314">
        <v>0</v>
      </c>
      <c r="E15" s="315">
        <v>0</v>
      </c>
      <c r="F15" s="315">
        <v>0</v>
      </c>
      <c r="G15" s="315">
        <v>0</v>
      </c>
      <c r="H15" s="315">
        <v>0</v>
      </c>
      <c r="I15" s="315">
        <v>0</v>
      </c>
      <c r="J15" s="315">
        <v>0</v>
      </c>
    </row>
    <row r="16" spans="1:10" ht="16.5" thickBot="1">
      <c r="A16" s="52" t="s">
        <v>133</v>
      </c>
      <c r="B16" s="80">
        <v>1150</v>
      </c>
      <c r="C16" s="314">
        <v>0</v>
      </c>
      <c r="D16" s="314">
        <v>0</v>
      </c>
      <c r="E16" s="315">
        <v>0</v>
      </c>
      <c r="F16" s="315">
        <v>0</v>
      </c>
      <c r="G16" s="315">
        <v>0</v>
      </c>
      <c r="H16" s="315">
        <v>0</v>
      </c>
      <c r="I16" s="315">
        <v>0</v>
      </c>
      <c r="J16" s="315">
        <v>0</v>
      </c>
    </row>
    <row r="17" spans="1:10" ht="15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5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5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15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ht="15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ht="15.75">
      <c r="A22" s="79"/>
      <c r="B22" s="79"/>
      <c r="C22" s="79"/>
      <c r="D22" s="79"/>
      <c r="E22" s="79"/>
      <c r="F22" s="79"/>
      <c r="G22" s="79"/>
      <c r="H22" s="79"/>
      <c r="I22" s="79"/>
      <c r="J22" s="79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13">
        <v>1</v>
      </c>
      <c r="D7" s="213">
        <v>102</v>
      </c>
      <c r="E7" s="213">
        <v>18</v>
      </c>
      <c r="F7" s="213">
        <v>40</v>
      </c>
      <c r="G7" s="213">
        <v>9</v>
      </c>
      <c r="H7" s="213">
        <v>15</v>
      </c>
      <c r="I7" s="213">
        <v>8</v>
      </c>
      <c r="J7" s="213">
        <v>12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14">
        <v>1</v>
      </c>
      <c r="D8" s="14">
        <v>102</v>
      </c>
      <c r="E8" s="14">
        <v>18</v>
      </c>
      <c r="F8" s="14">
        <v>40</v>
      </c>
      <c r="G8" s="14">
        <v>9</v>
      </c>
      <c r="H8" s="14">
        <v>15</v>
      </c>
      <c r="I8" s="14">
        <v>8</v>
      </c>
      <c r="J8" s="14">
        <v>12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8</v>
      </c>
      <c r="D7" s="41">
        <v>583</v>
      </c>
      <c r="E7" s="41">
        <v>160</v>
      </c>
      <c r="F7" s="41">
        <v>158</v>
      </c>
      <c r="G7" s="41">
        <v>43</v>
      </c>
      <c r="H7" s="41">
        <v>68</v>
      </c>
      <c r="I7" s="41">
        <v>85</v>
      </c>
      <c r="J7" s="41">
        <v>69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467</v>
      </c>
      <c r="E8" s="42">
        <v>125</v>
      </c>
      <c r="F8" s="42">
        <v>130</v>
      </c>
      <c r="G8" s="42">
        <v>28</v>
      </c>
      <c r="H8" s="42">
        <v>51</v>
      </c>
      <c r="I8" s="42">
        <v>72</v>
      </c>
      <c r="J8" s="42">
        <v>61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7</v>
      </c>
      <c r="D9" s="41">
        <v>116</v>
      </c>
      <c r="E9" s="42">
        <v>35</v>
      </c>
      <c r="F9" s="42">
        <v>28</v>
      </c>
      <c r="G9" s="42">
        <v>15</v>
      </c>
      <c r="H9" s="42">
        <v>17</v>
      </c>
      <c r="I9" s="42">
        <v>13</v>
      </c>
      <c r="J9" s="42">
        <v>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7</v>
      </c>
      <c r="D11" s="41">
        <v>116</v>
      </c>
      <c r="E11" s="142">
        <v>35</v>
      </c>
      <c r="F11" s="142">
        <v>28</v>
      </c>
      <c r="G11" s="142">
        <v>15</v>
      </c>
      <c r="H11" s="142">
        <v>17</v>
      </c>
      <c r="I11" s="142">
        <v>13</v>
      </c>
      <c r="J11" s="142">
        <v>8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7</v>
      </c>
      <c r="D13" s="47">
        <v>116</v>
      </c>
      <c r="E13" s="42">
        <v>35</v>
      </c>
      <c r="F13" s="42">
        <v>28</v>
      </c>
      <c r="G13" s="42">
        <v>15</v>
      </c>
      <c r="H13" s="42">
        <v>17</v>
      </c>
      <c r="I13" s="42">
        <v>13</v>
      </c>
      <c r="J13" s="42">
        <v>8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7</v>
      </c>
      <c r="D16" s="42">
        <v>116</v>
      </c>
      <c r="E16" s="42">
        <v>35</v>
      </c>
      <c r="F16" s="42">
        <v>28</v>
      </c>
      <c r="G16" s="42">
        <v>15</v>
      </c>
      <c r="H16" s="42">
        <v>17</v>
      </c>
      <c r="I16" s="42">
        <v>13</v>
      </c>
      <c r="J16" s="42">
        <v>8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1983</v>
      </c>
      <c r="E7" s="41">
        <v>449</v>
      </c>
      <c r="F7" s="41">
        <v>941</v>
      </c>
      <c r="G7" s="41">
        <v>191</v>
      </c>
      <c r="H7" s="41">
        <v>122</v>
      </c>
      <c r="I7" s="41">
        <v>125</v>
      </c>
      <c r="J7" s="41">
        <v>155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920</v>
      </c>
      <c r="E8" s="42">
        <v>218</v>
      </c>
      <c r="F8" s="42">
        <v>663</v>
      </c>
      <c r="G8" s="42">
        <v>6</v>
      </c>
      <c r="H8" s="42">
        <v>33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1063</v>
      </c>
      <c r="E9" s="42">
        <v>231</v>
      </c>
      <c r="F9" s="42">
        <v>278</v>
      </c>
      <c r="G9" s="42">
        <v>185</v>
      </c>
      <c r="H9" s="42">
        <v>89</v>
      </c>
      <c r="I9" s="42">
        <v>125</v>
      </c>
      <c r="J9" s="42">
        <v>155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269">
        <v>991</v>
      </c>
      <c r="E11" s="41">
        <v>221</v>
      </c>
      <c r="F11" s="41">
        <v>724</v>
      </c>
      <c r="G11" s="41">
        <v>7</v>
      </c>
      <c r="H11" s="41">
        <v>27</v>
      </c>
      <c r="I11" s="41">
        <v>0</v>
      </c>
      <c r="J11" s="41">
        <v>12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2</v>
      </c>
      <c r="D12" s="47">
        <v>991</v>
      </c>
      <c r="E12" s="42">
        <v>221</v>
      </c>
      <c r="F12" s="42">
        <v>724</v>
      </c>
      <c r="G12" s="42">
        <v>7</v>
      </c>
      <c r="H12" s="42">
        <v>27</v>
      </c>
      <c r="I12" s="42">
        <v>0</v>
      </c>
      <c r="J12" s="42">
        <v>12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969</v>
      </c>
      <c r="E15" s="42">
        <v>221</v>
      </c>
      <c r="F15" s="42">
        <v>714</v>
      </c>
      <c r="G15" s="42">
        <v>7</v>
      </c>
      <c r="H15" s="42">
        <v>27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22</v>
      </c>
      <c r="E16" s="42">
        <v>0</v>
      </c>
      <c r="F16" s="42">
        <v>10</v>
      </c>
      <c r="G16" s="42">
        <v>0</v>
      </c>
      <c r="H16" s="42">
        <v>0</v>
      </c>
      <c r="I16" s="42">
        <v>0</v>
      </c>
      <c r="J16" s="42">
        <v>12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39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11</v>
      </c>
      <c r="E7" s="41">
        <v>0</v>
      </c>
      <c r="F7" s="41">
        <v>1</v>
      </c>
      <c r="G7" s="41">
        <v>0</v>
      </c>
      <c r="H7" s="41">
        <v>0</v>
      </c>
      <c r="I7" s="41">
        <v>0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11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10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A11" sqref="A11:A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40</v>
      </c>
      <c r="D1" s="2"/>
    </row>
    <row r="2" spans="1:13" ht="16.5" thickBot="1">
      <c r="A2" s="81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20"/>
      <c r="L2" s="20"/>
      <c r="M2" s="20"/>
    </row>
    <row r="3" spans="1:13" ht="16.5" thickBot="1">
      <c r="A3" s="365" t="s">
        <v>1</v>
      </c>
      <c r="B3" s="365" t="s">
        <v>2</v>
      </c>
      <c r="C3" s="365" t="s">
        <v>3</v>
      </c>
      <c r="D3" s="365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6.5" thickBot="1">
      <c r="A4" s="365"/>
      <c r="B4" s="365"/>
      <c r="C4" s="365"/>
      <c r="D4" s="365"/>
      <c r="E4" s="365" t="s">
        <v>6</v>
      </c>
      <c r="F4" s="365"/>
      <c r="G4" s="365" t="s">
        <v>7</v>
      </c>
      <c r="H4" s="365"/>
      <c r="I4" s="365" t="s">
        <v>8</v>
      </c>
      <c r="J4" s="365"/>
      <c r="K4" s="20"/>
      <c r="L4" s="20"/>
      <c r="M4" s="20"/>
    </row>
    <row r="5" spans="1:13" ht="16.5" thickBot="1">
      <c r="A5" s="365"/>
      <c r="B5" s="365"/>
      <c r="C5" s="365"/>
      <c r="D5" s="365"/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20"/>
      <c r="L5" s="20"/>
      <c r="M5" s="20"/>
    </row>
    <row r="6" spans="1:13" ht="16.5" thickBot="1">
      <c r="A6" s="80" t="s">
        <v>11</v>
      </c>
      <c r="B6" s="80" t="s">
        <v>12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20"/>
      <c r="L6" s="20"/>
      <c r="M6" s="20"/>
    </row>
    <row r="7" spans="1:13" ht="16.5" thickBot="1">
      <c r="A7" s="81" t="s">
        <v>13</v>
      </c>
      <c r="B7" s="81">
        <v>1000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20"/>
      <c r="L7" s="20"/>
      <c r="M7" s="20"/>
    </row>
    <row r="8" spans="1:13" ht="16.5" thickBot="1">
      <c r="A8" s="80" t="s">
        <v>14</v>
      </c>
      <c r="B8" s="80">
        <v>1010</v>
      </c>
      <c r="C8" s="81">
        <v>0</v>
      </c>
      <c r="D8" s="81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20"/>
      <c r="L8" s="20"/>
      <c r="M8" s="20"/>
    </row>
    <row r="9" spans="1:12" ht="16.5" thickBot="1">
      <c r="A9" s="80" t="s">
        <v>15</v>
      </c>
      <c r="B9" s="80">
        <v>1020</v>
      </c>
      <c r="C9" s="81">
        <v>0</v>
      </c>
      <c r="D9" s="81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20"/>
      <c r="L9" s="20"/>
    </row>
    <row r="10" spans="1:12" ht="16.5" thickBot="1">
      <c r="A10" s="80" t="s">
        <v>16</v>
      </c>
      <c r="B10" s="80">
        <v>1030</v>
      </c>
      <c r="C10" s="81">
        <v>0</v>
      </c>
      <c r="D10" s="81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20"/>
      <c r="L10" s="20"/>
    </row>
    <row r="11" spans="1:12" ht="32.25" thickBot="1">
      <c r="A11" s="44" t="s">
        <v>134</v>
      </c>
      <c r="B11" s="81">
        <v>1100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20"/>
      <c r="L11" s="20"/>
    </row>
    <row r="12" spans="1:12" ht="16.5" thickBot="1">
      <c r="A12" s="46" t="s">
        <v>132</v>
      </c>
      <c r="B12" s="80">
        <v>1110</v>
      </c>
      <c r="C12" s="81">
        <v>0</v>
      </c>
      <c r="D12" s="81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20"/>
      <c r="L12" s="20"/>
    </row>
    <row r="13" spans="1:12" ht="16.5" thickBot="1">
      <c r="A13" s="46" t="s">
        <v>17</v>
      </c>
      <c r="B13" s="80">
        <v>1120</v>
      </c>
      <c r="C13" s="81">
        <v>0</v>
      </c>
      <c r="D13" s="81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20"/>
      <c r="L13" s="20"/>
    </row>
    <row r="14" spans="1:12" ht="16.5" thickBot="1">
      <c r="A14" s="46" t="s">
        <v>18</v>
      </c>
      <c r="B14" s="80">
        <v>1130</v>
      </c>
      <c r="C14" s="81">
        <v>0</v>
      </c>
      <c r="D14" s="81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20"/>
      <c r="L14" s="20"/>
    </row>
    <row r="15" spans="1:10" ht="16.5" thickBot="1">
      <c r="A15" s="50" t="s">
        <v>19</v>
      </c>
      <c r="B15" s="80">
        <v>1140</v>
      </c>
      <c r="C15" s="81">
        <v>0</v>
      </c>
      <c r="D15" s="81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</row>
    <row r="16" spans="1:10" ht="16.5" thickBot="1">
      <c r="A16" s="52" t="s">
        <v>133</v>
      </c>
      <c r="B16" s="80">
        <v>1150</v>
      </c>
      <c r="C16" s="81">
        <v>0</v>
      </c>
      <c r="D16" s="81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G11" sqref="G11:J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41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372" t="s">
        <v>1</v>
      </c>
      <c r="B3" s="375" t="s">
        <v>2</v>
      </c>
      <c r="C3" s="375" t="s">
        <v>3</v>
      </c>
      <c r="D3" s="375" t="s">
        <v>4</v>
      </c>
      <c r="E3" s="366" t="s">
        <v>5</v>
      </c>
      <c r="F3" s="367"/>
      <c r="G3" s="367"/>
      <c r="H3" s="367"/>
      <c r="I3" s="367"/>
      <c r="J3" s="368"/>
      <c r="K3" s="20"/>
      <c r="L3" s="20"/>
      <c r="M3" s="20"/>
    </row>
    <row r="4" spans="1:13" ht="16.5" thickBot="1">
      <c r="A4" s="373"/>
      <c r="B4" s="376"/>
      <c r="C4" s="376"/>
      <c r="D4" s="376"/>
      <c r="E4" s="369" t="s">
        <v>6</v>
      </c>
      <c r="F4" s="370"/>
      <c r="G4" s="369" t="s">
        <v>7</v>
      </c>
      <c r="H4" s="370"/>
      <c r="I4" s="369" t="s">
        <v>8</v>
      </c>
      <c r="J4" s="371"/>
      <c r="K4" s="20"/>
      <c r="L4" s="20"/>
      <c r="M4" s="20"/>
    </row>
    <row r="5" spans="1:13" ht="16.5" customHeight="1" thickBot="1">
      <c r="A5" s="374"/>
      <c r="B5" s="377"/>
      <c r="C5" s="377"/>
      <c r="D5" s="377"/>
      <c r="E5" s="87" t="s">
        <v>9</v>
      </c>
      <c r="F5" s="87" t="s">
        <v>10</v>
      </c>
      <c r="G5" s="87" t="s">
        <v>9</v>
      </c>
      <c r="H5" s="87" t="s">
        <v>10</v>
      </c>
      <c r="I5" s="87" t="s">
        <v>9</v>
      </c>
      <c r="J5" s="88" t="s">
        <v>10</v>
      </c>
      <c r="K5" s="20"/>
      <c r="L5" s="20"/>
      <c r="M5" s="20"/>
    </row>
    <row r="6" spans="1:13" ht="16.5" thickBot="1">
      <c r="A6" s="89" t="s">
        <v>11</v>
      </c>
      <c r="B6" s="90" t="s">
        <v>12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8">
        <v>8</v>
      </c>
      <c r="K6" s="20"/>
      <c r="L6" s="20"/>
      <c r="M6" s="20"/>
    </row>
    <row r="7" spans="1:13" ht="17.25" thickBot="1" thickTop="1">
      <c r="A7" s="91" t="s">
        <v>13</v>
      </c>
      <c r="B7" s="92">
        <v>1000</v>
      </c>
      <c r="C7" s="93">
        <v>4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20"/>
      <c r="L7" s="20"/>
      <c r="M7" s="20"/>
    </row>
    <row r="8" spans="1:13" ht="16.5" customHeight="1" thickBot="1">
      <c r="A8" s="82" t="s">
        <v>14</v>
      </c>
      <c r="B8" s="86">
        <v>1010</v>
      </c>
      <c r="C8" s="94">
        <v>1</v>
      </c>
      <c r="D8" s="93">
        <v>20</v>
      </c>
      <c r="E8" s="94">
        <v>0</v>
      </c>
      <c r="F8" s="94">
        <v>0</v>
      </c>
      <c r="G8" s="94">
        <v>0</v>
      </c>
      <c r="H8" s="94">
        <v>0</v>
      </c>
      <c r="I8" s="94">
        <v>10</v>
      </c>
      <c r="J8" s="94">
        <v>10</v>
      </c>
      <c r="K8" s="20"/>
      <c r="L8" s="20"/>
      <c r="M8" s="20"/>
    </row>
    <row r="9" spans="1:12" ht="16.5" thickBot="1">
      <c r="A9" s="83" t="s">
        <v>15</v>
      </c>
      <c r="B9" s="95">
        <v>1020</v>
      </c>
      <c r="C9" s="94">
        <v>3</v>
      </c>
      <c r="D9" s="93">
        <v>25</v>
      </c>
      <c r="E9" s="94">
        <v>0</v>
      </c>
      <c r="F9" s="94">
        <v>0</v>
      </c>
      <c r="G9" s="94">
        <v>0</v>
      </c>
      <c r="H9" s="94">
        <v>0</v>
      </c>
      <c r="I9" s="94">
        <v>5</v>
      </c>
      <c r="J9" s="94">
        <v>20</v>
      </c>
      <c r="K9" s="20"/>
      <c r="L9" s="20"/>
    </row>
    <row r="10" spans="1:12" ht="33" customHeight="1" thickBot="1">
      <c r="A10" s="83" t="s">
        <v>16</v>
      </c>
      <c r="B10" s="95">
        <v>1030</v>
      </c>
      <c r="C10" s="311">
        <v>0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20"/>
      <c r="L10" s="20"/>
    </row>
    <row r="11" spans="1:12" ht="32.25" thickBot="1">
      <c r="A11" s="44" t="s">
        <v>134</v>
      </c>
      <c r="B11" s="96">
        <v>1100</v>
      </c>
      <c r="C11" s="93">
        <v>1</v>
      </c>
      <c r="D11" s="93">
        <v>116</v>
      </c>
      <c r="E11" s="93">
        <v>41</v>
      </c>
      <c r="F11" s="93">
        <v>75</v>
      </c>
      <c r="G11" s="311">
        <v>0</v>
      </c>
      <c r="H11" s="311">
        <v>0</v>
      </c>
      <c r="I11" s="311">
        <v>0</v>
      </c>
      <c r="J11" s="311">
        <v>0</v>
      </c>
      <c r="K11" s="20"/>
      <c r="L11" s="20"/>
    </row>
    <row r="12" spans="1:12" ht="16.5" thickBot="1">
      <c r="A12" s="46" t="s">
        <v>132</v>
      </c>
      <c r="B12" s="95">
        <v>1110</v>
      </c>
      <c r="C12" s="94">
        <v>1</v>
      </c>
      <c r="D12" s="97">
        <v>116</v>
      </c>
      <c r="E12" s="94">
        <v>41</v>
      </c>
      <c r="F12" s="94">
        <v>75</v>
      </c>
      <c r="G12" s="94">
        <v>0</v>
      </c>
      <c r="H12" s="94">
        <v>0</v>
      </c>
      <c r="I12" s="94">
        <v>0</v>
      </c>
      <c r="J12" s="94">
        <v>0</v>
      </c>
      <c r="K12" s="20"/>
      <c r="L12" s="20"/>
    </row>
    <row r="13" spans="1:12" ht="16.5" thickBot="1">
      <c r="A13" s="46" t="s">
        <v>17</v>
      </c>
      <c r="B13" s="95">
        <v>1120</v>
      </c>
      <c r="C13" s="311">
        <v>0</v>
      </c>
      <c r="D13" s="93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20"/>
      <c r="L13" s="20"/>
    </row>
    <row r="14" spans="1:12" ht="16.5" thickBot="1">
      <c r="A14" s="46" t="s">
        <v>18</v>
      </c>
      <c r="B14" s="95">
        <v>1130</v>
      </c>
      <c r="C14" s="311">
        <v>0</v>
      </c>
      <c r="D14" s="93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20"/>
      <c r="L14" s="20"/>
    </row>
    <row r="15" spans="1:10" ht="16.5" thickBot="1">
      <c r="A15" s="50" t="s">
        <v>19</v>
      </c>
      <c r="B15" s="98">
        <v>1140</v>
      </c>
      <c r="C15" s="94">
        <v>1</v>
      </c>
      <c r="D15" s="97">
        <v>116</v>
      </c>
      <c r="E15" s="94">
        <v>41</v>
      </c>
      <c r="F15" s="94">
        <v>75</v>
      </c>
      <c r="G15" s="94">
        <v>0</v>
      </c>
      <c r="H15" s="94">
        <v>0</v>
      </c>
      <c r="I15" s="94">
        <v>0</v>
      </c>
      <c r="J15" s="94">
        <v>0</v>
      </c>
    </row>
    <row r="16" spans="1:10" ht="16.5" thickBot="1">
      <c r="A16" s="52" t="s">
        <v>133</v>
      </c>
      <c r="B16" s="99">
        <v>1150</v>
      </c>
      <c r="C16" s="311">
        <v>0</v>
      </c>
      <c r="D16" s="311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24</v>
      </c>
      <c r="D7" s="41">
        <v>1105</v>
      </c>
      <c r="E7" s="41">
        <v>120</v>
      </c>
      <c r="F7" s="41">
        <v>200</v>
      </c>
      <c r="G7" s="41">
        <v>90</v>
      </c>
      <c r="H7" s="41">
        <v>307</v>
      </c>
      <c r="I7" s="41">
        <v>60</v>
      </c>
      <c r="J7" s="41">
        <v>328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19</v>
      </c>
      <c r="D8" s="41">
        <v>912</v>
      </c>
      <c r="E8" s="42">
        <v>105</v>
      </c>
      <c r="F8" s="42">
        <v>197</v>
      </c>
      <c r="G8" s="42">
        <v>80</v>
      </c>
      <c r="H8" s="42">
        <v>225</v>
      </c>
      <c r="I8" s="42">
        <v>55</v>
      </c>
      <c r="J8" s="42">
        <v>250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193</v>
      </c>
      <c r="E9" s="42">
        <v>15</v>
      </c>
      <c r="F9" s="42">
        <v>3</v>
      </c>
      <c r="G9" s="42">
        <v>10</v>
      </c>
      <c r="H9" s="42">
        <v>82</v>
      </c>
      <c r="I9" s="42">
        <v>5</v>
      </c>
      <c r="J9" s="42">
        <v>78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240</v>
      </c>
      <c r="E11" s="41">
        <v>78</v>
      </c>
      <c r="F11" s="41">
        <v>143</v>
      </c>
      <c r="G11" s="41">
        <v>7</v>
      </c>
      <c r="H11" s="41">
        <v>12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240</v>
      </c>
      <c r="E12" s="42">
        <v>78</v>
      </c>
      <c r="F12" s="42">
        <v>143</v>
      </c>
      <c r="G12" s="42">
        <v>7</v>
      </c>
      <c r="H12" s="42">
        <v>12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240</v>
      </c>
      <c r="E15" s="42">
        <v>78</v>
      </c>
      <c r="F15" s="42">
        <v>143</v>
      </c>
      <c r="G15" s="42">
        <v>7</v>
      </c>
      <c r="H15" s="42">
        <v>12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1:4" ht="10.5">
      <c r="A1" s="1" t="s">
        <v>43</v>
      </c>
      <c r="C1" s="2" t="s">
        <v>44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267">
        <v>22</v>
      </c>
      <c r="D7" s="267">
        <v>1201</v>
      </c>
      <c r="E7" s="267">
        <v>131</v>
      </c>
      <c r="F7" s="267">
        <v>365</v>
      </c>
      <c r="G7" s="267">
        <v>79</v>
      </c>
      <c r="H7" s="267">
        <v>280</v>
      </c>
      <c r="I7" s="267">
        <v>111</v>
      </c>
      <c r="J7" s="267">
        <v>235</v>
      </c>
      <c r="K7" s="20"/>
      <c r="L7" s="20"/>
      <c r="M7" s="20"/>
    </row>
    <row r="8" spans="1:13" ht="16.5" customHeight="1" thickBot="1">
      <c r="A8" s="51" t="s">
        <v>14</v>
      </c>
      <c r="B8" s="51">
        <v>1010</v>
      </c>
      <c r="C8" s="267">
        <v>2</v>
      </c>
      <c r="D8" s="267">
        <v>499</v>
      </c>
      <c r="E8" s="267">
        <v>79</v>
      </c>
      <c r="F8" s="267">
        <v>135</v>
      </c>
      <c r="G8" s="267">
        <v>49</v>
      </c>
      <c r="H8" s="267">
        <v>130</v>
      </c>
      <c r="I8" s="267">
        <v>46</v>
      </c>
      <c r="J8" s="267">
        <v>60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20</v>
      </c>
      <c r="D9" s="267">
        <v>702</v>
      </c>
      <c r="E9" s="267">
        <v>52</v>
      </c>
      <c r="F9" s="267">
        <v>230</v>
      </c>
      <c r="G9" s="267">
        <v>30</v>
      </c>
      <c r="H9" s="267">
        <v>150</v>
      </c>
      <c r="I9" s="267">
        <v>65</v>
      </c>
      <c r="J9" s="267">
        <v>175</v>
      </c>
      <c r="K9" s="20"/>
      <c r="L9" s="20"/>
    </row>
    <row r="10" spans="1:12" ht="16.5" thickBot="1">
      <c r="A10" s="74" t="s">
        <v>16</v>
      </c>
      <c r="B10" s="74">
        <v>1030</v>
      </c>
      <c r="C10" s="285">
        <v>0</v>
      </c>
      <c r="D10" s="285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93">
        <v>394</v>
      </c>
      <c r="E11" s="268">
        <v>123</v>
      </c>
      <c r="F11" s="268">
        <v>268</v>
      </c>
      <c r="G11" s="268"/>
      <c r="H11" s="268">
        <v>3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394</v>
      </c>
      <c r="E12" s="267">
        <v>123</v>
      </c>
      <c r="F12" s="267">
        <v>268</v>
      </c>
      <c r="G12" s="267">
        <v>0</v>
      </c>
      <c r="H12" s="267">
        <v>3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85">
        <v>0</v>
      </c>
      <c r="D13" s="285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85">
        <v>0</v>
      </c>
      <c r="D14" s="285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394</v>
      </c>
      <c r="E15" s="267">
        <v>123</v>
      </c>
      <c r="F15" s="267">
        <v>268</v>
      </c>
      <c r="G15" s="267">
        <v>0</v>
      </c>
      <c r="H15" s="267">
        <v>3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85">
        <v>0</v>
      </c>
      <c r="D16" s="285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5.5742187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45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378" t="s">
        <v>1</v>
      </c>
      <c r="B3" s="379" t="s">
        <v>2</v>
      </c>
      <c r="C3" s="379" t="s">
        <v>3</v>
      </c>
      <c r="D3" s="379" t="s">
        <v>4</v>
      </c>
      <c r="E3" s="380" t="s">
        <v>5</v>
      </c>
      <c r="F3" s="380"/>
      <c r="G3" s="380"/>
      <c r="H3" s="380"/>
      <c r="I3" s="380"/>
      <c r="J3" s="380"/>
      <c r="K3" s="20"/>
      <c r="L3" s="20"/>
      <c r="M3" s="20"/>
    </row>
    <row r="4" spans="1:13" ht="17.25" thickBot="1" thickTop="1">
      <c r="A4" s="378"/>
      <c r="B4" s="379"/>
      <c r="C4" s="379"/>
      <c r="D4" s="379"/>
      <c r="E4" s="381" t="s">
        <v>6</v>
      </c>
      <c r="F4" s="381"/>
      <c r="G4" s="381" t="s">
        <v>7</v>
      </c>
      <c r="H4" s="381"/>
      <c r="I4" s="382" t="s">
        <v>8</v>
      </c>
      <c r="J4" s="382"/>
      <c r="K4" s="20"/>
      <c r="L4" s="20"/>
      <c r="M4" s="20"/>
    </row>
    <row r="5" spans="1:13" ht="33" thickBot="1" thickTop="1">
      <c r="A5" s="378"/>
      <c r="B5" s="379"/>
      <c r="C5" s="379"/>
      <c r="D5" s="379"/>
      <c r="E5" s="104" t="s">
        <v>9</v>
      </c>
      <c r="F5" s="104" t="s">
        <v>10</v>
      </c>
      <c r="G5" s="104" t="s">
        <v>9</v>
      </c>
      <c r="H5" s="104" t="s">
        <v>10</v>
      </c>
      <c r="I5" s="104" t="s">
        <v>9</v>
      </c>
      <c r="J5" s="105" t="s">
        <v>10</v>
      </c>
      <c r="K5" s="20"/>
      <c r="L5" s="20"/>
      <c r="M5" s="20"/>
    </row>
    <row r="6" spans="1:13" ht="16.5" thickBot="1">
      <c r="A6" s="106" t="s">
        <v>11</v>
      </c>
      <c r="B6" s="107" t="s">
        <v>12</v>
      </c>
      <c r="C6" s="104">
        <v>1</v>
      </c>
      <c r="D6" s="104">
        <v>2</v>
      </c>
      <c r="E6" s="104">
        <v>3</v>
      </c>
      <c r="F6" s="104">
        <v>4</v>
      </c>
      <c r="G6" s="104">
        <v>5</v>
      </c>
      <c r="H6" s="104">
        <v>6</v>
      </c>
      <c r="I6" s="104">
        <v>7</v>
      </c>
      <c r="J6" s="105">
        <v>8</v>
      </c>
      <c r="K6" s="20"/>
      <c r="L6" s="20"/>
      <c r="M6" s="20"/>
    </row>
    <row r="7" spans="1:13" ht="17.25" thickBot="1" thickTop="1">
      <c r="A7" s="108" t="s">
        <v>13</v>
      </c>
      <c r="B7" s="92">
        <v>1000</v>
      </c>
      <c r="C7" s="109">
        <v>2</v>
      </c>
      <c r="D7" s="109">
        <v>5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4</v>
      </c>
      <c r="K7" s="20"/>
      <c r="L7" s="20"/>
      <c r="M7" s="20"/>
    </row>
    <row r="8" spans="1:13" ht="16.5" customHeight="1" thickBot="1">
      <c r="A8" s="102" t="s">
        <v>14</v>
      </c>
      <c r="B8" s="110">
        <v>1010</v>
      </c>
      <c r="C8" s="111"/>
      <c r="D8" s="109"/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/>
      <c r="K8" s="20"/>
      <c r="L8" s="20"/>
      <c r="M8" s="20"/>
    </row>
    <row r="9" spans="1:12" ht="16.5" thickBot="1">
      <c r="A9" s="103" t="s">
        <v>15</v>
      </c>
      <c r="B9" s="112">
        <v>1020</v>
      </c>
      <c r="C9" s="111">
        <v>2</v>
      </c>
      <c r="D9" s="109">
        <v>5</v>
      </c>
      <c r="E9" s="111">
        <v>0</v>
      </c>
      <c r="F9" s="111">
        <v>0</v>
      </c>
      <c r="G9" s="111">
        <v>1</v>
      </c>
      <c r="H9" s="111">
        <v>0</v>
      </c>
      <c r="I9" s="111">
        <v>0</v>
      </c>
      <c r="J9" s="111">
        <v>4</v>
      </c>
      <c r="K9" s="20"/>
      <c r="L9" s="20"/>
    </row>
    <row r="10" spans="1:12" ht="31.5" customHeight="1" thickBot="1">
      <c r="A10" s="103" t="s">
        <v>16</v>
      </c>
      <c r="B10" s="112">
        <v>1030</v>
      </c>
      <c r="C10" s="285">
        <v>0</v>
      </c>
      <c r="D10" s="285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  <c r="K10" s="20"/>
      <c r="L10" s="20"/>
    </row>
    <row r="11" spans="1:12" ht="32.25" thickBot="1">
      <c r="A11" s="44" t="s">
        <v>134</v>
      </c>
      <c r="B11" s="113">
        <v>1100</v>
      </c>
      <c r="C11" s="285">
        <v>0</v>
      </c>
      <c r="D11" s="285">
        <v>0</v>
      </c>
      <c r="E11" s="286">
        <v>0</v>
      </c>
      <c r="F11" s="286">
        <v>0</v>
      </c>
      <c r="G11" s="286">
        <v>0</v>
      </c>
      <c r="H11" s="286">
        <v>0</v>
      </c>
      <c r="I11" s="286">
        <v>0</v>
      </c>
      <c r="J11" s="286">
        <v>0</v>
      </c>
      <c r="K11" s="20"/>
      <c r="L11" s="20"/>
    </row>
    <row r="12" spans="1:12" ht="16.5" thickBot="1">
      <c r="A12" s="46" t="s">
        <v>132</v>
      </c>
      <c r="B12" s="112">
        <v>1110</v>
      </c>
      <c r="C12" s="285">
        <v>0</v>
      </c>
      <c r="D12" s="285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0"/>
      <c r="L12" s="20"/>
    </row>
    <row r="13" spans="1:12" ht="16.5" thickBot="1">
      <c r="A13" s="46" t="s">
        <v>17</v>
      </c>
      <c r="B13" s="112">
        <v>1120</v>
      </c>
      <c r="C13" s="285">
        <v>0</v>
      </c>
      <c r="D13" s="285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0"/>
      <c r="L13" s="20"/>
    </row>
    <row r="14" spans="1:12" ht="16.5" thickBot="1">
      <c r="A14" s="46" t="s">
        <v>18</v>
      </c>
      <c r="B14" s="112">
        <v>1130</v>
      </c>
      <c r="C14" s="285">
        <v>0</v>
      </c>
      <c r="D14" s="285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0"/>
      <c r="L14" s="20"/>
    </row>
    <row r="15" spans="1:10" ht="16.5" thickBot="1">
      <c r="A15" s="50" t="s">
        <v>19</v>
      </c>
      <c r="B15" s="114">
        <v>1140</v>
      </c>
      <c r="C15" s="285">
        <v>0</v>
      </c>
      <c r="D15" s="285">
        <v>0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J15" s="286">
        <v>0</v>
      </c>
    </row>
    <row r="16" spans="1:10" ht="16.5" thickBot="1">
      <c r="A16" s="52" t="s">
        <v>133</v>
      </c>
      <c r="B16" s="115">
        <v>1150</v>
      </c>
      <c r="C16" s="285">
        <v>0</v>
      </c>
      <c r="D16" s="285">
        <v>0</v>
      </c>
      <c r="E16" s="286">
        <v>0</v>
      </c>
      <c r="F16" s="286">
        <v>0</v>
      </c>
      <c r="G16" s="286">
        <v>0</v>
      </c>
      <c r="H16" s="286">
        <v>0</v>
      </c>
      <c r="I16" s="286">
        <v>0</v>
      </c>
      <c r="J16" s="286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0" sqref="C10:J10"/>
    </sheetView>
  </sheetViews>
  <sheetFormatPr defaultColWidth="9.140625" defaultRowHeight="15"/>
  <cols>
    <col min="1" max="1" width="44.00390625" style="1" customWidth="1"/>
    <col min="2" max="2" width="12.57421875" style="1" customWidth="1"/>
    <col min="3" max="3" width="13.28125" style="1" customWidth="1"/>
    <col min="4" max="4" width="13.8515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262" t="s">
        <v>12</v>
      </c>
      <c r="C6" s="263">
        <v>1</v>
      </c>
      <c r="D6" s="263">
        <v>2</v>
      </c>
      <c r="E6" s="263">
        <v>3</v>
      </c>
      <c r="F6" s="263">
        <v>4</v>
      </c>
      <c r="G6" s="263">
        <v>5</v>
      </c>
      <c r="H6" s="263">
        <v>6</v>
      </c>
      <c r="I6" s="263">
        <v>7</v>
      </c>
      <c r="J6" s="264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22</v>
      </c>
      <c r="E7" s="142">
        <v>6</v>
      </c>
      <c r="F7" s="142">
        <v>4</v>
      </c>
      <c r="G7" s="142">
        <v>3</v>
      </c>
      <c r="H7" s="142">
        <v>3</v>
      </c>
      <c r="I7" s="142">
        <v>2</v>
      </c>
      <c r="J7" s="142">
        <v>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7">
        <v>22</v>
      </c>
      <c r="E9" s="42">
        <v>6</v>
      </c>
      <c r="F9" s="42">
        <v>4</v>
      </c>
      <c r="G9" s="42">
        <v>3</v>
      </c>
      <c r="H9" s="42">
        <v>3</v>
      </c>
      <c r="I9" s="42">
        <v>2</v>
      </c>
      <c r="J9" s="42">
        <v>4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41">
        <v>2</v>
      </c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132</v>
      </c>
      <c r="B12" s="43">
        <v>1110</v>
      </c>
      <c r="C12" s="42"/>
      <c r="D12" s="47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>
        <v>2</v>
      </c>
      <c r="E13" s="42"/>
      <c r="F13" s="42"/>
      <c r="G13" s="42"/>
      <c r="H13" s="42"/>
      <c r="I13" s="42"/>
      <c r="J13" s="42"/>
      <c r="K13" s="20"/>
      <c r="L13" s="20"/>
    </row>
    <row r="14" spans="1:12" ht="16.5" thickBot="1">
      <c r="A14" s="46" t="s">
        <v>18</v>
      </c>
      <c r="B14" s="43">
        <v>1130</v>
      </c>
      <c r="C14" s="42"/>
      <c r="D14" s="47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7"/>
      <c r="E15" s="42"/>
      <c r="F15" s="42"/>
      <c r="G15" s="42"/>
      <c r="H15" s="42"/>
      <c r="I15" s="42"/>
      <c r="J15" s="42"/>
    </row>
    <row r="16" spans="1:10" ht="16.5" thickBot="1">
      <c r="A16" s="52" t="s">
        <v>133</v>
      </c>
      <c r="B16" s="49">
        <v>1150</v>
      </c>
      <c r="C16" s="42">
        <v>2</v>
      </c>
      <c r="D16" s="42">
        <v>2</v>
      </c>
      <c r="E16" s="42"/>
      <c r="F16" s="42"/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E8" sqref="E8:J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408</v>
      </c>
      <c r="E7" s="41">
        <v>55</v>
      </c>
      <c r="F7" s="41">
        <v>90</v>
      </c>
      <c r="G7" s="41">
        <v>45</v>
      </c>
      <c r="H7" s="41">
        <v>93</v>
      </c>
      <c r="I7" s="41">
        <v>40</v>
      </c>
      <c r="J7" s="41">
        <v>85</v>
      </c>
      <c r="K7" s="20"/>
      <c r="L7" s="20"/>
      <c r="M7" s="20"/>
    </row>
    <row r="8" spans="1:13" ht="15" customHeight="1" thickBot="1">
      <c r="A8" s="51" t="s">
        <v>14</v>
      </c>
      <c r="B8" s="33">
        <v>1010</v>
      </c>
      <c r="C8" s="42"/>
      <c r="D8" s="41">
        <v>0</v>
      </c>
      <c r="E8" s="298">
        <v>0</v>
      </c>
      <c r="F8" s="298">
        <v>0</v>
      </c>
      <c r="G8" s="298">
        <v>0</v>
      </c>
      <c r="H8" s="298">
        <v>0</v>
      </c>
      <c r="I8" s="298">
        <v>0</v>
      </c>
      <c r="J8" s="298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408</v>
      </c>
      <c r="E9" s="42">
        <v>55</v>
      </c>
      <c r="F9" s="42">
        <v>90</v>
      </c>
      <c r="G9" s="42">
        <v>45</v>
      </c>
      <c r="H9" s="42">
        <v>93</v>
      </c>
      <c r="I9" s="42">
        <v>40</v>
      </c>
      <c r="J9" s="42">
        <v>85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/>
      <c r="D10" s="41">
        <v>0</v>
      </c>
      <c r="E10" s="298">
        <v>0</v>
      </c>
      <c r="F10" s="298">
        <v>0</v>
      </c>
      <c r="G10" s="298">
        <v>0</v>
      </c>
      <c r="H10" s="298">
        <v>0</v>
      </c>
      <c r="I10" s="298">
        <v>0</v>
      </c>
      <c r="J10" s="298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7">
        <v>0</v>
      </c>
      <c r="D12" s="298">
        <v>0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71">
        <v>0</v>
      </c>
      <c r="D7" s="271">
        <v>0</v>
      </c>
      <c r="E7" s="271">
        <v>0</v>
      </c>
      <c r="F7" s="271">
        <v>0</v>
      </c>
      <c r="G7" s="271">
        <v>0</v>
      </c>
      <c r="H7" s="271">
        <v>0</v>
      </c>
      <c r="I7" s="271">
        <v>0</v>
      </c>
      <c r="J7" s="27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271">
        <v>0</v>
      </c>
      <c r="D8" s="271">
        <v>0</v>
      </c>
      <c r="E8" s="272">
        <v>0</v>
      </c>
      <c r="F8" s="272">
        <v>0</v>
      </c>
      <c r="G8" s="272">
        <v>0</v>
      </c>
      <c r="H8" s="272">
        <v>0</v>
      </c>
      <c r="I8" s="272">
        <v>0</v>
      </c>
      <c r="J8" s="27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271">
        <v>0</v>
      </c>
      <c r="D9" s="271">
        <v>0</v>
      </c>
      <c r="E9" s="272">
        <v>0</v>
      </c>
      <c r="F9" s="272">
        <v>0</v>
      </c>
      <c r="G9" s="272">
        <v>0</v>
      </c>
      <c r="H9" s="272">
        <v>0</v>
      </c>
      <c r="I9" s="272">
        <v>0</v>
      </c>
      <c r="J9" s="27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71">
        <v>0</v>
      </c>
      <c r="D10" s="271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271">
        <v>13</v>
      </c>
      <c r="D11" s="271">
        <v>678</v>
      </c>
      <c r="E11" s="271">
        <v>199</v>
      </c>
      <c r="F11" s="271">
        <v>404</v>
      </c>
      <c r="G11" s="271">
        <v>0</v>
      </c>
      <c r="H11" s="271">
        <v>0</v>
      </c>
      <c r="I11" s="271">
        <v>5</v>
      </c>
      <c r="J11" s="271">
        <v>90</v>
      </c>
      <c r="K11" s="20"/>
      <c r="L11" s="20"/>
    </row>
    <row r="12" spans="1:12" ht="16.5" thickBot="1">
      <c r="A12" s="46" t="s">
        <v>132</v>
      </c>
      <c r="B12" s="43">
        <v>1110</v>
      </c>
      <c r="C12" s="271">
        <v>1</v>
      </c>
      <c r="D12" s="271">
        <v>463</v>
      </c>
      <c r="E12" s="272">
        <v>189</v>
      </c>
      <c r="F12" s="272">
        <v>274</v>
      </c>
      <c r="G12" s="272">
        <v>0</v>
      </c>
      <c r="H12" s="272">
        <v>0</v>
      </c>
      <c r="I12" s="272">
        <v>0</v>
      </c>
      <c r="J12" s="27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71">
        <v>12</v>
      </c>
      <c r="D13" s="271">
        <v>215</v>
      </c>
      <c r="E13" s="272">
        <v>10</v>
      </c>
      <c r="F13" s="272">
        <v>130</v>
      </c>
      <c r="G13" s="272">
        <v>0</v>
      </c>
      <c r="H13" s="272">
        <v>0</v>
      </c>
      <c r="I13" s="272">
        <v>5</v>
      </c>
      <c r="J13" s="272">
        <v>90</v>
      </c>
      <c r="K13" s="20"/>
      <c r="L13" s="20"/>
    </row>
    <row r="14" spans="1:12" ht="16.5" thickBot="1">
      <c r="A14" s="46" t="s">
        <v>18</v>
      </c>
      <c r="B14" s="43">
        <v>1130</v>
      </c>
      <c r="C14" s="271">
        <v>0</v>
      </c>
      <c r="D14" s="271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72">
        <v>1</v>
      </c>
      <c r="D15" s="272">
        <v>463</v>
      </c>
      <c r="E15" s="272">
        <v>189</v>
      </c>
      <c r="F15" s="272">
        <v>274</v>
      </c>
      <c r="G15" s="272">
        <v>0</v>
      </c>
      <c r="H15" s="272">
        <v>0</v>
      </c>
      <c r="I15" s="272">
        <v>0</v>
      </c>
      <c r="J15" s="272">
        <v>0</v>
      </c>
    </row>
    <row r="16" spans="1:10" ht="16.5" thickBot="1">
      <c r="A16" s="52" t="s">
        <v>133</v>
      </c>
      <c r="B16" s="49">
        <v>1150</v>
      </c>
      <c r="C16" s="271">
        <v>0</v>
      </c>
      <c r="D16" s="271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48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7.25" thickBot="1" thickTop="1">
      <c r="A7" s="193" t="s">
        <v>13</v>
      </c>
      <c r="B7" s="194">
        <v>1000</v>
      </c>
      <c r="C7" s="42">
        <v>0</v>
      </c>
      <c r="D7" s="41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20"/>
      <c r="L7" s="20"/>
      <c r="M7" s="20"/>
    </row>
    <row r="8" spans="1:13" ht="15.75" customHeight="1" thickBot="1">
      <c r="A8" s="196" t="s">
        <v>14</v>
      </c>
      <c r="B8" s="187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88" t="s">
        <v>15</v>
      </c>
      <c r="B9" s="198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0.75" thickBot="1">
      <c r="A10" s="188" t="s">
        <v>16</v>
      </c>
      <c r="B10" s="198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42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204">
        <v>1150</v>
      </c>
      <c r="C16" s="42">
        <v>0</v>
      </c>
      <c r="D16" s="41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4.00390625" style="1" customWidth="1"/>
    <col min="2" max="2" width="7.851562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118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/>
      <c r="D7" s="41"/>
      <c r="E7" s="41"/>
      <c r="F7" s="41"/>
      <c r="G7" s="41"/>
      <c r="H7" s="41"/>
      <c r="I7" s="41"/>
      <c r="J7" s="41"/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3</v>
      </c>
      <c r="E8" s="42"/>
      <c r="F8" s="42"/>
      <c r="G8" s="42"/>
      <c r="H8" s="42"/>
      <c r="I8" s="42">
        <v>1</v>
      </c>
      <c r="J8" s="42">
        <v>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22</v>
      </c>
      <c r="D9" s="41">
        <v>380</v>
      </c>
      <c r="E9" s="42">
        <v>15</v>
      </c>
      <c r="F9" s="42">
        <v>65</v>
      </c>
      <c r="G9" s="42">
        <v>21</v>
      </c>
      <c r="H9" s="42">
        <v>79</v>
      </c>
      <c r="I9" s="42">
        <v>14</v>
      </c>
      <c r="J9" s="42">
        <v>86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/>
      <c r="D10" s="41"/>
      <c r="E10" s="42"/>
      <c r="F10" s="42"/>
      <c r="G10" s="42"/>
      <c r="H10" s="42"/>
      <c r="I10" s="42"/>
      <c r="J10" s="42"/>
      <c r="K10" s="20"/>
      <c r="L10" s="20"/>
    </row>
    <row r="11" spans="1:12" ht="32.25" thickBot="1">
      <c r="A11" s="44" t="s">
        <v>134</v>
      </c>
      <c r="B11" s="45">
        <v>1100</v>
      </c>
      <c r="C11" s="41"/>
      <c r="D11" s="41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132</v>
      </c>
      <c r="B12" s="43">
        <v>1110</v>
      </c>
      <c r="C12" s="42"/>
      <c r="D12" s="41"/>
      <c r="E12" s="42"/>
      <c r="F12" s="42"/>
      <c r="G12" s="42"/>
      <c r="H12" s="42"/>
      <c r="I12" s="42"/>
      <c r="J12" s="42"/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1">
        <v>60</v>
      </c>
      <c r="E13" s="42">
        <v>0</v>
      </c>
      <c r="F13" s="42">
        <v>60</v>
      </c>
      <c r="G13" s="42"/>
      <c r="H13" s="42"/>
      <c r="I13" s="42"/>
      <c r="J13" s="42"/>
      <c r="K13" s="20"/>
      <c r="L13" s="20"/>
    </row>
    <row r="14" spans="1:12" ht="16.5" thickBot="1">
      <c r="A14" s="46" t="s">
        <v>18</v>
      </c>
      <c r="B14" s="43">
        <v>1130</v>
      </c>
      <c r="C14" s="42"/>
      <c r="D14" s="41"/>
      <c r="E14" s="42"/>
      <c r="F14" s="42"/>
      <c r="G14" s="42"/>
      <c r="H14" s="42"/>
      <c r="I14" s="42"/>
      <c r="J14" s="42"/>
      <c r="K14" s="20"/>
      <c r="L14" s="20"/>
    </row>
    <row r="15" spans="1:10" ht="16.5" thickBot="1">
      <c r="A15" s="50" t="s">
        <v>19</v>
      </c>
      <c r="B15" s="48">
        <v>1140</v>
      </c>
      <c r="C15" s="42"/>
      <c r="D15" s="41"/>
      <c r="E15" s="42"/>
      <c r="F15" s="42"/>
      <c r="G15" s="42"/>
      <c r="H15" s="42"/>
      <c r="I15" s="42"/>
      <c r="J15" s="42"/>
    </row>
    <row r="16" spans="1:10" ht="16.5" thickBot="1">
      <c r="A16" s="52" t="s">
        <v>133</v>
      </c>
      <c r="B16" s="49">
        <v>1150</v>
      </c>
      <c r="C16" s="42">
        <v>1</v>
      </c>
      <c r="D16" s="142">
        <v>60</v>
      </c>
      <c r="E16" s="42">
        <v>0</v>
      </c>
      <c r="F16" s="42">
        <v>60</v>
      </c>
      <c r="G16" s="42"/>
      <c r="H16" s="42"/>
      <c r="I16" s="42"/>
      <c r="J16" s="42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49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13</v>
      </c>
      <c r="D7" s="41">
        <v>581</v>
      </c>
      <c r="E7" s="41">
        <v>25</v>
      </c>
      <c r="F7" s="41">
        <v>80</v>
      </c>
      <c r="G7" s="41">
        <v>160</v>
      </c>
      <c r="H7" s="41">
        <v>60</v>
      </c>
      <c r="I7" s="41">
        <v>40</v>
      </c>
      <c r="J7" s="41">
        <v>170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225</v>
      </c>
      <c r="E8" s="42"/>
      <c r="F8" s="42">
        <v>95</v>
      </c>
      <c r="G8" s="42"/>
      <c r="H8" s="42">
        <v>55</v>
      </c>
      <c r="I8" s="42">
        <v>75</v>
      </c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11</v>
      </c>
      <c r="D9" s="41">
        <v>251</v>
      </c>
      <c r="E9" s="42">
        <v>15</v>
      </c>
      <c r="F9" s="42">
        <v>5</v>
      </c>
      <c r="G9" s="42">
        <v>120</v>
      </c>
      <c r="H9" s="42">
        <v>20</v>
      </c>
      <c r="I9" s="42">
        <v>16</v>
      </c>
      <c r="J9" s="42">
        <v>75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1">
        <v>105</v>
      </c>
      <c r="E10" s="42">
        <v>15</v>
      </c>
      <c r="F10" s="42">
        <v>15</v>
      </c>
      <c r="G10" s="42">
        <v>15</v>
      </c>
      <c r="H10" s="42">
        <v>20</v>
      </c>
      <c r="I10" s="42">
        <v>20</v>
      </c>
      <c r="J10" s="42">
        <v>20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186</v>
      </c>
      <c r="E11" s="41">
        <v>32</v>
      </c>
      <c r="F11" s="41">
        <v>154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186</v>
      </c>
      <c r="E12" s="42">
        <v>32</v>
      </c>
      <c r="F12" s="42">
        <v>154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186</v>
      </c>
      <c r="E15" s="42">
        <v>32</v>
      </c>
      <c r="F15" s="42">
        <v>154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">
      <c r="A17" s="21"/>
      <c r="B17" s="22"/>
      <c r="C17" s="23"/>
      <c r="D17" s="23"/>
      <c r="E17" s="23"/>
      <c r="F17" s="23"/>
      <c r="G17" s="23"/>
      <c r="H17" s="23"/>
      <c r="I17" s="23"/>
      <c r="J17" s="23"/>
    </row>
    <row r="18" spans="1:3" ht="10.5">
      <c r="A18" s="20"/>
      <c r="B18" s="20"/>
      <c r="C18" s="20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50</v>
      </c>
      <c r="D1" s="2"/>
    </row>
    <row r="2" spans="1:13" ht="16.5" thickBo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20"/>
      <c r="L2" s="20"/>
      <c r="M2" s="20"/>
    </row>
    <row r="3" spans="1:13" ht="17.25" thickBot="1" thickTop="1">
      <c r="A3" s="389" t="s">
        <v>1</v>
      </c>
      <c r="B3" s="392" t="s">
        <v>2</v>
      </c>
      <c r="C3" s="392" t="s">
        <v>3</v>
      </c>
      <c r="D3" s="392" t="s">
        <v>4</v>
      </c>
      <c r="E3" s="383" t="s">
        <v>5</v>
      </c>
      <c r="F3" s="384"/>
      <c r="G3" s="384"/>
      <c r="H3" s="384"/>
      <c r="I3" s="384"/>
      <c r="J3" s="385"/>
      <c r="K3" s="20"/>
      <c r="L3" s="20"/>
      <c r="M3" s="20"/>
    </row>
    <row r="4" spans="1:13" ht="16.5" thickBot="1">
      <c r="A4" s="390"/>
      <c r="B4" s="393"/>
      <c r="C4" s="393"/>
      <c r="D4" s="393"/>
      <c r="E4" s="386" t="s">
        <v>6</v>
      </c>
      <c r="F4" s="387"/>
      <c r="G4" s="386" t="s">
        <v>7</v>
      </c>
      <c r="H4" s="387"/>
      <c r="I4" s="386" t="s">
        <v>8</v>
      </c>
      <c r="J4" s="388"/>
      <c r="K4" s="20"/>
      <c r="L4" s="20"/>
      <c r="M4" s="20"/>
    </row>
    <row r="5" spans="1:13" ht="16.5" customHeight="1" thickBot="1">
      <c r="A5" s="391"/>
      <c r="B5" s="394"/>
      <c r="C5" s="394"/>
      <c r="D5" s="394"/>
      <c r="E5" s="120" t="s">
        <v>9</v>
      </c>
      <c r="F5" s="120" t="s">
        <v>10</v>
      </c>
      <c r="G5" s="120" t="s">
        <v>9</v>
      </c>
      <c r="H5" s="120" t="s">
        <v>10</v>
      </c>
      <c r="I5" s="120" t="s">
        <v>9</v>
      </c>
      <c r="J5" s="121" t="s">
        <v>10</v>
      </c>
      <c r="K5" s="20"/>
      <c r="L5" s="20"/>
      <c r="M5" s="20"/>
    </row>
    <row r="6" spans="1:13" ht="16.5" thickBot="1">
      <c r="A6" s="122" t="s">
        <v>11</v>
      </c>
      <c r="B6" s="123" t="s">
        <v>12</v>
      </c>
      <c r="C6" s="120">
        <v>1</v>
      </c>
      <c r="D6" s="120">
        <v>2</v>
      </c>
      <c r="E6" s="120">
        <v>3</v>
      </c>
      <c r="F6" s="120">
        <v>4</v>
      </c>
      <c r="G6" s="120">
        <v>5</v>
      </c>
      <c r="H6" s="120">
        <v>6</v>
      </c>
      <c r="I6" s="120">
        <v>7</v>
      </c>
      <c r="J6" s="121">
        <v>8</v>
      </c>
      <c r="K6" s="20"/>
      <c r="L6" s="20"/>
      <c r="M6" s="20"/>
    </row>
    <row r="7" spans="1:13" ht="17.25" thickBot="1" thickTop="1">
      <c r="A7" s="124" t="s">
        <v>13</v>
      </c>
      <c r="B7" s="125">
        <v>1000</v>
      </c>
      <c r="C7" s="126">
        <v>20</v>
      </c>
      <c r="D7" s="126">
        <v>581</v>
      </c>
      <c r="E7" s="126">
        <v>46</v>
      </c>
      <c r="F7" s="126">
        <v>182</v>
      </c>
      <c r="G7" s="126">
        <v>42</v>
      </c>
      <c r="H7" s="126">
        <v>158</v>
      </c>
      <c r="I7" s="126">
        <v>27</v>
      </c>
      <c r="J7" s="126">
        <v>126</v>
      </c>
      <c r="K7" s="20"/>
      <c r="L7" s="20"/>
      <c r="M7" s="20"/>
    </row>
    <row r="8" spans="1:13" ht="16.5" customHeight="1" thickBot="1">
      <c r="A8" s="116" t="s">
        <v>14</v>
      </c>
      <c r="B8" s="127">
        <v>1010</v>
      </c>
      <c r="C8" s="128"/>
      <c r="D8" s="126"/>
      <c r="E8" s="128"/>
      <c r="F8" s="128"/>
      <c r="G8" s="128"/>
      <c r="H8" s="128"/>
      <c r="I8" s="128"/>
      <c r="J8" s="128"/>
      <c r="K8" s="20"/>
      <c r="L8" s="20"/>
      <c r="M8" s="20"/>
    </row>
    <row r="9" spans="1:12" ht="16.5" thickBot="1">
      <c r="A9" s="117" t="s">
        <v>15</v>
      </c>
      <c r="B9" s="129">
        <v>1020</v>
      </c>
      <c r="C9" s="128">
        <v>20</v>
      </c>
      <c r="D9" s="130">
        <v>581</v>
      </c>
      <c r="E9" s="128">
        <v>46</v>
      </c>
      <c r="F9" s="128">
        <v>182</v>
      </c>
      <c r="G9" s="128">
        <v>42</v>
      </c>
      <c r="H9" s="128">
        <v>158</v>
      </c>
      <c r="I9" s="128">
        <v>27</v>
      </c>
      <c r="J9" s="128">
        <v>126</v>
      </c>
      <c r="K9" s="20"/>
      <c r="L9" s="20"/>
    </row>
    <row r="10" spans="1:12" ht="33.75" customHeight="1" thickBot="1">
      <c r="A10" s="117" t="s">
        <v>16</v>
      </c>
      <c r="B10" s="129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31">
        <v>1100</v>
      </c>
      <c r="C11" s="132">
        <v>1</v>
      </c>
      <c r="D11" s="93">
        <v>503</v>
      </c>
      <c r="E11" s="132">
        <v>163</v>
      </c>
      <c r="F11" s="132">
        <v>315</v>
      </c>
      <c r="G11" s="132">
        <v>15</v>
      </c>
      <c r="H11" s="132">
        <v>10</v>
      </c>
      <c r="I11" s="132">
        <v>0</v>
      </c>
      <c r="J11" s="132">
        <v>0</v>
      </c>
      <c r="K11" s="20"/>
      <c r="L11" s="20"/>
    </row>
    <row r="12" spans="1:12" ht="16.5" thickBot="1">
      <c r="A12" s="46" t="s">
        <v>132</v>
      </c>
      <c r="B12" s="133">
        <v>1110</v>
      </c>
      <c r="C12" s="134">
        <v>1</v>
      </c>
      <c r="D12" s="135">
        <v>503</v>
      </c>
      <c r="E12" s="134">
        <v>163</v>
      </c>
      <c r="F12" s="134">
        <v>315</v>
      </c>
      <c r="G12" s="134">
        <v>15</v>
      </c>
      <c r="H12" s="134">
        <v>10</v>
      </c>
      <c r="I12" s="134">
        <v>0</v>
      </c>
      <c r="J12" s="134">
        <v>0</v>
      </c>
      <c r="K12" s="20"/>
      <c r="L12" s="20"/>
    </row>
    <row r="13" spans="1:12" ht="16.5" thickBot="1">
      <c r="A13" s="46" t="s">
        <v>17</v>
      </c>
      <c r="B13" s="13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3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36">
        <v>1140</v>
      </c>
      <c r="C15" s="134">
        <v>1</v>
      </c>
      <c r="D15" s="135">
        <v>503</v>
      </c>
      <c r="E15" s="134">
        <v>163</v>
      </c>
      <c r="F15" s="134">
        <v>315</v>
      </c>
      <c r="G15" s="134">
        <v>15</v>
      </c>
      <c r="H15" s="134">
        <v>10</v>
      </c>
      <c r="I15" s="134">
        <v>0</v>
      </c>
      <c r="J15" s="134">
        <v>0</v>
      </c>
    </row>
    <row r="16" spans="1:10" ht="16.5" thickBot="1">
      <c r="A16" s="52" t="s">
        <v>133</v>
      </c>
      <c r="B16" s="137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2">
        <v>5</v>
      </c>
      <c r="D7" s="41">
        <v>291</v>
      </c>
      <c r="E7" s="42">
        <v>49</v>
      </c>
      <c r="F7" s="42">
        <v>126</v>
      </c>
      <c r="G7" s="42">
        <v>4</v>
      </c>
      <c r="H7" s="42">
        <v>45</v>
      </c>
      <c r="I7" s="42">
        <v>6</v>
      </c>
      <c r="J7" s="42">
        <v>61</v>
      </c>
      <c r="K7" s="20"/>
      <c r="L7" s="20"/>
      <c r="M7" s="20"/>
    </row>
    <row r="8" spans="1:13" ht="18.75" customHeight="1" thickBot="1">
      <c r="A8" s="51" t="s">
        <v>14</v>
      </c>
      <c r="B8" s="33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5</v>
      </c>
      <c r="D9" s="41">
        <v>291</v>
      </c>
      <c r="E9" s="42">
        <v>49</v>
      </c>
      <c r="F9" s="42">
        <v>126</v>
      </c>
      <c r="G9" s="42">
        <v>4</v>
      </c>
      <c r="H9" s="42">
        <v>45</v>
      </c>
      <c r="I9" s="42">
        <v>6</v>
      </c>
      <c r="J9" s="42">
        <v>61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178</v>
      </c>
      <c r="E11" s="142">
        <v>60</v>
      </c>
      <c r="F11" s="142">
        <v>118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178</v>
      </c>
      <c r="E12" s="42">
        <v>60</v>
      </c>
      <c r="F12" s="42">
        <v>118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178</v>
      </c>
      <c r="E15" s="42">
        <v>60</v>
      </c>
      <c r="F15" s="42">
        <v>118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52</v>
      </c>
      <c r="D1" s="2"/>
    </row>
    <row r="2" spans="1:13" ht="16.5" thickBot="1">
      <c r="A2" s="53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20"/>
      <c r="L2" s="20"/>
      <c r="M2" s="20"/>
    </row>
    <row r="3" spans="1:13" ht="16.5" thickBot="1" thickTop="1">
      <c r="A3" s="395" t="s">
        <v>1</v>
      </c>
      <c r="B3" s="398" t="s">
        <v>2</v>
      </c>
      <c r="C3" s="398" t="s">
        <v>3</v>
      </c>
      <c r="D3" s="398" t="s">
        <v>4</v>
      </c>
      <c r="E3" s="401" t="s">
        <v>5</v>
      </c>
      <c r="F3" s="402"/>
      <c r="G3" s="402"/>
      <c r="H3" s="402"/>
      <c r="I3" s="402"/>
      <c r="J3" s="403"/>
      <c r="K3" s="20"/>
      <c r="L3" s="20"/>
      <c r="M3" s="20"/>
    </row>
    <row r="4" spans="1:13" ht="15.75" thickBot="1">
      <c r="A4" s="396"/>
      <c r="B4" s="399"/>
      <c r="C4" s="399"/>
      <c r="D4" s="399"/>
      <c r="E4" s="404" t="s">
        <v>6</v>
      </c>
      <c r="F4" s="405"/>
      <c r="G4" s="404" t="s">
        <v>7</v>
      </c>
      <c r="H4" s="405"/>
      <c r="I4" s="404" t="s">
        <v>8</v>
      </c>
      <c r="J4" s="406"/>
      <c r="K4" s="20"/>
      <c r="L4" s="20"/>
      <c r="M4" s="20"/>
    </row>
    <row r="5" spans="1:13" ht="16.5" customHeight="1" thickBot="1">
      <c r="A5" s="397"/>
      <c r="B5" s="400"/>
      <c r="C5" s="400"/>
      <c r="D5" s="400"/>
      <c r="E5" s="216" t="s">
        <v>9</v>
      </c>
      <c r="F5" s="216" t="s">
        <v>10</v>
      </c>
      <c r="G5" s="216" t="s">
        <v>9</v>
      </c>
      <c r="H5" s="216" t="s">
        <v>10</v>
      </c>
      <c r="I5" s="216" t="s">
        <v>9</v>
      </c>
      <c r="J5" s="217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218" t="s">
        <v>13</v>
      </c>
      <c r="B7" s="219">
        <v>1000</v>
      </c>
      <c r="C7" s="225">
        <v>8</v>
      </c>
      <c r="D7" s="220">
        <v>549</v>
      </c>
      <c r="E7" s="225">
        <v>99</v>
      </c>
      <c r="F7" s="225">
        <v>0</v>
      </c>
      <c r="G7" s="225">
        <v>0</v>
      </c>
      <c r="H7" s="225">
        <v>4</v>
      </c>
      <c r="I7" s="225">
        <v>6</v>
      </c>
      <c r="J7" s="225">
        <v>70</v>
      </c>
      <c r="K7" s="20"/>
      <c r="L7" s="20"/>
      <c r="M7" s="20"/>
    </row>
    <row r="8" spans="1:13" ht="30.75" thickBot="1">
      <c r="A8" s="209" t="s">
        <v>14</v>
      </c>
      <c r="B8" s="221">
        <v>1010</v>
      </c>
      <c r="C8" s="228">
        <v>0</v>
      </c>
      <c r="D8" s="229">
        <v>0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0"/>
      <c r="L8" s="20"/>
      <c r="M8" s="20"/>
    </row>
    <row r="9" spans="1:12" ht="15" thickBot="1">
      <c r="A9" s="223" t="s">
        <v>15</v>
      </c>
      <c r="B9" s="224">
        <v>1020</v>
      </c>
      <c r="C9" s="225">
        <v>8</v>
      </c>
      <c r="D9" s="220">
        <v>549</v>
      </c>
      <c r="E9" s="225">
        <v>99</v>
      </c>
      <c r="F9" s="225">
        <v>0</v>
      </c>
      <c r="G9" s="225">
        <v>0</v>
      </c>
      <c r="H9" s="225">
        <v>4</v>
      </c>
      <c r="I9" s="225">
        <v>6</v>
      </c>
      <c r="J9" s="225">
        <v>70</v>
      </c>
      <c r="K9" s="20"/>
      <c r="L9" s="20"/>
    </row>
    <row r="10" spans="1:12" ht="45.75" thickBot="1">
      <c r="A10" s="210" t="s">
        <v>16</v>
      </c>
      <c r="B10" s="226">
        <v>1030</v>
      </c>
      <c r="C10" s="228">
        <v>0</v>
      </c>
      <c r="D10" s="229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0"/>
      <c r="L10" s="20"/>
    </row>
    <row r="11" spans="1:12" ht="32.25" thickBot="1">
      <c r="A11" s="44" t="s">
        <v>134</v>
      </c>
      <c r="B11" s="224">
        <v>1100</v>
      </c>
      <c r="C11" s="282">
        <v>10</v>
      </c>
      <c r="D11" s="282">
        <v>106</v>
      </c>
      <c r="E11" s="282">
        <v>1</v>
      </c>
      <c r="F11" s="282"/>
      <c r="G11" s="282">
        <v>6</v>
      </c>
      <c r="H11" s="282">
        <v>49</v>
      </c>
      <c r="I11" s="282">
        <v>3</v>
      </c>
      <c r="J11" s="282">
        <v>47</v>
      </c>
      <c r="K11" s="20"/>
      <c r="L11" s="20"/>
    </row>
    <row r="12" spans="1:12" ht="16.5" thickBot="1">
      <c r="A12" s="46" t="s">
        <v>132</v>
      </c>
      <c r="B12" s="226">
        <v>1110</v>
      </c>
      <c r="C12" s="228">
        <v>0</v>
      </c>
      <c r="D12" s="229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0"/>
      <c r="L12" s="20"/>
    </row>
    <row r="13" spans="1:12" ht="16.5" thickBot="1">
      <c r="A13" s="46" t="s">
        <v>17</v>
      </c>
      <c r="B13" s="227">
        <v>1120</v>
      </c>
      <c r="C13" s="228">
        <v>0</v>
      </c>
      <c r="D13" s="229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0"/>
      <c r="L13" s="20"/>
    </row>
    <row r="14" spans="1:12" ht="16.5" thickBot="1">
      <c r="A14" s="46" t="s">
        <v>18</v>
      </c>
      <c r="B14" s="226">
        <v>1130</v>
      </c>
      <c r="C14" s="228">
        <v>0</v>
      </c>
      <c r="D14" s="229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  <c r="J14" s="228">
        <v>0</v>
      </c>
      <c r="K14" s="20"/>
      <c r="L14" s="20"/>
    </row>
    <row r="15" spans="1:10" ht="16.5" thickBot="1">
      <c r="A15" s="50" t="s">
        <v>19</v>
      </c>
      <c r="B15" s="230">
        <v>1140</v>
      </c>
      <c r="C15" s="228">
        <v>0</v>
      </c>
      <c r="D15" s="229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</row>
    <row r="16" spans="1:10" ht="16.5" thickBot="1">
      <c r="A16" s="52" t="s">
        <v>133</v>
      </c>
      <c r="B16" s="231">
        <v>1150</v>
      </c>
      <c r="C16" s="222">
        <v>10</v>
      </c>
      <c r="D16" s="222">
        <v>106</v>
      </c>
      <c r="E16" s="222">
        <v>1</v>
      </c>
      <c r="F16" s="222">
        <v>0</v>
      </c>
      <c r="G16" s="222">
        <v>6</v>
      </c>
      <c r="H16" s="222">
        <v>49</v>
      </c>
      <c r="I16" s="222">
        <v>3</v>
      </c>
      <c r="J16" s="222">
        <v>47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128</v>
      </c>
      <c r="D1" s="2"/>
    </row>
    <row r="2" spans="1:13" ht="16.5" thickBot="1">
      <c r="A2" s="14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3</v>
      </c>
      <c r="D7" s="142">
        <v>318</v>
      </c>
      <c r="E7" s="142">
        <v>92</v>
      </c>
      <c r="F7" s="142">
        <v>195</v>
      </c>
      <c r="G7" s="142">
        <v>1</v>
      </c>
      <c r="H7" s="142">
        <v>26</v>
      </c>
      <c r="I7" s="142">
        <v>10</v>
      </c>
      <c r="J7" s="142">
        <v>9</v>
      </c>
      <c r="K7" s="20"/>
      <c r="L7" s="20"/>
      <c r="M7" s="20"/>
    </row>
    <row r="8" spans="1:13" ht="16.5" customHeight="1" thickBot="1">
      <c r="A8" s="51" t="s">
        <v>14</v>
      </c>
      <c r="B8" s="51">
        <v>1010</v>
      </c>
      <c r="C8" s="42">
        <v>1</v>
      </c>
      <c r="D8" s="142">
        <v>281</v>
      </c>
      <c r="E8" s="42">
        <v>92</v>
      </c>
      <c r="F8" s="42">
        <v>189</v>
      </c>
      <c r="G8" s="42">
        <v>1</v>
      </c>
      <c r="H8" s="42">
        <v>14</v>
      </c>
      <c r="I8" s="42"/>
      <c r="J8" s="42"/>
      <c r="K8" s="20"/>
      <c r="L8" s="20"/>
      <c r="M8" s="20"/>
    </row>
    <row r="9" spans="1:12" ht="16.5" thickBot="1">
      <c r="A9" s="74" t="s">
        <v>15</v>
      </c>
      <c r="B9" s="74">
        <v>1020</v>
      </c>
      <c r="C9" s="42">
        <v>2</v>
      </c>
      <c r="D9" s="142">
        <v>37</v>
      </c>
      <c r="E9" s="42">
        <v>0</v>
      </c>
      <c r="F9" s="42">
        <v>6</v>
      </c>
      <c r="G9" s="42">
        <v>0</v>
      </c>
      <c r="H9" s="42">
        <v>19</v>
      </c>
      <c r="I9" s="42">
        <v>10</v>
      </c>
      <c r="J9" s="42">
        <v>9</v>
      </c>
      <c r="K9" s="20"/>
      <c r="L9" s="20"/>
    </row>
    <row r="10" spans="1:12" ht="16.5" thickBot="1">
      <c r="A10" s="74" t="s">
        <v>16</v>
      </c>
      <c r="B10" s="74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74">
        <v>1100</v>
      </c>
      <c r="C11" s="142">
        <v>1</v>
      </c>
      <c r="D11" s="93">
        <v>281</v>
      </c>
      <c r="E11" s="142">
        <v>92</v>
      </c>
      <c r="F11" s="142">
        <v>189</v>
      </c>
      <c r="G11" s="142">
        <v>1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42">
        <v>1</v>
      </c>
      <c r="D12" s="42">
        <v>281</v>
      </c>
      <c r="E12" s="42">
        <v>92</v>
      </c>
      <c r="F12" s="42">
        <v>189</v>
      </c>
      <c r="G12" s="42">
        <v>1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42">
        <v>1</v>
      </c>
      <c r="D15" s="42">
        <v>281</v>
      </c>
      <c r="E15" s="42">
        <v>92</v>
      </c>
      <c r="F15" s="42">
        <v>189</v>
      </c>
      <c r="G15" s="42">
        <v>1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74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110</v>
      </c>
      <c r="E7" s="41">
        <v>20</v>
      </c>
      <c r="F7" s="41">
        <v>54</v>
      </c>
      <c r="G7" s="41">
        <v>0</v>
      </c>
      <c r="H7" s="41">
        <v>36</v>
      </c>
      <c r="I7" s="41">
        <v>0</v>
      </c>
      <c r="J7" s="41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110</v>
      </c>
      <c r="E8" s="42">
        <v>20</v>
      </c>
      <c r="F8" s="42">
        <v>54</v>
      </c>
      <c r="G8" s="42">
        <v>0</v>
      </c>
      <c r="H8" s="42">
        <v>36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4</v>
      </c>
      <c r="D11" s="142">
        <v>159</v>
      </c>
      <c r="E11" s="142">
        <v>25</v>
      </c>
      <c r="F11" s="142">
        <v>84</v>
      </c>
      <c r="G11" s="142">
        <v>10</v>
      </c>
      <c r="H11" s="142">
        <v>19</v>
      </c>
      <c r="I11" s="142">
        <v>0</v>
      </c>
      <c r="J11" s="142">
        <v>21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4</v>
      </c>
      <c r="D16" s="42">
        <v>159</v>
      </c>
      <c r="E16" s="42">
        <v>25</v>
      </c>
      <c r="F16" s="42">
        <v>84</v>
      </c>
      <c r="G16" s="42">
        <v>10</v>
      </c>
      <c r="H16" s="42">
        <v>19</v>
      </c>
      <c r="I16" s="42">
        <v>0</v>
      </c>
      <c r="J16" s="42">
        <v>21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53</v>
      </c>
      <c r="D1" s="2"/>
    </row>
    <row r="2" spans="1:13" ht="16.5" thickBot="1">
      <c r="A2" s="16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1</v>
      </c>
      <c r="D7" s="142">
        <v>45</v>
      </c>
      <c r="E7" s="143">
        <v>39</v>
      </c>
      <c r="F7" s="143">
        <v>6</v>
      </c>
      <c r="G7" s="143">
        <v>0</v>
      </c>
      <c r="H7" s="143">
        <v>1</v>
      </c>
      <c r="I7" s="143">
        <v>0</v>
      </c>
      <c r="J7" s="143">
        <v>0</v>
      </c>
      <c r="K7" s="20"/>
      <c r="L7" s="20"/>
      <c r="M7" s="20"/>
    </row>
    <row r="8" spans="1:13" ht="16.5" customHeight="1" thickBot="1">
      <c r="A8" s="51" t="s">
        <v>14</v>
      </c>
      <c r="B8" s="100">
        <v>1010</v>
      </c>
      <c r="C8" s="100">
        <v>1</v>
      </c>
      <c r="D8" s="42">
        <v>45</v>
      </c>
      <c r="E8" s="100">
        <v>39</v>
      </c>
      <c r="F8" s="100">
        <v>6</v>
      </c>
      <c r="G8" s="100">
        <v>0</v>
      </c>
      <c r="H8" s="100">
        <v>1</v>
      </c>
      <c r="I8" s="100">
        <v>0</v>
      </c>
      <c r="J8" s="100">
        <v>0</v>
      </c>
      <c r="K8" s="20"/>
      <c r="L8" s="20"/>
      <c r="M8" s="20"/>
    </row>
    <row r="9" spans="1:12" ht="16.5" thickBot="1">
      <c r="A9" s="100" t="s">
        <v>15</v>
      </c>
      <c r="B9" s="100">
        <v>1020</v>
      </c>
      <c r="C9" s="100">
        <v>0</v>
      </c>
      <c r="D9" s="42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20"/>
      <c r="L9" s="20"/>
    </row>
    <row r="10" spans="1:12" ht="16.5" thickBot="1">
      <c r="A10" s="100" t="s">
        <v>16</v>
      </c>
      <c r="B10" s="100">
        <v>1030</v>
      </c>
      <c r="C10" s="100">
        <v>0</v>
      </c>
      <c r="D10" s="42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100">
        <v>0</v>
      </c>
      <c r="D11" s="42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100">
        <v>0</v>
      </c>
      <c r="D12" s="42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100">
        <v>0</v>
      </c>
      <c r="D13" s="42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100">
        <v>0</v>
      </c>
      <c r="D14" s="42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100">
        <v>0</v>
      </c>
      <c r="D15" s="42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</row>
    <row r="16" spans="1:10" ht="16.5" thickBot="1">
      <c r="A16" s="52" t="s">
        <v>133</v>
      </c>
      <c r="B16" s="100">
        <v>1150</v>
      </c>
      <c r="C16" s="100">
        <v>0</v>
      </c>
      <c r="D16" s="42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7" sqref="C7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119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0</v>
      </c>
      <c r="D7" s="268">
        <v>0</v>
      </c>
      <c r="E7" s="268">
        <v>0</v>
      </c>
      <c r="F7" s="268">
        <v>0</v>
      </c>
      <c r="G7" s="268">
        <v>0</v>
      </c>
      <c r="H7" s="268">
        <v>0</v>
      </c>
      <c r="I7" s="268">
        <v>0</v>
      </c>
      <c r="J7" s="268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0</v>
      </c>
      <c r="D11" s="93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975</v>
      </c>
      <c r="E7" s="41">
        <v>5</v>
      </c>
      <c r="F7" s="41">
        <v>40</v>
      </c>
      <c r="G7" s="41">
        <v>50</v>
      </c>
      <c r="H7" s="41">
        <v>170</v>
      </c>
      <c r="I7" s="41">
        <v>300</v>
      </c>
      <c r="J7" s="41">
        <v>410</v>
      </c>
      <c r="K7" s="20"/>
      <c r="L7" s="20"/>
      <c r="M7" s="20"/>
    </row>
    <row r="8" spans="1:12" ht="16.5" customHeight="1" thickBot="1">
      <c r="A8" s="51" t="s">
        <v>14</v>
      </c>
      <c r="B8" s="33">
        <v>1010</v>
      </c>
      <c r="C8" s="42">
        <v>1</v>
      </c>
      <c r="D8" s="41">
        <v>900</v>
      </c>
      <c r="E8" s="42">
        <v>0</v>
      </c>
      <c r="F8" s="42">
        <v>0</v>
      </c>
      <c r="G8" s="42">
        <v>50</v>
      </c>
      <c r="H8" s="42">
        <v>150</v>
      </c>
      <c r="I8" s="42">
        <v>300</v>
      </c>
      <c r="J8" s="42">
        <v>400</v>
      </c>
      <c r="K8" s="20"/>
      <c r="L8" s="20"/>
    </row>
    <row r="9" spans="1:12" ht="16.5" thickBot="1">
      <c r="A9" s="50" t="s">
        <v>15</v>
      </c>
      <c r="B9" s="43">
        <v>1020</v>
      </c>
      <c r="C9" s="42">
        <v>3</v>
      </c>
      <c r="D9" s="41">
        <v>75</v>
      </c>
      <c r="E9" s="42">
        <v>5</v>
      </c>
      <c r="F9" s="42">
        <v>40</v>
      </c>
      <c r="G9" s="42"/>
      <c r="H9" s="42">
        <v>20</v>
      </c>
      <c r="I9" s="42"/>
      <c r="J9" s="42">
        <v>10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3</v>
      </c>
      <c r="D11" s="41">
        <v>75</v>
      </c>
      <c r="E11" s="41">
        <v>5</v>
      </c>
      <c r="F11" s="41">
        <v>40</v>
      </c>
      <c r="G11" s="41">
        <v>0</v>
      </c>
      <c r="H11" s="41">
        <v>20</v>
      </c>
      <c r="I11" s="41">
        <v>0</v>
      </c>
      <c r="J11" s="41">
        <v>10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3</v>
      </c>
      <c r="D13" s="47">
        <v>75</v>
      </c>
      <c r="E13" s="42">
        <v>5</v>
      </c>
      <c r="F13" s="42">
        <v>40</v>
      </c>
      <c r="G13" s="42">
        <v>0</v>
      </c>
      <c r="H13" s="42">
        <v>20</v>
      </c>
      <c r="I13" s="42">
        <v>0</v>
      </c>
      <c r="J13" s="42">
        <v>10</v>
      </c>
      <c r="K13" s="20"/>
      <c r="L13" s="20"/>
    </row>
    <row r="14" spans="1:10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3</v>
      </c>
      <c r="D16" s="42">
        <v>75</v>
      </c>
      <c r="E16" s="42">
        <v>5</v>
      </c>
      <c r="F16" s="42">
        <v>40</v>
      </c>
      <c r="G16" s="42">
        <v>0</v>
      </c>
      <c r="H16" s="42">
        <v>20</v>
      </c>
      <c r="I16" s="42">
        <v>0</v>
      </c>
      <c r="J16" s="42">
        <v>10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54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5</v>
      </c>
      <c r="D7" s="268">
        <v>247</v>
      </c>
      <c r="E7" s="268">
        <v>33</v>
      </c>
      <c r="F7" s="268">
        <v>58</v>
      </c>
      <c r="G7" s="268">
        <v>4</v>
      </c>
      <c r="H7" s="268">
        <v>57</v>
      </c>
      <c r="I7" s="268">
        <v>9</v>
      </c>
      <c r="J7" s="268">
        <v>86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66</v>
      </c>
      <c r="E8" s="267">
        <v>4</v>
      </c>
      <c r="F8" s="267">
        <v>12</v>
      </c>
      <c r="G8" s="267">
        <v>2</v>
      </c>
      <c r="H8" s="267">
        <v>16</v>
      </c>
      <c r="I8" s="267">
        <v>4</v>
      </c>
      <c r="J8" s="267">
        <v>28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4</v>
      </c>
      <c r="D9" s="267">
        <v>181</v>
      </c>
      <c r="E9" s="267">
        <v>29</v>
      </c>
      <c r="F9" s="267">
        <v>46</v>
      </c>
      <c r="G9" s="267">
        <v>2</v>
      </c>
      <c r="H9" s="267">
        <v>41</v>
      </c>
      <c r="I9" s="267">
        <v>5</v>
      </c>
      <c r="J9" s="267">
        <v>58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6.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6.5" thickBot="1" thickTop="1">
      <c r="A7" s="193" t="s">
        <v>13</v>
      </c>
      <c r="B7" s="194">
        <v>1000</v>
      </c>
      <c r="C7" s="202">
        <v>0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0</v>
      </c>
      <c r="K7" s="20"/>
      <c r="L7" s="20"/>
      <c r="M7" s="20"/>
    </row>
    <row r="8" spans="1:13" ht="17.25" customHeight="1" thickBot="1">
      <c r="A8" s="196" t="s">
        <v>14</v>
      </c>
      <c r="B8" s="187">
        <v>1010</v>
      </c>
      <c r="C8" s="197">
        <v>5</v>
      </c>
      <c r="D8" s="195">
        <v>334</v>
      </c>
      <c r="E8" s="197">
        <v>148</v>
      </c>
      <c r="F8" s="197">
        <v>180</v>
      </c>
      <c r="G8" s="197">
        <v>2</v>
      </c>
      <c r="H8" s="197">
        <v>4</v>
      </c>
      <c r="I8" s="197">
        <v>0</v>
      </c>
      <c r="J8" s="197">
        <v>0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7">
        <v>4</v>
      </c>
      <c r="D9" s="195">
        <v>96</v>
      </c>
      <c r="E9" s="197">
        <v>12</v>
      </c>
      <c r="F9" s="197">
        <v>4</v>
      </c>
      <c r="G9" s="197">
        <v>19</v>
      </c>
      <c r="H9" s="197">
        <v>5</v>
      </c>
      <c r="I9" s="197">
        <v>39</v>
      </c>
      <c r="J9" s="197">
        <v>17</v>
      </c>
      <c r="K9" s="20"/>
      <c r="L9" s="20"/>
    </row>
    <row r="10" spans="1:12" ht="36" customHeight="1" thickBot="1">
      <c r="A10" s="188" t="s">
        <v>16</v>
      </c>
      <c r="B10" s="198">
        <v>1030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202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202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56</v>
      </c>
      <c r="D1" s="2"/>
    </row>
    <row r="2" spans="1:13" ht="16.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9</v>
      </c>
      <c r="D7" s="142">
        <v>720</v>
      </c>
      <c r="E7" s="142">
        <v>184</v>
      </c>
      <c r="F7" s="142">
        <v>286</v>
      </c>
      <c r="G7" s="142">
        <v>56</v>
      </c>
      <c r="H7" s="142">
        <v>108</v>
      </c>
      <c r="I7" s="142">
        <v>28</v>
      </c>
      <c r="J7" s="142">
        <v>57</v>
      </c>
      <c r="K7" s="20"/>
      <c r="L7" s="20"/>
      <c r="M7" s="20"/>
    </row>
    <row r="8" spans="1:13" ht="16.5" customHeight="1" thickBot="1">
      <c r="A8" s="51" t="s">
        <v>14</v>
      </c>
      <c r="B8" s="100">
        <v>1010</v>
      </c>
      <c r="C8" s="100">
        <v>1</v>
      </c>
      <c r="D8" s="142">
        <v>376</v>
      </c>
      <c r="E8" s="100">
        <v>178</v>
      </c>
      <c r="F8" s="100">
        <v>181</v>
      </c>
      <c r="G8" s="100">
        <v>9</v>
      </c>
      <c r="H8" s="100">
        <v>8</v>
      </c>
      <c r="I8" s="100"/>
      <c r="J8" s="100"/>
      <c r="K8" s="20"/>
      <c r="L8" s="20"/>
      <c r="M8" s="20"/>
    </row>
    <row r="9" spans="1:12" ht="16.5" thickBot="1">
      <c r="A9" s="100" t="s">
        <v>15</v>
      </c>
      <c r="B9" s="100">
        <v>1020</v>
      </c>
      <c r="C9" s="100">
        <v>8</v>
      </c>
      <c r="D9" s="142">
        <v>344</v>
      </c>
      <c r="E9" s="100">
        <v>7</v>
      </c>
      <c r="F9" s="100">
        <v>105</v>
      </c>
      <c r="G9" s="100">
        <v>47</v>
      </c>
      <c r="H9" s="100">
        <v>100</v>
      </c>
      <c r="I9" s="100">
        <v>28</v>
      </c>
      <c r="J9" s="100">
        <v>57</v>
      </c>
      <c r="K9" s="20"/>
      <c r="L9" s="20"/>
    </row>
    <row r="10" spans="1:12" ht="16.5" thickBot="1">
      <c r="A10" s="100" t="s">
        <v>16</v>
      </c>
      <c r="B10" s="100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142">
        <v>1</v>
      </c>
      <c r="D11" s="93">
        <v>353</v>
      </c>
      <c r="E11" s="142">
        <v>140</v>
      </c>
      <c r="F11" s="142">
        <v>213</v>
      </c>
      <c r="G11" s="267">
        <v>0</v>
      </c>
      <c r="H11" s="267">
        <v>0</v>
      </c>
      <c r="I11" s="267">
        <v>0</v>
      </c>
      <c r="J11" s="267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42">
        <v>1</v>
      </c>
      <c r="D12" s="97">
        <v>353</v>
      </c>
      <c r="E12" s="42">
        <v>140</v>
      </c>
      <c r="F12" s="42">
        <v>213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42">
        <v>1</v>
      </c>
      <c r="D15" s="97">
        <v>353</v>
      </c>
      <c r="E15" s="42">
        <v>140</v>
      </c>
      <c r="F15" s="42">
        <v>213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100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127</v>
      </c>
      <c r="D1" s="2"/>
    </row>
    <row r="2" spans="1:13" ht="16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4</v>
      </c>
      <c r="D7" s="101">
        <v>180</v>
      </c>
      <c r="E7" s="101">
        <v>12</v>
      </c>
      <c r="F7" s="101">
        <v>28</v>
      </c>
      <c r="G7" s="101">
        <v>6</v>
      </c>
      <c r="H7" s="101">
        <v>40</v>
      </c>
      <c r="I7" s="101">
        <v>30</v>
      </c>
      <c r="J7" s="101">
        <v>64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101">
        <v>0</v>
      </c>
      <c r="D8" s="101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4</v>
      </c>
      <c r="D9" s="74">
        <v>180</v>
      </c>
      <c r="E9" s="74">
        <v>12</v>
      </c>
      <c r="F9" s="74">
        <v>28</v>
      </c>
      <c r="G9" s="74">
        <v>6</v>
      </c>
      <c r="H9" s="74">
        <v>40</v>
      </c>
      <c r="I9" s="74">
        <v>30</v>
      </c>
      <c r="J9" s="74">
        <v>64</v>
      </c>
      <c r="K9" s="20"/>
      <c r="L9" s="20"/>
    </row>
    <row r="10" spans="1:12" ht="16.5" thickBot="1">
      <c r="A10" s="74" t="s">
        <v>16</v>
      </c>
      <c r="B10" s="74">
        <v>1030</v>
      </c>
      <c r="C10" s="101">
        <v>0</v>
      </c>
      <c r="D10" s="101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4</v>
      </c>
      <c r="D11" s="93">
        <v>190</v>
      </c>
      <c r="E11" s="101">
        <v>8</v>
      </c>
      <c r="F11" s="101">
        <v>22</v>
      </c>
      <c r="G11" s="101">
        <v>4</v>
      </c>
      <c r="H11" s="101">
        <v>26</v>
      </c>
      <c r="I11" s="101">
        <v>20</v>
      </c>
      <c r="J11" s="101">
        <v>40</v>
      </c>
      <c r="K11" s="20"/>
      <c r="L11" s="20"/>
    </row>
    <row r="12" spans="1:12" ht="16.5" thickBot="1">
      <c r="A12" s="46" t="s">
        <v>132</v>
      </c>
      <c r="B12" s="74">
        <v>1110</v>
      </c>
      <c r="C12" s="74">
        <v>1</v>
      </c>
      <c r="D12" s="74">
        <v>120</v>
      </c>
      <c r="E12" s="74">
        <v>8</v>
      </c>
      <c r="F12" s="74">
        <v>22</v>
      </c>
      <c r="G12" s="74">
        <v>4</v>
      </c>
      <c r="H12" s="74">
        <v>26</v>
      </c>
      <c r="I12" s="74">
        <v>20</v>
      </c>
      <c r="J12" s="74">
        <v>40</v>
      </c>
      <c r="K12" s="20"/>
      <c r="L12" s="20"/>
    </row>
    <row r="13" spans="1:12" ht="16.5" thickBot="1">
      <c r="A13" s="46" t="s">
        <v>17</v>
      </c>
      <c r="B13" s="74">
        <v>1120</v>
      </c>
      <c r="C13" s="74">
        <v>3</v>
      </c>
      <c r="D13" s="74">
        <v>70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101">
        <v>0</v>
      </c>
      <c r="D14" s="101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74">
        <v>1</v>
      </c>
      <c r="D15" s="74">
        <v>120</v>
      </c>
      <c r="E15" s="74">
        <v>8</v>
      </c>
      <c r="F15" s="74">
        <v>22</v>
      </c>
      <c r="G15" s="74">
        <v>4</v>
      </c>
      <c r="H15" s="74">
        <v>26</v>
      </c>
      <c r="I15" s="74">
        <v>20</v>
      </c>
      <c r="J15" s="74">
        <v>40</v>
      </c>
    </row>
    <row r="16" spans="1:10" ht="16.5" thickBot="1">
      <c r="A16" s="52" t="s">
        <v>133</v>
      </c>
      <c r="B16" s="74">
        <v>1150</v>
      </c>
      <c r="C16" s="74">
        <v>3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130</v>
      </c>
      <c r="E7" s="41">
        <v>30</v>
      </c>
      <c r="F7" s="41">
        <v>50</v>
      </c>
      <c r="G7" s="41">
        <v>10</v>
      </c>
      <c r="H7" s="41">
        <v>15</v>
      </c>
      <c r="I7" s="41">
        <v>15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7">
        <v>2</v>
      </c>
      <c r="D9" s="47">
        <v>130</v>
      </c>
      <c r="E9" s="47">
        <v>30</v>
      </c>
      <c r="F9" s="47">
        <v>50</v>
      </c>
      <c r="G9" s="47">
        <v>10</v>
      </c>
      <c r="H9" s="47">
        <v>15</v>
      </c>
      <c r="I9" s="47">
        <v>15</v>
      </c>
      <c r="J9" s="47">
        <v>10</v>
      </c>
      <c r="K9" s="20"/>
      <c r="L9" s="20"/>
    </row>
    <row r="10" spans="1:12" ht="48" thickBot="1">
      <c r="A10" s="50" t="s">
        <v>16</v>
      </c>
      <c r="B10" s="43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49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312</v>
      </c>
      <c r="E7" s="41">
        <v>59</v>
      </c>
      <c r="F7" s="41">
        <v>91</v>
      </c>
      <c r="G7" s="41">
        <v>31</v>
      </c>
      <c r="H7" s="41">
        <v>47</v>
      </c>
      <c r="I7" s="41">
        <v>26</v>
      </c>
      <c r="J7" s="41">
        <v>58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1">
        <v>0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256</v>
      </c>
      <c r="E9" s="42">
        <v>51</v>
      </c>
      <c r="F9" s="42">
        <v>73</v>
      </c>
      <c r="G9" s="42">
        <v>28</v>
      </c>
      <c r="H9" s="42">
        <v>41</v>
      </c>
      <c r="I9" s="42">
        <v>16</v>
      </c>
      <c r="J9" s="42">
        <v>47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15" sqref="G15:J16"/>
    </sheetView>
  </sheetViews>
  <sheetFormatPr defaultColWidth="9.140625" defaultRowHeight="15"/>
  <cols>
    <col min="1" max="1" width="44.00390625" style="1" customWidth="1"/>
    <col min="2" max="2" width="9.28125" style="1" customWidth="1"/>
    <col min="3" max="3" width="8.140625" style="1" bestFit="1" customWidth="1"/>
    <col min="4" max="4" width="13.710937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58</v>
      </c>
      <c r="D1" s="2"/>
    </row>
    <row r="2" spans="1:13" ht="16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8</v>
      </c>
      <c r="D7" s="268">
        <v>635</v>
      </c>
      <c r="E7" s="268">
        <v>110</v>
      </c>
      <c r="F7" s="268">
        <v>275</v>
      </c>
      <c r="G7" s="268">
        <v>30</v>
      </c>
      <c r="H7" s="268">
        <v>70</v>
      </c>
      <c r="I7" s="268">
        <v>60</v>
      </c>
      <c r="J7" s="268">
        <v>90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2</v>
      </c>
      <c r="D8" s="267">
        <v>470</v>
      </c>
      <c r="E8" s="267">
        <v>70</v>
      </c>
      <c r="F8" s="267">
        <v>200</v>
      </c>
      <c r="G8" s="267">
        <v>20</v>
      </c>
      <c r="H8" s="267">
        <v>60</v>
      </c>
      <c r="I8" s="267">
        <v>40</v>
      </c>
      <c r="J8" s="267">
        <v>80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3</v>
      </c>
      <c r="D9" s="267">
        <v>85</v>
      </c>
      <c r="E9" s="267">
        <v>10</v>
      </c>
      <c r="F9" s="267">
        <v>35</v>
      </c>
      <c r="G9" s="267">
        <v>10</v>
      </c>
      <c r="H9" s="267">
        <v>10</v>
      </c>
      <c r="I9" s="267">
        <v>10</v>
      </c>
      <c r="J9" s="267">
        <v>10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2</v>
      </c>
      <c r="D10" s="267">
        <v>80</v>
      </c>
      <c r="E10" s="267">
        <v>30</v>
      </c>
      <c r="F10" s="267">
        <v>40</v>
      </c>
      <c r="G10" s="267"/>
      <c r="H10" s="267"/>
      <c r="I10" s="267">
        <v>10</v>
      </c>
      <c r="J10" s="267"/>
      <c r="K10" s="20"/>
      <c r="L10" s="20"/>
    </row>
    <row r="11" spans="1:12" ht="32.25" thickBot="1">
      <c r="A11" s="44" t="s">
        <v>134</v>
      </c>
      <c r="B11" s="101">
        <v>1100</v>
      </c>
      <c r="C11" s="268">
        <v>3</v>
      </c>
      <c r="D11" s="93">
        <v>230</v>
      </c>
      <c r="E11" s="268">
        <v>60</v>
      </c>
      <c r="F11" s="268">
        <v>170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110</v>
      </c>
      <c r="E12" s="267">
        <v>20</v>
      </c>
      <c r="F12" s="267">
        <v>90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2</v>
      </c>
      <c r="D13" s="267">
        <v>120</v>
      </c>
      <c r="E13" s="267">
        <v>40</v>
      </c>
      <c r="F13" s="267">
        <v>80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110</v>
      </c>
      <c r="E15" s="267">
        <v>20</v>
      </c>
      <c r="F15" s="267">
        <v>90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2</v>
      </c>
      <c r="D16" s="267">
        <v>120</v>
      </c>
      <c r="E16" s="267">
        <v>40</v>
      </c>
      <c r="F16" s="267">
        <v>80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59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9</v>
      </c>
      <c r="D7" s="41">
        <v>541</v>
      </c>
      <c r="E7" s="41">
        <v>107</v>
      </c>
      <c r="F7" s="41">
        <v>316</v>
      </c>
      <c r="G7" s="41">
        <v>23</v>
      </c>
      <c r="H7" s="41">
        <v>48</v>
      </c>
      <c r="I7" s="41">
        <v>13</v>
      </c>
      <c r="J7" s="41">
        <v>34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286</v>
      </c>
      <c r="E8" s="42">
        <v>67</v>
      </c>
      <c r="F8" s="42">
        <v>205</v>
      </c>
      <c r="G8" s="42">
        <v>6</v>
      </c>
      <c r="H8" s="42">
        <v>8</v>
      </c>
      <c r="I8" s="42"/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8</v>
      </c>
      <c r="D9" s="41">
        <v>255</v>
      </c>
      <c r="E9" s="42">
        <v>40</v>
      </c>
      <c r="F9" s="42">
        <v>111</v>
      </c>
      <c r="G9" s="42">
        <v>17</v>
      </c>
      <c r="H9" s="42">
        <v>40</v>
      </c>
      <c r="I9" s="42">
        <v>13</v>
      </c>
      <c r="J9" s="42">
        <v>34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10</v>
      </c>
      <c r="D11" s="41">
        <v>514</v>
      </c>
      <c r="E11" s="142">
        <v>24</v>
      </c>
      <c r="F11" s="142">
        <v>200</v>
      </c>
      <c r="G11" s="142">
        <v>24</v>
      </c>
      <c r="H11" s="142">
        <v>132</v>
      </c>
      <c r="I11" s="142">
        <v>36</v>
      </c>
      <c r="J11" s="142">
        <v>98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6</v>
      </c>
      <c r="D12" s="41">
        <v>112</v>
      </c>
      <c r="E12" s="42">
        <v>12</v>
      </c>
      <c r="F12" s="42">
        <v>12</v>
      </c>
      <c r="G12" s="42">
        <v>8</v>
      </c>
      <c r="H12" s="42">
        <v>28</v>
      </c>
      <c r="I12" s="42">
        <v>14</v>
      </c>
      <c r="J12" s="42">
        <v>38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3</v>
      </c>
      <c r="D13" s="41">
        <v>145</v>
      </c>
      <c r="E13" s="42"/>
      <c r="F13" s="42">
        <v>88</v>
      </c>
      <c r="G13" s="42">
        <v>4</v>
      </c>
      <c r="H13" s="42">
        <v>38</v>
      </c>
      <c r="I13" s="42">
        <v>4</v>
      </c>
      <c r="J13" s="42">
        <v>11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1</v>
      </c>
      <c r="D15" s="41">
        <v>257</v>
      </c>
      <c r="E15" s="42">
        <v>12</v>
      </c>
      <c r="F15" s="42">
        <v>100</v>
      </c>
      <c r="G15" s="42">
        <v>12</v>
      </c>
      <c r="H15" s="42">
        <v>66</v>
      </c>
      <c r="I15" s="42">
        <v>18</v>
      </c>
      <c r="J15" s="42">
        <v>49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60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5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1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5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5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41">
        <v>6</v>
      </c>
      <c r="E11" s="41">
        <v>0</v>
      </c>
      <c r="F11" s="41">
        <v>0</v>
      </c>
      <c r="G11" s="41">
        <v>0</v>
      </c>
      <c r="H11" s="41">
        <v>4</v>
      </c>
      <c r="I11" s="41">
        <v>0</v>
      </c>
      <c r="J11" s="41">
        <v>2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2</v>
      </c>
      <c r="D16" s="42">
        <v>6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5" sqref="C15:J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61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1.25" thickBot="1">
      <c r="A6" s="255" t="s">
        <v>11</v>
      </c>
      <c r="B6" s="255" t="s">
        <v>12</v>
      </c>
      <c r="C6" s="255">
        <v>1</v>
      </c>
      <c r="D6" s="255">
        <v>2</v>
      </c>
      <c r="E6" s="255">
        <v>3</v>
      </c>
      <c r="F6" s="255">
        <v>4</v>
      </c>
      <c r="G6" s="255">
        <v>5</v>
      </c>
      <c r="H6" s="255">
        <v>6</v>
      </c>
      <c r="I6" s="255">
        <v>7</v>
      </c>
      <c r="J6" s="255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2</v>
      </c>
      <c r="D7" s="101">
        <v>33</v>
      </c>
      <c r="E7" s="101">
        <v>4</v>
      </c>
      <c r="F7" s="101">
        <v>6</v>
      </c>
      <c r="G7" s="101">
        <v>3</v>
      </c>
      <c r="H7" s="101">
        <v>10</v>
      </c>
      <c r="I7" s="101">
        <v>2</v>
      </c>
      <c r="J7" s="101">
        <v>8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2</v>
      </c>
      <c r="D9" s="74">
        <v>33</v>
      </c>
      <c r="E9" s="74">
        <v>4</v>
      </c>
      <c r="F9" s="74">
        <v>6</v>
      </c>
      <c r="G9" s="74">
        <v>3</v>
      </c>
      <c r="H9" s="74">
        <v>10</v>
      </c>
      <c r="I9" s="74">
        <v>2</v>
      </c>
      <c r="J9" s="74">
        <v>8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4</v>
      </c>
      <c r="D11" s="93">
        <v>125</v>
      </c>
      <c r="E11" s="101">
        <v>12</v>
      </c>
      <c r="F11" s="101">
        <v>17</v>
      </c>
      <c r="G11" s="101">
        <v>29</v>
      </c>
      <c r="H11" s="101">
        <v>36</v>
      </c>
      <c r="I11" s="101">
        <v>10</v>
      </c>
      <c r="J11" s="101">
        <v>25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74">
        <v>4</v>
      </c>
      <c r="D13" s="74">
        <v>125</v>
      </c>
      <c r="E13" s="74">
        <v>12</v>
      </c>
      <c r="F13" s="74">
        <v>17</v>
      </c>
      <c r="G13" s="74">
        <v>29</v>
      </c>
      <c r="H13" s="74">
        <v>36</v>
      </c>
      <c r="I13" s="74">
        <v>10</v>
      </c>
      <c r="J13" s="74">
        <v>25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74">
        <v>4</v>
      </c>
      <c r="D16" s="74">
        <v>125</v>
      </c>
      <c r="E16" s="74">
        <v>12</v>
      </c>
      <c r="F16" s="74">
        <v>17</v>
      </c>
      <c r="G16" s="74">
        <v>29</v>
      </c>
      <c r="H16" s="74">
        <v>36</v>
      </c>
      <c r="I16" s="74">
        <v>10</v>
      </c>
      <c r="J16" s="74">
        <v>25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6.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96">
        <v>1</v>
      </c>
      <c r="D6" s="299">
        <v>2</v>
      </c>
      <c r="E6" s="299">
        <v>3</v>
      </c>
      <c r="F6" s="299">
        <v>4</v>
      </c>
      <c r="G6" s="299">
        <v>5</v>
      </c>
      <c r="H6" s="299">
        <v>6</v>
      </c>
      <c r="I6" s="299">
        <v>7</v>
      </c>
      <c r="J6" s="300">
        <v>8</v>
      </c>
      <c r="K6" s="20"/>
      <c r="L6" s="20"/>
      <c r="M6" s="20"/>
    </row>
    <row r="7" spans="1:13" ht="16.5" thickBot="1" thickTop="1">
      <c r="A7" s="193" t="s">
        <v>13</v>
      </c>
      <c r="B7" s="194">
        <v>1000</v>
      </c>
      <c r="C7" s="302">
        <v>0</v>
      </c>
      <c r="D7" s="302">
        <v>0</v>
      </c>
      <c r="E7" s="303">
        <v>0</v>
      </c>
      <c r="F7" s="303">
        <v>0</v>
      </c>
      <c r="G7" s="303">
        <v>0</v>
      </c>
      <c r="H7" s="303">
        <v>0</v>
      </c>
      <c r="I7" s="303">
        <v>0</v>
      </c>
      <c r="J7" s="303">
        <v>0</v>
      </c>
      <c r="K7" s="20"/>
      <c r="L7" s="20"/>
      <c r="M7" s="20"/>
    </row>
    <row r="8" spans="1:13" ht="30.75" thickBot="1">
      <c r="A8" s="209" t="s">
        <v>14</v>
      </c>
      <c r="B8" s="187">
        <v>1010</v>
      </c>
      <c r="C8" s="302">
        <v>0</v>
      </c>
      <c r="D8" s="302">
        <v>0</v>
      </c>
      <c r="E8" s="303">
        <v>0</v>
      </c>
      <c r="F8" s="303">
        <v>0</v>
      </c>
      <c r="G8" s="303">
        <v>0</v>
      </c>
      <c r="H8" s="303">
        <v>0</v>
      </c>
      <c r="I8" s="303">
        <v>0</v>
      </c>
      <c r="J8" s="303">
        <v>0</v>
      </c>
      <c r="K8" s="20"/>
      <c r="L8" s="20"/>
      <c r="M8" s="20"/>
    </row>
    <row r="9" spans="1:12" ht="15.75" thickBot="1">
      <c r="A9" s="210" t="s">
        <v>15</v>
      </c>
      <c r="B9" s="198">
        <v>1020</v>
      </c>
      <c r="C9" s="302">
        <v>0</v>
      </c>
      <c r="D9" s="302">
        <v>0</v>
      </c>
      <c r="E9" s="303">
        <v>0</v>
      </c>
      <c r="F9" s="303">
        <v>0</v>
      </c>
      <c r="G9" s="303">
        <v>0</v>
      </c>
      <c r="H9" s="303">
        <v>0</v>
      </c>
      <c r="I9" s="303">
        <v>0</v>
      </c>
      <c r="J9" s="303">
        <v>0</v>
      </c>
      <c r="K9" s="20"/>
      <c r="L9" s="20"/>
    </row>
    <row r="10" spans="1:12" ht="45.75" thickBot="1">
      <c r="A10" s="210" t="s">
        <v>16</v>
      </c>
      <c r="B10" s="198">
        <v>1030</v>
      </c>
      <c r="C10" s="302">
        <v>0</v>
      </c>
      <c r="D10" s="302">
        <v>0</v>
      </c>
      <c r="E10" s="303">
        <v>0</v>
      </c>
      <c r="F10" s="303">
        <v>0</v>
      </c>
      <c r="G10" s="303">
        <v>0</v>
      </c>
      <c r="H10" s="303">
        <v>0</v>
      </c>
      <c r="I10" s="303">
        <v>0</v>
      </c>
      <c r="J10" s="303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302">
        <v>0</v>
      </c>
      <c r="D11" s="302">
        <v>0</v>
      </c>
      <c r="E11" s="303">
        <v>0</v>
      </c>
      <c r="F11" s="303">
        <v>0</v>
      </c>
      <c r="G11" s="303">
        <v>0</v>
      </c>
      <c r="H11" s="303">
        <v>0</v>
      </c>
      <c r="I11" s="303">
        <v>0</v>
      </c>
      <c r="J11" s="303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302">
        <v>0</v>
      </c>
      <c r="D12" s="302">
        <v>0</v>
      </c>
      <c r="E12" s="303">
        <v>0</v>
      </c>
      <c r="F12" s="303">
        <v>0</v>
      </c>
      <c r="G12" s="303">
        <v>0</v>
      </c>
      <c r="H12" s="303">
        <v>0</v>
      </c>
      <c r="I12" s="303">
        <v>0</v>
      </c>
      <c r="J12" s="303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302">
        <v>0</v>
      </c>
      <c r="D13" s="302">
        <v>0</v>
      </c>
      <c r="E13" s="303">
        <v>0</v>
      </c>
      <c r="F13" s="303">
        <v>0</v>
      </c>
      <c r="G13" s="303">
        <v>0</v>
      </c>
      <c r="H13" s="303">
        <v>0</v>
      </c>
      <c r="I13" s="303">
        <v>0</v>
      </c>
      <c r="J13" s="303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302">
        <v>0</v>
      </c>
      <c r="D14" s="302">
        <v>0</v>
      </c>
      <c r="E14" s="303">
        <v>0</v>
      </c>
      <c r="F14" s="303">
        <v>0</v>
      </c>
      <c r="G14" s="303">
        <v>0</v>
      </c>
      <c r="H14" s="303">
        <v>0</v>
      </c>
      <c r="I14" s="303">
        <v>0</v>
      </c>
      <c r="J14" s="303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302">
        <v>0</v>
      </c>
      <c r="D15" s="302">
        <v>0</v>
      </c>
      <c r="E15" s="303">
        <v>0</v>
      </c>
      <c r="F15" s="303">
        <v>0</v>
      </c>
      <c r="G15" s="303">
        <v>0</v>
      </c>
      <c r="H15" s="303">
        <v>0</v>
      </c>
      <c r="I15" s="303">
        <v>0</v>
      </c>
      <c r="J15" s="303">
        <v>0</v>
      </c>
    </row>
    <row r="16" spans="1:10" ht="16.5" thickBot="1">
      <c r="A16" s="52" t="s">
        <v>133</v>
      </c>
      <c r="B16" s="204">
        <v>1150</v>
      </c>
      <c r="C16" s="302">
        <v>0</v>
      </c>
      <c r="D16" s="302">
        <v>0</v>
      </c>
      <c r="E16" s="303">
        <v>0</v>
      </c>
      <c r="F16" s="303">
        <v>0</v>
      </c>
      <c r="G16" s="303">
        <v>0</v>
      </c>
      <c r="H16" s="303">
        <v>0</v>
      </c>
      <c r="I16" s="303">
        <v>0</v>
      </c>
      <c r="J16" s="303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22</v>
      </c>
      <c r="D7" s="101">
        <v>1496</v>
      </c>
      <c r="E7" s="101">
        <v>173</v>
      </c>
      <c r="F7" s="101">
        <v>292</v>
      </c>
      <c r="G7" s="101">
        <v>256</v>
      </c>
      <c r="H7" s="101">
        <v>290</v>
      </c>
      <c r="I7" s="101">
        <v>156</v>
      </c>
      <c r="J7" s="101">
        <v>259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74">
        <v>1</v>
      </c>
      <c r="D8" s="74">
        <v>620</v>
      </c>
      <c r="E8" s="74">
        <v>76</v>
      </c>
      <c r="F8" s="74">
        <v>114</v>
      </c>
      <c r="G8" s="74">
        <v>104</v>
      </c>
      <c r="H8" s="74">
        <v>94</v>
      </c>
      <c r="I8" s="74">
        <v>69</v>
      </c>
      <c r="J8" s="74">
        <v>93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21</v>
      </c>
      <c r="D9" s="74">
        <v>876</v>
      </c>
      <c r="E9" s="74">
        <v>97</v>
      </c>
      <c r="F9" s="74">
        <v>178</v>
      </c>
      <c r="G9" s="74">
        <v>152</v>
      </c>
      <c r="H9" s="74">
        <v>196</v>
      </c>
      <c r="I9" s="74">
        <v>87</v>
      </c>
      <c r="J9" s="74">
        <v>166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1</v>
      </c>
      <c r="D11" s="93">
        <v>630</v>
      </c>
      <c r="E11" s="101">
        <v>197</v>
      </c>
      <c r="F11" s="101">
        <v>415</v>
      </c>
      <c r="G11" s="101">
        <v>1</v>
      </c>
      <c r="H11" s="101">
        <v>17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74">
        <v>1</v>
      </c>
      <c r="D12" s="74">
        <v>630</v>
      </c>
      <c r="E12" s="74">
        <v>197</v>
      </c>
      <c r="F12" s="74">
        <v>415</v>
      </c>
      <c r="G12" s="74">
        <v>1</v>
      </c>
      <c r="H12" s="74">
        <v>17</v>
      </c>
      <c r="I12" s="74">
        <v>0</v>
      </c>
      <c r="J12" s="74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74">
        <v>1</v>
      </c>
      <c r="D15" s="74">
        <v>630</v>
      </c>
      <c r="E15" s="74">
        <v>197</v>
      </c>
      <c r="F15" s="74">
        <v>415</v>
      </c>
      <c r="G15" s="74">
        <v>1</v>
      </c>
      <c r="H15" s="74">
        <v>17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63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5</v>
      </c>
      <c r="D7" s="195">
        <v>98</v>
      </c>
      <c r="E7" s="195">
        <v>0</v>
      </c>
      <c r="F7" s="195">
        <v>31</v>
      </c>
      <c r="G7" s="195">
        <v>4</v>
      </c>
      <c r="H7" s="195">
        <v>42</v>
      </c>
      <c r="I7" s="195">
        <v>7</v>
      </c>
      <c r="J7" s="195">
        <v>14</v>
      </c>
      <c r="K7" s="20"/>
      <c r="L7" s="20"/>
      <c r="M7" s="20"/>
    </row>
    <row r="8" spans="1:12" ht="16.5" customHeight="1" thickBot="1">
      <c r="A8" s="196" t="s">
        <v>14</v>
      </c>
      <c r="B8" s="187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</row>
    <row r="9" spans="1:12" ht="15.75" thickBot="1">
      <c r="A9" s="188" t="s">
        <v>15</v>
      </c>
      <c r="B9" s="198">
        <v>1020</v>
      </c>
      <c r="C9" s="195">
        <v>5</v>
      </c>
      <c r="D9" s="195">
        <v>98</v>
      </c>
      <c r="E9" s="195">
        <v>0</v>
      </c>
      <c r="F9" s="195">
        <v>31</v>
      </c>
      <c r="G9" s="195">
        <v>4</v>
      </c>
      <c r="H9" s="195">
        <v>42</v>
      </c>
      <c r="I9" s="195">
        <v>7</v>
      </c>
      <c r="J9" s="195">
        <v>14</v>
      </c>
      <c r="K9" s="20"/>
      <c r="L9" s="20"/>
    </row>
    <row r="10" spans="1:12" ht="30.75" thickBot="1">
      <c r="A10" s="188" t="s">
        <v>16</v>
      </c>
      <c r="B10" s="198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0" ht="16.5" thickBot="1">
      <c r="A14" s="46" t="s">
        <v>18</v>
      </c>
      <c r="B14" s="198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</row>
    <row r="15" spans="1:10" ht="16.5" thickBot="1">
      <c r="A15" s="50" t="s">
        <v>19</v>
      </c>
      <c r="B15" s="203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20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G26" sqref="F26:G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64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24</v>
      </c>
      <c r="D7" s="268">
        <v>1354</v>
      </c>
      <c r="E7" s="268">
        <v>120</v>
      </c>
      <c r="F7" s="268">
        <v>813</v>
      </c>
      <c r="G7" s="268">
        <v>68</v>
      </c>
      <c r="H7" s="268">
        <v>213</v>
      </c>
      <c r="I7" s="268">
        <v>38</v>
      </c>
      <c r="J7" s="268">
        <v>102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23</v>
      </c>
      <c r="D9" s="267">
        <v>1354</v>
      </c>
      <c r="E9" s="267">
        <v>120</v>
      </c>
      <c r="F9" s="267">
        <v>813</v>
      </c>
      <c r="G9" s="267">
        <v>68</v>
      </c>
      <c r="H9" s="267">
        <v>213</v>
      </c>
      <c r="I9" s="267">
        <v>38</v>
      </c>
      <c r="J9" s="267">
        <v>102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/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268">
        <v>315</v>
      </c>
      <c r="E11" s="268">
        <v>163</v>
      </c>
      <c r="F11" s="268">
        <v>122</v>
      </c>
      <c r="G11" s="268">
        <v>1</v>
      </c>
      <c r="H11" s="268">
        <v>29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315</v>
      </c>
      <c r="E12" s="267">
        <v>163</v>
      </c>
      <c r="F12" s="267">
        <v>122</v>
      </c>
      <c r="G12" s="267">
        <v>1</v>
      </c>
      <c r="H12" s="267">
        <v>29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315</v>
      </c>
      <c r="E15" s="267">
        <v>163</v>
      </c>
      <c r="F15" s="267">
        <v>122</v>
      </c>
      <c r="G15" s="267">
        <v>1</v>
      </c>
      <c r="H15" s="267">
        <v>29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4" sqref="C14:J1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61</v>
      </c>
      <c r="E7" s="41">
        <v>0</v>
      </c>
      <c r="F7" s="41">
        <v>17</v>
      </c>
      <c r="G7" s="41">
        <v>0</v>
      </c>
      <c r="H7" s="41">
        <v>25</v>
      </c>
      <c r="I7" s="41">
        <v>0</v>
      </c>
      <c r="J7" s="41">
        <v>19</v>
      </c>
      <c r="K7" s="20"/>
      <c r="L7" s="20"/>
      <c r="M7" s="20"/>
    </row>
    <row r="8" spans="1:13" ht="32.25" thickBot="1">
      <c r="A8" s="51" t="s">
        <v>14</v>
      </c>
      <c r="B8" s="33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61</v>
      </c>
      <c r="E9" s="42">
        <v>0</v>
      </c>
      <c r="F9" s="42">
        <v>17</v>
      </c>
      <c r="G9" s="42">
        <v>0</v>
      </c>
      <c r="H9" s="42">
        <v>25</v>
      </c>
      <c r="I9" s="42">
        <v>0</v>
      </c>
      <c r="J9" s="42">
        <v>19</v>
      </c>
      <c r="K9" s="20"/>
      <c r="L9" s="20"/>
    </row>
    <row r="10" spans="1:12" ht="48" thickBot="1">
      <c r="A10" s="50" t="s">
        <v>16</v>
      </c>
      <c r="B10" s="43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260</v>
      </c>
      <c r="E11" s="41">
        <v>66</v>
      </c>
      <c r="F11" s="41">
        <v>154</v>
      </c>
      <c r="G11" s="41">
        <v>2</v>
      </c>
      <c r="H11" s="41">
        <v>26</v>
      </c>
      <c r="I11" s="41">
        <v>0</v>
      </c>
      <c r="J11" s="41">
        <v>12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220</v>
      </c>
      <c r="E12" s="42">
        <v>66</v>
      </c>
      <c r="F12" s="42">
        <v>152</v>
      </c>
      <c r="G12" s="42">
        <v>2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220</v>
      </c>
      <c r="E15" s="42">
        <v>66</v>
      </c>
      <c r="F15" s="42">
        <v>152</v>
      </c>
      <c r="G15" s="42">
        <v>2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40</v>
      </c>
      <c r="E16" s="42">
        <v>0</v>
      </c>
      <c r="F16" s="42">
        <v>2</v>
      </c>
      <c r="G16" s="42">
        <v>0</v>
      </c>
      <c r="H16" s="42">
        <v>26</v>
      </c>
      <c r="I16" s="42">
        <v>0</v>
      </c>
      <c r="J16" s="42">
        <v>12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180</v>
      </c>
      <c r="E7" s="41">
        <v>30</v>
      </c>
      <c r="F7" s="41">
        <v>70</v>
      </c>
      <c r="G7" s="41">
        <v>20</v>
      </c>
      <c r="H7" s="41">
        <v>30</v>
      </c>
      <c r="I7" s="41">
        <v>20</v>
      </c>
      <c r="J7" s="41">
        <v>10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180</v>
      </c>
      <c r="E8" s="42">
        <v>30</v>
      </c>
      <c r="F8" s="42">
        <v>70</v>
      </c>
      <c r="G8" s="42">
        <v>20</v>
      </c>
      <c r="H8" s="42">
        <v>30</v>
      </c>
      <c r="I8" s="42">
        <v>20</v>
      </c>
      <c r="J8" s="42">
        <v>10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180</v>
      </c>
      <c r="E11" s="142">
        <v>30</v>
      </c>
      <c r="F11" s="142">
        <v>70</v>
      </c>
      <c r="G11" s="142">
        <v>20</v>
      </c>
      <c r="H11" s="142">
        <v>30</v>
      </c>
      <c r="I11" s="142">
        <v>20</v>
      </c>
      <c r="J11" s="142">
        <v>10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180</v>
      </c>
      <c r="E15" s="42">
        <v>30</v>
      </c>
      <c r="F15" s="42">
        <v>70</v>
      </c>
      <c r="G15" s="42">
        <v>20</v>
      </c>
      <c r="H15" s="42">
        <v>30</v>
      </c>
      <c r="I15" s="42">
        <v>20</v>
      </c>
      <c r="J15" s="42">
        <v>10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67</v>
      </c>
      <c r="D1" s="2"/>
    </row>
    <row r="2" spans="1:13" ht="16.5" thickBo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9</v>
      </c>
      <c r="D7" s="268">
        <v>203</v>
      </c>
      <c r="E7" s="268">
        <v>6</v>
      </c>
      <c r="F7" s="268">
        <v>14</v>
      </c>
      <c r="G7" s="268">
        <v>32</v>
      </c>
      <c r="H7" s="268">
        <v>84</v>
      </c>
      <c r="I7" s="268">
        <v>26</v>
      </c>
      <c r="J7" s="268">
        <v>41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7</v>
      </c>
      <c r="D9" s="267">
        <v>98</v>
      </c>
      <c r="E9" s="267">
        <v>0</v>
      </c>
      <c r="F9" s="267">
        <v>0</v>
      </c>
      <c r="G9" s="267">
        <v>19</v>
      </c>
      <c r="H9" s="267">
        <v>29</v>
      </c>
      <c r="I9" s="267">
        <v>24</v>
      </c>
      <c r="J9" s="267">
        <v>26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1</v>
      </c>
      <c r="D10" s="267">
        <v>105</v>
      </c>
      <c r="E10" s="267">
        <v>6</v>
      </c>
      <c r="F10" s="267">
        <v>14</v>
      </c>
      <c r="G10" s="267">
        <v>13</v>
      </c>
      <c r="H10" s="267">
        <v>55</v>
      </c>
      <c r="I10" s="267">
        <v>2</v>
      </c>
      <c r="J10" s="267">
        <v>15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93">
        <v>441</v>
      </c>
      <c r="E11" s="268">
        <v>147</v>
      </c>
      <c r="F11" s="268">
        <v>279</v>
      </c>
      <c r="G11" s="268">
        <v>8</v>
      </c>
      <c r="H11" s="268">
        <v>7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1</v>
      </c>
      <c r="D12" s="267">
        <v>441</v>
      </c>
      <c r="E12" s="267">
        <v>147</v>
      </c>
      <c r="F12" s="267">
        <v>279</v>
      </c>
      <c r="G12" s="267">
        <v>8</v>
      </c>
      <c r="H12" s="267">
        <v>7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1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0" sqref="C10:J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267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0</v>
      </c>
      <c r="K9" s="20"/>
      <c r="L9" s="20"/>
    </row>
    <row r="10" spans="1:12" ht="30" customHeight="1" thickBot="1">
      <c r="A10" s="50" t="s">
        <v>16</v>
      </c>
      <c r="B10" s="43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8</v>
      </c>
      <c r="D11" s="41">
        <v>334</v>
      </c>
      <c r="E11" s="142">
        <v>111</v>
      </c>
      <c r="F11" s="142">
        <v>98</v>
      </c>
      <c r="G11" s="142">
        <v>21</v>
      </c>
      <c r="H11" s="142">
        <v>97</v>
      </c>
      <c r="I11" s="142">
        <v>2</v>
      </c>
      <c r="J11" s="142">
        <v>5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427</v>
      </c>
      <c r="E12" s="42">
        <v>188</v>
      </c>
      <c r="F12" s="42">
        <v>239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8</v>
      </c>
      <c r="D13" s="47">
        <v>334</v>
      </c>
      <c r="E13" s="42">
        <v>111</v>
      </c>
      <c r="F13" s="42">
        <v>98</v>
      </c>
      <c r="G13" s="42">
        <v>21</v>
      </c>
      <c r="H13" s="42">
        <v>97</v>
      </c>
      <c r="I13" s="42">
        <v>2</v>
      </c>
      <c r="J13" s="42">
        <v>5</v>
      </c>
      <c r="K13" s="20"/>
      <c r="L13" s="20"/>
    </row>
    <row r="14" spans="1:12" ht="16.5" thickBot="1">
      <c r="A14" s="46" t="s">
        <v>18</v>
      </c>
      <c r="B14" s="43">
        <v>1130</v>
      </c>
      <c r="C14" s="267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427</v>
      </c>
      <c r="E15" s="42">
        <v>188</v>
      </c>
      <c r="F15" s="42">
        <v>239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49">
        <v>1150</v>
      </c>
      <c r="C16" s="42">
        <v>8</v>
      </c>
      <c r="D16" s="42">
        <v>334</v>
      </c>
      <c r="E16" s="42">
        <v>111</v>
      </c>
      <c r="F16" s="42">
        <v>98</v>
      </c>
      <c r="G16" s="42">
        <v>21</v>
      </c>
      <c r="H16" s="42">
        <v>97</v>
      </c>
      <c r="I16" s="42">
        <v>2</v>
      </c>
      <c r="J16" s="42">
        <v>5</v>
      </c>
    </row>
    <row r="17" spans="1:10" ht="15">
      <c r="A17" s="21"/>
      <c r="B17" s="21"/>
      <c r="C17" s="55"/>
      <c r="D17" s="55"/>
      <c r="E17" s="55"/>
      <c r="F17" s="55"/>
      <c r="G17" s="55"/>
      <c r="H17" s="55"/>
      <c r="I17" s="55"/>
      <c r="J17" s="55"/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69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7.25" thickBot="1" thickTop="1">
      <c r="A3" s="355" t="s">
        <v>1</v>
      </c>
      <c r="B3" s="357" t="s">
        <v>2</v>
      </c>
      <c r="C3" s="357" t="s">
        <v>3</v>
      </c>
      <c r="D3" s="357" t="s">
        <v>4</v>
      </c>
      <c r="E3" s="359" t="s">
        <v>5</v>
      </c>
      <c r="F3" s="360"/>
      <c r="G3" s="360"/>
      <c r="H3" s="360"/>
      <c r="I3" s="360"/>
      <c r="J3" s="361"/>
      <c r="K3" s="20"/>
      <c r="L3" s="20"/>
      <c r="M3" s="20"/>
    </row>
    <row r="4" spans="1:13" ht="16.5" thickBot="1">
      <c r="A4" s="356"/>
      <c r="B4" s="358"/>
      <c r="C4" s="358"/>
      <c r="D4" s="358"/>
      <c r="E4" s="362" t="s">
        <v>6</v>
      </c>
      <c r="F4" s="363"/>
      <c r="G4" s="362" t="s">
        <v>7</v>
      </c>
      <c r="H4" s="363"/>
      <c r="I4" s="362" t="s">
        <v>8</v>
      </c>
      <c r="J4" s="364"/>
      <c r="K4" s="20"/>
      <c r="L4" s="20"/>
      <c r="M4" s="20"/>
    </row>
    <row r="5" spans="1:13" ht="16.5" customHeight="1" thickBot="1">
      <c r="A5" s="407"/>
      <c r="B5" s="408"/>
      <c r="C5" s="408"/>
      <c r="D5" s="408"/>
      <c r="E5" s="5" t="s">
        <v>9</v>
      </c>
      <c r="F5" s="5" t="s">
        <v>10</v>
      </c>
      <c r="G5" s="5" t="s">
        <v>9</v>
      </c>
      <c r="H5" s="5" t="s">
        <v>10</v>
      </c>
      <c r="I5" s="5" t="s">
        <v>9</v>
      </c>
      <c r="J5" s="6" t="s">
        <v>10</v>
      </c>
      <c r="K5" s="20"/>
      <c r="L5" s="20"/>
      <c r="M5" s="20"/>
    </row>
    <row r="6" spans="1:13" ht="16.5" thickBot="1">
      <c r="A6" s="7" t="s">
        <v>11</v>
      </c>
      <c r="B6" s="8" t="s">
        <v>12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20"/>
      <c r="L6" s="20"/>
      <c r="M6" s="20"/>
    </row>
    <row r="7" spans="1:13" ht="17.25" thickBot="1" thickTop="1">
      <c r="A7" s="9" t="s">
        <v>13</v>
      </c>
      <c r="B7" s="10">
        <v>1000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20"/>
      <c r="L7" s="20"/>
      <c r="M7" s="20"/>
    </row>
    <row r="8" spans="1:13" ht="32.25" thickBot="1">
      <c r="A8" s="12" t="s">
        <v>14</v>
      </c>
      <c r="B8" s="13">
        <v>1010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0"/>
      <c r="L8" s="20"/>
      <c r="M8" s="20"/>
    </row>
    <row r="9" spans="1:12" ht="16.5" thickBot="1">
      <c r="A9" s="15" t="s">
        <v>15</v>
      </c>
      <c r="B9" s="16">
        <v>1020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0"/>
      <c r="L9" s="20"/>
    </row>
    <row r="10" spans="1:12" ht="48" thickBot="1">
      <c r="A10" s="15" t="s">
        <v>16</v>
      </c>
      <c r="B10" s="16">
        <v>1030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0"/>
      <c r="L10" s="20"/>
    </row>
    <row r="11" spans="1:12" ht="32.25" thickBot="1">
      <c r="A11" s="44" t="s">
        <v>134</v>
      </c>
      <c r="B11" s="17">
        <v>1100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20"/>
      <c r="L11" s="20"/>
    </row>
    <row r="12" spans="1:12" ht="16.5" thickBot="1">
      <c r="A12" s="46" t="s">
        <v>132</v>
      </c>
      <c r="B12" s="16">
        <v>1110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0"/>
      <c r="L12" s="20"/>
    </row>
    <row r="13" spans="1:12" ht="16.5" thickBot="1">
      <c r="A13" s="46" t="s">
        <v>17</v>
      </c>
      <c r="B13" s="16">
        <v>1120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0"/>
      <c r="L13" s="20"/>
    </row>
    <row r="14" spans="1:12" ht="16.5" thickBot="1">
      <c r="A14" s="46" t="s">
        <v>18</v>
      </c>
      <c r="B14" s="16">
        <v>1130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0"/>
      <c r="L14" s="20"/>
    </row>
    <row r="15" spans="1:10" ht="16.5" thickBot="1">
      <c r="A15" s="50" t="s">
        <v>19</v>
      </c>
      <c r="B15" s="18">
        <v>1140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6.5" thickBot="1">
      <c r="A16" s="52" t="s">
        <v>133</v>
      </c>
      <c r="B16" s="19">
        <v>1150</v>
      </c>
      <c r="C16" s="256">
        <v>0</v>
      </c>
      <c r="D16" s="256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126</v>
      </c>
      <c r="D1" s="2"/>
    </row>
    <row r="2" spans="1:13" ht="15.75">
      <c r="A2" s="73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</row>
    <row r="3" spans="1:13" ht="15.75">
      <c r="A3" s="409" t="s">
        <v>1</v>
      </c>
      <c r="B3" s="409" t="s">
        <v>2</v>
      </c>
      <c r="C3" s="409" t="s">
        <v>3</v>
      </c>
      <c r="D3" s="409" t="s">
        <v>4</v>
      </c>
      <c r="E3" s="409" t="s">
        <v>5</v>
      </c>
      <c r="F3" s="409"/>
      <c r="G3" s="409"/>
      <c r="H3" s="409"/>
      <c r="I3" s="409"/>
      <c r="J3" s="409"/>
      <c r="K3" s="20"/>
      <c r="L3" s="20"/>
      <c r="M3" s="20"/>
    </row>
    <row r="4" spans="1:13" ht="15.75">
      <c r="A4" s="409"/>
      <c r="B4" s="409"/>
      <c r="C4" s="409"/>
      <c r="D4" s="409"/>
      <c r="E4" s="409" t="s">
        <v>6</v>
      </c>
      <c r="F4" s="409"/>
      <c r="G4" s="409" t="s">
        <v>7</v>
      </c>
      <c r="H4" s="409"/>
      <c r="I4" s="409" t="s">
        <v>8</v>
      </c>
      <c r="J4" s="409"/>
      <c r="K4" s="20"/>
      <c r="L4" s="20"/>
      <c r="M4" s="20"/>
    </row>
    <row r="5" spans="1:13" ht="15.75">
      <c r="A5" s="409"/>
      <c r="B5" s="409"/>
      <c r="C5" s="409"/>
      <c r="D5" s="409"/>
      <c r="E5" s="72" t="s">
        <v>9</v>
      </c>
      <c r="F5" s="72" t="s">
        <v>10</v>
      </c>
      <c r="G5" s="72" t="s">
        <v>9</v>
      </c>
      <c r="H5" s="72" t="s">
        <v>10</v>
      </c>
      <c r="I5" s="72" t="s">
        <v>9</v>
      </c>
      <c r="J5" s="72" t="s">
        <v>10</v>
      </c>
      <c r="K5" s="20"/>
      <c r="L5" s="20"/>
      <c r="M5" s="20"/>
    </row>
    <row r="6" spans="1:13" ht="15.75">
      <c r="A6" s="72" t="s">
        <v>11</v>
      </c>
      <c r="B6" s="72" t="s">
        <v>12</v>
      </c>
      <c r="C6" s="276">
        <v>1</v>
      </c>
      <c r="D6" s="276">
        <v>2</v>
      </c>
      <c r="E6" s="276">
        <v>3</v>
      </c>
      <c r="F6" s="276">
        <v>4</v>
      </c>
      <c r="G6" s="276">
        <v>5</v>
      </c>
      <c r="H6" s="276">
        <v>6</v>
      </c>
      <c r="I6" s="276">
        <v>7</v>
      </c>
      <c r="J6" s="276">
        <v>8</v>
      </c>
      <c r="K6" s="20"/>
      <c r="L6" s="20"/>
      <c r="M6" s="20"/>
    </row>
    <row r="7" spans="1:13" ht="15.75">
      <c r="A7" s="73" t="s">
        <v>13</v>
      </c>
      <c r="B7" s="73">
        <v>1000</v>
      </c>
      <c r="C7" s="73">
        <v>1</v>
      </c>
      <c r="D7" s="73">
        <v>15</v>
      </c>
      <c r="E7" s="73">
        <v>0</v>
      </c>
      <c r="F7" s="73">
        <v>0</v>
      </c>
      <c r="G7" s="73">
        <v>2</v>
      </c>
      <c r="H7" s="73">
        <v>1</v>
      </c>
      <c r="I7" s="73">
        <v>4</v>
      </c>
      <c r="J7" s="73">
        <v>8</v>
      </c>
      <c r="K7" s="20"/>
      <c r="L7" s="20"/>
      <c r="M7" s="20"/>
    </row>
    <row r="8" spans="1:13" ht="15.75">
      <c r="A8" s="72" t="s">
        <v>14</v>
      </c>
      <c r="B8" s="72">
        <v>1010</v>
      </c>
      <c r="C8" s="72">
        <v>1</v>
      </c>
      <c r="D8" s="72">
        <v>15</v>
      </c>
      <c r="E8" s="72">
        <v>0</v>
      </c>
      <c r="F8" s="72">
        <v>0</v>
      </c>
      <c r="G8" s="72">
        <v>2</v>
      </c>
      <c r="H8" s="72">
        <v>1</v>
      </c>
      <c r="I8" s="72">
        <v>4</v>
      </c>
      <c r="J8" s="72">
        <v>8</v>
      </c>
      <c r="K8" s="20"/>
      <c r="L8" s="20"/>
      <c r="M8" s="20"/>
    </row>
    <row r="9" spans="1:12" ht="15.75">
      <c r="A9" s="72" t="s">
        <v>15</v>
      </c>
      <c r="B9" s="72">
        <v>1020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20"/>
      <c r="L9" s="20"/>
    </row>
    <row r="10" spans="1:12" ht="16.5" thickBot="1">
      <c r="A10" s="72" t="s">
        <v>16</v>
      </c>
      <c r="B10" s="72">
        <v>1030</v>
      </c>
      <c r="C10" s="72">
        <v>0</v>
      </c>
      <c r="D10" s="280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20"/>
      <c r="L10" s="20"/>
    </row>
    <row r="11" spans="1:12" ht="32.25" thickBot="1">
      <c r="A11" s="44" t="s">
        <v>134</v>
      </c>
      <c r="B11" s="73">
        <v>1100</v>
      </c>
      <c r="C11" s="278">
        <v>4</v>
      </c>
      <c r="D11" s="281">
        <v>703</v>
      </c>
      <c r="E11" s="279">
        <v>269</v>
      </c>
      <c r="F11" s="275">
        <v>320</v>
      </c>
      <c r="G11" s="275">
        <v>31</v>
      </c>
      <c r="H11" s="275">
        <v>41</v>
      </c>
      <c r="I11" s="275">
        <v>16</v>
      </c>
      <c r="J11" s="275">
        <v>26</v>
      </c>
      <c r="K11" s="20"/>
      <c r="L11" s="20"/>
    </row>
    <row r="12" spans="1:12" ht="16.5" thickBot="1">
      <c r="A12" s="46" t="s">
        <v>132</v>
      </c>
      <c r="B12" s="72">
        <v>1110</v>
      </c>
      <c r="C12" s="274">
        <v>2</v>
      </c>
      <c r="D12" s="277">
        <v>692</v>
      </c>
      <c r="E12" s="274">
        <v>269</v>
      </c>
      <c r="F12" s="274">
        <v>320</v>
      </c>
      <c r="G12" s="274">
        <v>31</v>
      </c>
      <c r="H12" s="274">
        <v>37</v>
      </c>
      <c r="I12" s="274">
        <v>16</v>
      </c>
      <c r="J12" s="274">
        <v>19</v>
      </c>
      <c r="K12" s="20"/>
      <c r="L12" s="20"/>
    </row>
    <row r="13" spans="1:12" ht="16.5" thickBot="1">
      <c r="A13" s="46" t="s">
        <v>17</v>
      </c>
      <c r="B13" s="72">
        <v>1120</v>
      </c>
      <c r="C13" s="274">
        <v>2</v>
      </c>
      <c r="D13" s="274">
        <v>11</v>
      </c>
      <c r="E13" s="72">
        <v>0</v>
      </c>
      <c r="F13" s="72">
        <v>0</v>
      </c>
      <c r="G13" s="72">
        <v>0</v>
      </c>
      <c r="H13" s="274">
        <v>4</v>
      </c>
      <c r="I13" s="274">
        <v>0</v>
      </c>
      <c r="J13" s="274">
        <v>7</v>
      </c>
      <c r="K13" s="20"/>
      <c r="L13" s="20"/>
    </row>
    <row r="14" spans="1:12" ht="16.5" thickBot="1">
      <c r="A14" s="46" t="s">
        <v>18</v>
      </c>
      <c r="B14" s="72">
        <v>1130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20"/>
      <c r="L14" s="20"/>
    </row>
    <row r="15" spans="1:10" ht="16.5" thickBot="1">
      <c r="A15" s="50" t="s">
        <v>19</v>
      </c>
      <c r="B15" s="72">
        <v>1140</v>
      </c>
      <c r="C15" s="274">
        <v>1</v>
      </c>
      <c r="D15" s="274">
        <v>614</v>
      </c>
      <c r="E15" s="274">
        <v>269</v>
      </c>
      <c r="F15" s="274">
        <v>320</v>
      </c>
      <c r="G15" s="274">
        <v>11</v>
      </c>
      <c r="H15" s="274">
        <v>14</v>
      </c>
      <c r="I15" s="72">
        <v>0</v>
      </c>
      <c r="J15" s="72">
        <v>0</v>
      </c>
    </row>
    <row r="16" spans="1:10" ht="16.5" thickBot="1">
      <c r="A16" s="52" t="s">
        <v>133</v>
      </c>
      <c r="B16" s="72">
        <v>1150</v>
      </c>
      <c r="C16" s="274">
        <v>3</v>
      </c>
      <c r="D16" s="274">
        <v>89</v>
      </c>
      <c r="E16" s="274">
        <v>0</v>
      </c>
      <c r="F16" s="274">
        <v>0</v>
      </c>
      <c r="G16" s="274">
        <v>20</v>
      </c>
      <c r="H16" s="274">
        <v>27</v>
      </c>
      <c r="I16" s="274">
        <v>16</v>
      </c>
      <c r="J16" s="274">
        <v>26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70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87">
        <v>20</v>
      </c>
      <c r="D7" s="287">
        <v>442</v>
      </c>
      <c r="E7" s="287">
        <v>28</v>
      </c>
      <c r="F7" s="287">
        <v>34</v>
      </c>
      <c r="G7" s="287">
        <v>39</v>
      </c>
      <c r="H7" s="287">
        <v>158</v>
      </c>
      <c r="I7" s="287">
        <v>45</v>
      </c>
      <c r="J7" s="287">
        <v>138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89">
        <v>20</v>
      </c>
      <c r="D9" s="289">
        <v>442</v>
      </c>
      <c r="E9" s="289">
        <v>28</v>
      </c>
      <c r="F9" s="289">
        <v>34</v>
      </c>
      <c r="G9" s="289">
        <v>39</v>
      </c>
      <c r="H9" s="289">
        <v>158</v>
      </c>
      <c r="I9" s="289">
        <v>45</v>
      </c>
      <c r="J9" s="289">
        <v>138</v>
      </c>
      <c r="K9" s="20"/>
      <c r="L9" s="20"/>
    </row>
    <row r="10" spans="1:12" ht="16.5" thickBot="1">
      <c r="A10" s="74" t="s">
        <v>16</v>
      </c>
      <c r="B10" s="74">
        <v>1030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87">
        <v>1</v>
      </c>
      <c r="D11" s="287">
        <v>661</v>
      </c>
      <c r="E11" s="287">
        <v>184</v>
      </c>
      <c r="F11" s="287">
        <v>452</v>
      </c>
      <c r="G11" s="287">
        <v>7</v>
      </c>
      <c r="H11" s="287">
        <v>18</v>
      </c>
      <c r="I11" s="287">
        <v>0</v>
      </c>
      <c r="J11" s="287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88">
        <v>0</v>
      </c>
      <c r="D13" s="288">
        <v>0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89">
        <v>1</v>
      </c>
      <c r="D15" s="289">
        <v>661</v>
      </c>
      <c r="E15" s="289">
        <v>184</v>
      </c>
      <c r="F15" s="289">
        <v>452</v>
      </c>
      <c r="G15" s="289">
        <v>7</v>
      </c>
      <c r="H15" s="289">
        <v>18</v>
      </c>
      <c r="I15" s="289">
        <v>0</v>
      </c>
      <c r="J15" s="289">
        <v>0</v>
      </c>
    </row>
    <row r="16" spans="1:10" ht="16.5" thickBot="1">
      <c r="A16" s="52" t="s">
        <v>133</v>
      </c>
      <c r="B16" s="74">
        <v>1150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2">
      <selection activeCell="K23" sqref="K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6</v>
      </c>
      <c r="D7" s="41">
        <v>166</v>
      </c>
      <c r="E7" s="41">
        <v>26</v>
      </c>
      <c r="F7" s="41">
        <v>101</v>
      </c>
      <c r="G7" s="41">
        <v>12</v>
      </c>
      <c r="H7" s="41">
        <v>61</v>
      </c>
      <c r="I7" s="41">
        <v>2</v>
      </c>
      <c r="J7" s="41">
        <v>63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1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5</v>
      </c>
      <c r="D9" s="41">
        <v>166</v>
      </c>
      <c r="E9" s="42">
        <v>0</v>
      </c>
      <c r="F9" s="42">
        <v>28</v>
      </c>
      <c r="G9" s="42">
        <v>12</v>
      </c>
      <c r="H9" s="42">
        <v>61</v>
      </c>
      <c r="I9" s="42">
        <v>2</v>
      </c>
      <c r="J9" s="42">
        <v>63</v>
      </c>
      <c r="K9" s="20"/>
      <c r="L9" s="20"/>
    </row>
    <row r="10" spans="1:12" ht="48" thickBot="1">
      <c r="A10" s="15" t="s">
        <v>16</v>
      </c>
      <c r="B10" s="43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41">
        <v>99</v>
      </c>
      <c r="E11" s="41">
        <v>26</v>
      </c>
      <c r="F11" s="41">
        <v>73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99</v>
      </c>
      <c r="E12" s="42">
        <v>26</v>
      </c>
      <c r="F12" s="42">
        <v>73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99</v>
      </c>
      <c r="E15" s="42">
        <v>26</v>
      </c>
      <c r="F15" s="42">
        <v>73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304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7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65</v>
      </c>
      <c r="E7" s="41">
        <v>10</v>
      </c>
      <c r="F7" s="41">
        <v>8</v>
      </c>
      <c r="G7" s="41">
        <v>14</v>
      </c>
      <c r="H7" s="41">
        <v>15</v>
      </c>
      <c r="I7" s="41">
        <v>6</v>
      </c>
      <c r="J7" s="41">
        <v>12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65</v>
      </c>
      <c r="E9" s="42">
        <v>10</v>
      </c>
      <c r="F9" s="42">
        <v>8</v>
      </c>
      <c r="G9" s="42">
        <v>14</v>
      </c>
      <c r="H9" s="42">
        <v>15</v>
      </c>
      <c r="I9" s="42">
        <v>6</v>
      </c>
      <c r="J9" s="42">
        <v>12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1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123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12</v>
      </c>
      <c r="D7" s="268">
        <v>1136</v>
      </c>
      <c r="E7" s="268">
        <v>216</v>
      </c>
      <c r="F7" s="268">
        <v>704</v>
      </c>
      <c r="G7" s="268">
        <v>19</v>
      </c>
      <c r="H7" s="268">
        <v>72</v>
      </c>
      <c r="I7" s="268">
        <v>23</v>
      </c>
      <c r="J7" s="268">
        <v>102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1</v>
      </c>
      <c r="D8" s="267">
        <v>893</v>
      </c>
      <c r="E8" s="267">
        <v>185</v>
      </c>
      <c r="F8" s="267">
        <v>647</v>
      </c>
      <c r="G8" s="267">
        <v>12</v>
      </c>
      <c r="H8" s="267">
        <v>26</v>
      </c>
      <c r="I8" s="267">
        <v>4</v>
      </c>
      <c r="J8" s="267">
        <v>19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11</v>
      </c>
      <c r="D9" s="267">
        <v>243</v>
      </c>
      <c r="E9" s="267">
        <v>31</v>
      </c>
      <c r="F9" s="267">
        <v>57</v>
      </c>
      <c r="G9" s="267">
        <v>7</v>
      </c>
      <c r="H9" s="267">
        <v>46</v>
      </c>
      <c r="I9" s="267">
        <v>19</v>
      </c>
      <c r="J9" s="267">
        <v>83</v>
      </c>
      <c r="K9" s="20"/>
      <c r="L9" s="20"/>
    </row>
    <row r="10" spans="1:12" ht="16.5" thickBot="1">
      <c r="A10" s="74" t="s">
        <v>16</v>
      </c>
      <c r="B10" s="74">
        <v>1030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88">
        <v>0</v>
      </c>
      <c r="D13" s="288">
        <v>0</v>
      </c>
      <c r="E13" s="288">
        <v>0</v>
      </c>
      <c r="F13" s="288">
        <v>0</v>
      </c>
      <c r="G13" s="288">
        <v>0</v>
      </c>
      <c r="H13" s="288">
        <v>0</v>
      </c>
      <c r="I13" s="288">
        <v>0</v>
      </c>
      <c r="J13" s="288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88">
        <v>0</v>
      </c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</row>
    <row r="16" spans="1:10" ht="16.5" thickBot="1">
      <c r="A16" s="52" t="s">
        <v>133</v>
      </c>
      <c r="B16" s="74">
        <v>1150</v>
      </c>
      <c r="C16" s="288">
        <v>0</v>
      </c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8</v>
      </c>
      <c r="E7" s="291">
        <v>0</v>
      </c>
      <c r="F7" s="291">
        <v>0</v>
      </c>
      <c r="G7" s="291">
        <v>0</v>
      </c>
      <c r="H7" s="41">
        <v>6</v>
      </c>
      <c r="I7" s="41"/>
      <c r="J7" s="41">
        <v>2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291">
        <v>0</v>
      </c>
      <c r="F8" s="291">
        <v>0</v>
      </c>
      <c r="G8" s="291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8</v>
      </c>
      <c r="E9" s="291">
        <v>0</v>
      </c>
      <c r="F9" s="291">
        <v>0</v>
      </c>
      <c r="G9" s="291">
        <v>0</v>
      </c>
      <c r="H9" s="42">
        <v>6</v>
      </c>
      <c r="I9" s="42"/>
      <c r="J9" s="42">
        <v>2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49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3</v>
      </c>
      <c r="E7" s="41">
        <v>0</v>
      </c>
      <c r="F7" s="41">
        <v>0</v>
      </c>
      <c r="G7" s="41">
        <v>1</v>
      </c>
      <c r="H7" s="41">
        <v>1</v>
      </c>
      <c r="I7" s="41">
        <v>0</v>
      </c>
      <c r="J7" s="41">
        <v>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/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3</v>
      </c>
      <c r="E9" s="42">
        <v>0</v>
      </c>
      <c r="F9" s="42">
        <v>0</v>
      </c>
      <c r="G9" s="42">
        <v>1</v>
      </c>
      <c r="H9" s="42">
        <v>1</v>
      </c>
      <c r="I9" s="42">
        <v>0</v>
      </c>
      <c r="J9" s="42">
        <v>1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49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74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1</v>
      </c>
      <c r="D7" s="101">
        <v>19</v>
      </c>
      <c r="E7" s="101">
        <v>0</v>
      </c>
      <c r="F7" s="101">
        <v>8</v>
      </c>
      <c r="G7" s="101">
        <v>0</v>
      </c>
      <c r="H7" s="101">
        <v>10</v>
      </c>
      <c r="I7" s="101">
        <v>0</v>
      </c>
      <c r="J7" s="101">
        <v>1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74">
        <v>1</v>
      </c>
      <c r="D9" s="74">
        <v>19</v>
      </c>
      <c r="E9" s="74">
        <v>0</v>
      </c>
      <c r="F9" s="74">
        <v>8</v>
      </c>
      <c r="G9" s="74">
        <v>0</v>
      </c>
      <c r="H9" s="74">
        <v>10</v>
      </c>
      <c r="I9" s="74">
        <v>0</v>
      </c>
      <c r="J9" s="74">
        <v>1</v>
      </c>
      <c r="K9" s="20"/>
      <c r="L9" s="20"/>
    </row>
    <row r="10" spans="1:12" ht="16.5" thickBot="1">
      <c r="A10" s="74" t="s">
        <v>16</v>
      </c>
      <c r="B10" s="74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74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75</v>
      </c>
      <c r="D1" s="2"/>
    </row>
    <row r="2" spans="1:13" ht="16.5" thickBo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20"/>
      <c r="L2" s="20"/>
      <c r="M2" s="20"/>
    </row>
    <row r="3" spans="1:13" ht="17.25" thickBot="1" thickTop="1">
      <c r="A3" s="410" t="s">
        <v>1</v>
      </c>
      <c r="B3" s="411" t="s">
        <v>2</v>
      </c>
      <c r="C3" s="411" t="s">
        <v>3</v>
      </c>
      <c r="D3" s="411" t="s">
        <v>4</v>
      </c>
      <c r="E3" s="412" t="s">
        <v>5</v>
      </c>
      <c r="F3" s="412"/>
      <c r="G3" s="412"/>
      <c r="H3" s="412"/>
      <c r="I3" s="412"/>
      <c r="J3" s="412"/>
      <c r="K3" s="20"/>
      <c r="L3" s="20"/>
      <c r="M3" s="20"/>
    </row>
    <row r="4" spans="1:13" ht="17.25" thickBot="1" thickTop="1">
      <c r="A4" s="410"/>
      <c r="B4" s="411"/>
      <c r="C4" s="411"/>
      <c r="D4" s="411"/>
      <c r="E4" s="413" t="s">
        <v>6</v>
      </c>
      <c r="F4" s="413"/>
      <c r="G4" s="413" t="s">
        <v>7</v>
      </c>
      <c r="H4" s="413"/>
      <c r="I4" s="414" t="s">
        <v>8</v>
      </c>
      <c r="J4" s="414"/>
      <c r="K4" s="20"/>
      <c r="L4" s="20"/>
      <c r="M4" s="20"/>
    </row>
    <row r="5" spans="1:13" ht="17.25" customHeight="1" thickBot="1" thickTop="1">
      <c r="A5" s="410"/>
      <c r="B5" s="411"/>
      <c r="C5" s="411"/>
      <c r="D5" s="411"/>
      <c r="E5" s="147" t="s">
        <v>9</v>
      </c>
      <c r="F5" s="147" t="s">
        <v>10</v>
      </c>
      <c r="G5" s="147" t="s">
        <v>9</v>
      </c>
      <c r="H5" s="147" t="s">
        <v>10</v>
      </c>
      <c r="I5" s="147" t="s">
        <v>9</v>
      </c>
      <c r="J5" s="148" t="s">
        <v>10</v>
      </c>
      <c r="K5" s="20"/>
      <c r="L5" s="20"/>
      <c r="M5" s="20"/>
    </row>
    <row r="6" spans="1:13" ht="16.5" thickBot="1">
      <c r="A6" s="149" t="s">
        <v>11</v>
      </c>
      <c r="B6" s="150" t="s">
        <v>12</v>
      </c>
      <c r="C6" s="147">
        <v>1</v>
      </c>
      <c r="D6" s="147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8">
        <v>8</v>
      </c>
      <c r="K6" s="20"/>
      <c r="L6" s="20"/>
      <c r="M6" s="20"/>
    </row>
    <row r="7" spans="1:13" ht="17.25" thickBot="1" thickTop="1">
      <c r="A7" s="151" t="s">
        <v>13</v>
      </c>
      <c r="B7" s="92">
        <v>1000</v>
      </c>
      <c r="C7" s="152">
        <v>2</v>
      </c>
      <c r="D7" s="152">
        <v>116</v>
      </c>
      <c r="E7" s="152">
        <v>7</v>
      </c>
      <c r="F7" s="152">
        <v>71</v>
      </c>
      <c r="G7" s="152">
        <v>0</v>
      </c>
      <c r="H7" s="152">
        <v>26</v>
      </c>
      <c r="I7" s="152">
        <v>0</v>
      </c>
      <c r="J7" s="152">
        <v>12</v>
      </c>
      <c r="K7" s="20"/>
      <c r="L7" s="20"/>
      <c r="M7" s="20"/>
    </row>
    <row r="8" spans="1:12" ht="15" customHeight="1" thickBot="1">
      <c r="A8" s="145" t="s">
        <v>14</v>
      </c>
      <c r="B8" s="153">
        <v>1010</v>
      </c>
      <c r="C8" s="154">
        <v>1</v>
      </c>
      <c r="D8" s="152">
        <v>10</v>
      </c>
      <c r="E8" s="154">
        <v>2</v>
      </c>
      <c r="F8" s="154">
        <v>8</v>
      </c>
      <c r="G8" s="154">
        <v>0</v>
      </c>
      <c r="H8" s="154"/>
      <c r="I8" s="154">
        <v>0</v>
      </c>
      <c r="J8" s="154"/>
      <c r="K8" s="20"/>
      <c r="L8" s="20"/>
    </row>
    <row r="9" spans="1:12" ht="16.5" thickBot="1">
      <c r="A9" s="146" t="s">
        <v>15</v>
      </c>
      <c r="B9" s="155">
        <v>1020</v>
      </c>
      <c r="C9" s="154">
        <v>1</v>
      </c>
      <c r="D9" s="152">
        <v>106</v>
      </c>
      <c r="E9" s="154">
        <v>5</v>
      </c>
      <c r="F9" s="154">
        <v>63</v>
      </c>
      <c r="G9" s="154">
        <v>0</v>
      </c>
      <c r="H9" s="154">
        <v>26</v>
      </c>
      <c r="I9" s="154">
        <v>0</v>
      </c>
      <c r="J9" s="154">
        <v>12</v>
      </c>
      <c r="K9" s="20"/>
      <c r="L9" s="20"/>
    </row>
    <row r="10" spans="1:12" ht="33" customHeight="1" thickBot="1">
      <c r="A10" s="146" t="s">
        <v>16</v>
      </c>
      <c r="B10" s="155">
        <v>1030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0"/>
      <c r="L10" s="20"/>
    </row>
    <row r="11" spans="1:12" ht="32.25" thickBot="1">
      <c r="A11" s="44" t="s">
        <v>134</v>
      </c>
      <c r="B11" s="156">
        <v>1100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0"/>
      <c r="L11" s="20"/>
    </row>
    <row r="12" spans="1:12" ht="16.5" thickBot="1">
      <c r="A12" s="46" t="s">
        <v>132</v>
      </c>
      <c r="B12" s="155">
        <v>1110</v>
      </c>
      <c r="C12" s="291">
        <v>0</v>
      </c>
      <c r="D12" s="291">
        <v>0</v>
      </c>
      <c r="E12" s="291">
        <v>0</v>
      </c>
      <c r="F12" s="291">
        <v>0</v>
      </c>
      <c r="G12" s="291">
        <v>0</v>
      </c>
      <c r="H12" s="291">
        <v>0</v>
      </c>
      <c r="I12" s="291">
        <v>0</v>
      </c>
      <c r="J12" s="291">
        <v>0</v>
      </c>
      <c r="K12" s="20"/>
      <c r="L12" s="20"/>
    </row>
    <row r="13" spans="1:12" ht="16.5" thickBot="1">
      <c r="A13" s="46" t="s">
        <v>17</v>
      </c>
      <c r="B13" s="155">
        <v>1120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1">
        <v>0</v>
      </c>
      <c r="J13" s="291">
        <v>0</v>
      </c>
      <c r="K13" s="20"/>
      <c r="L13" s="20"/>
    </row>
    <row r="14" spans="1:10" ht="16.5" thickBot="1">
      <c r="A14" s="46" t="s">
        <v>18</v>
      </c>
      <c r="B14" s="155">
        <v>1130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</row>
    <row r="15" spans="1:10" ht="16.5" thickBot="1">
      <c r="A15" s="50" t="s">
        <v>19</v>
      </c>
      <c r="B15" s="158">
        <v>1140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</row>
    <row r="16" spans="1:10" ht="16.5" thickBot="1">
      <c r="A16" s="52" t="s">
        <v>133</v>
      </c>
      <c r="B16" s="159">
        <v>1150</v>
      </c>
      <c r="C16" s="291">
        <v>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76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5.7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27</v>
      </c>
      <c r="D7" s="195">
        <v>1635</v>
      </c>
      <c r="E7" s="195">
        <v>246</v>
      </c>
      <c r="F7" s="195">
        <v>632</v>
      </c>
      <c r="G7" s="195">
        <v>66</v>
      </c>
      <c r="H7" s="195">
        <v>567</v>
      </c>
      <c r="I7" s="195">
        <v>27</v>
      </c>
      <c r="J7" s="195">
        <v>97</v>
      </c>
      <c r="K7" s="20"/>
      <c r="L7" s="20"/>
      <c r="M7" s="20"/>
    </row>
    <row r="8" spans="1:13" ht="15.75" customHeight="1" thickBot="1">
      <c r="A8" s="196" t="s">
        <v>14</v>
      </c>
      <c r="B8" s="187">
        <v>1010</v>
      </c>
      <c r="C8" s="197">
        <v>2</v>
      </c>
      <c r="D8" s="202">
        <v>673</v>
      </c>
      <c r="E8" s="202">
        <v>193</v>
      </c>
      <c r="F8" s="202">
        <v>421</v>
      </c>
      <c r="G8" s="202">
        <v>14</v>
      </c>
      <c r="H8" s="202">
        <v>45</v>
      </c>
      <c r="I8" s="202">
        <v>0</v>
      </c>
      <c r="J8" s="202">
        <v>0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7">
        <v>25</v>
      </c>
      <c r="D9" s="202">
        <v>952</v>
      </c>
      <c r="E9" s="197">
        <v>51</v>
      </c>
      <c r="F9" s="197">
        <v>211</v>
      </c>
      <c r="G9" s="197">
        <v>47</v>
      </c>
      <c r="H9" s="197">
        <v>519</v>
      </c>
      <c r="I9" s="197">
        <v>27</v>
      </c>
      <c r="J9" s="197">
        <v>97</v>
      </c>
      <c r="K9" s="20"/>
      <c r="L9" s="20"/>
    </row>
    <row r="10" spans="1:12" ht="32.25" customHeight="1" thickBot="1">
      <c r="A10" s="188" t="s">
        <v>16</v>
      </c>
      <c r="B10" s="198">
        <v>1030</v>
      </c>
      <c r="C10" s="197">
        <v>1</v>
      </c>
      <c r="D10" s="202">
        <v>10</v>
      </c>
      <c r="E10" s="197">
        <v>2</v>
      </c>
      <c r="F10" s="197">
        <v>0</v>
      </c>
      <c r="G10" s="197">
        <v>5</v>
      </c>
      <c r="H10" s="197">
        <v>3</v>
      </c>
      <c r="I10" s="197">
        <v>0</v>
      </c>
      <c r="J10" s="197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27</v>
      </c>
      <c r="D11" s="93">
        <v>1625</v>
      </c>
      <c r="E11" s="195">
        <v>245</v>
      </c>
      <c r="F11" s="195">
        <v>631</v>
      </c>
      <c r="G11" s="195">
        <v>61</v>
      </c>
      <c r="H11" s="195">
        <v>564</v>
      </c>
      <c r="I11" s="195">
        <f>SUM(I9:I10)</f>
        <v>27</v>
      </c>
      <c r="J11" s="195">
        <f>SUM(J9:J10)</f>
        <v>97</v>
      </c>
      <c r="K11" s="20"/>
      <c r="L11" s="20"/>
    </row>
    <row r="12" spans="1:12" ht="16.5" thickBot="1">
      <c r="A12" s="46" t="s">
        <v>132</v>
      </c>
      <c r="B12" s="198">
        <v>1110</v>
      </c>
      <c r="C12" s="197">
        <v>1</v>
      </c>
      <c r="D12" s="202">
        <v>400</v>
      </c>
      <c r="E12" s="197">
        <v>125</v>
      </c>
      <c r="F12" s="197">
        <v>216</v>
      </c>
      <c r="G12" s="197">
        <v>14</v>
      </c>
      <c r="H12" s="197">
        <v>45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7">
        <v>26</v>
      </c>
      <c r="D13" s="202">
        <v>1225</v>
      </c>
      <c r="E13" s="197">
        <v>120</v>
      </c>
      <c r="F13" s="197">
        <v>415</v>
      </c>
      <c r="G13" s="202">
        <v>47</v>
      </c>
      <c r="H13" s="202">
        <v>519</v>
      </c>
      <c r="I13" s="202">
        <v>27</v>
      </c>
      <c r="J13" s="202">
        <v>97</v>
      </c>
      <c r="K13" s="20"/>
      <c r="L13" s="20"/>
    </row>
    <row r="14" spans="1:12" ht="16.5" thickBot="1">
      <c r="A14" s="46" t="s">
        <v>18</v>
      </c>
      <c r="B14" s="198">
        <v>1130</v>
      </c>
      <c r="C14" s="202"/>
      <c r="D14" s="202"/>
      <c r="E14" s="202"/>
      <c r="F14" s="202"/>
      <c r="G14" s="202"/>
      <c r="H14" s="202"/>
      <c r="I14" s="202"/>
      <c r="J14" s="202"/>
      <c r="K14" s="20"/>
      <c r="L14" s="20"/>
    </row>
    <row r="15" spans="1:10" ht="16.5" thickBot="1">
      <c r="A15" s="50" t="s">
        <v>19</v>
      </c>
      <c r="B15" s="203">
        <v>1140</v>
      </c>
      <c r="C15" s="197">
        <v>2</v>
      </c>
      <c r="D15" s="197">
        <v>673</v>
      </c>
      <c r="E15" s="202">
        <v>193</v>
      </c>
      <c r="F15" s="202">
        <v>421</v>
      </c>
      <c r="G15" s="202">
        <v>14</v>
      </c>
      <c r="H15" s="202">
        <v>45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7">
        <v>25</v>
      </c>
      <c r="D16" s="197">
        <v>952</v>
      </c>
      <c r="E16" s="197">
        <v>51</v>
      </c>
      <c r="F16" s="197">
        <v>211</v>
      </c>
      <c r="G16" s="197">
        <v>47</v>
      </c>
      <c r="H16" s="197">
        <v>519</v>
      </c>
      <c r="I16" s="197">
        <v>27</v>
      </c>
      <c r="J16" s="197">
        <v>97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77</v>
      </c>
      <c r="D1" s="2"/>
    </row>
    <row r="2" spans="1:13" ht="15.75" thickBot="1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20"/>
      <c r="L2" s="20"/>
      <c r="M2" s="20"/>
    </row>
    <row r="3" spans="1:13" ht="16.5" thickBot="1" thickTop="1">
      <c r="A3" s="334" t="s">
        <v>1</v>
      </c>
      <c r="B3" s="337" t="s">
        <v>2</v>
      </c>
      <c r="C3" s="337" t="s">
        <v>3</v>
      </c>
      <c r="D3" s="337" t="s">
        <v>4</v>
      </c>
      <c r="E3" s="340" t="s">
        <v>5</v>
      </c>
      <c r="F3" s="341"/>
      <c r="G3" s="341"/>
      <c r="H3" s="341"/>
      <c r="I3" s="341"/>
      <c r="J3" s="342"/>
      <c r="K3" s="20"/>
      <c r="L3" s="20"/>
      <c r="M3" s="20"/>
    </row>
    <row r="4" spans="1:13" ht="15.75" thickBot="1">
      <c r="A4" s="335"/>
      <c r="B4" s="338"/>
      <c r="C4" s="338"/>
      <c r="D4" s="338"/>
      <c r="E4" s="343" t="s">
        <v>6</v>
      </c>
      <c r="F4" s="344"/>
      <c r="G4" s="343" t="s">
        <v>7</v>
      </c>
      <c r="H4" s="344"/>
      <c r="I4" s="343" t="s">
        <v>8</v>
      </c>
      <c r="J4" s="345"/>
      <c r="K4" s="20"/>
      <c r="L4" s="20"/>
      <c r="M4" s="20"/>
    </row>
    <row r="5" spans="1:13" ht="14.25" customHeight="1" thickBot="1">
      <c r="A5" s="336"/>
      <c r="B5" s="339"/>
      <c r="C5" s="339"/>
      <c r="D5" s="339"/>
      <c r="E5" s="189" t="s">
        <v>9</v>
      </c>
      <c r="F5" s="189" t="s">
        <v>10</v>
      </c>
      <c r="G5" s="189" t="s">
        <v>9</v>
      </c>
      <c r="H5" s="189" t="s">
        <v>10</v>
      </c>
      <c r="I5" s="189" t="s">
        <v>9</v>
      </c>
      <c r="J5" s="190" t="s">
        <v>10</v>
      </c>
      <c r="K5" s="20"/>
      <c r="L5" s="20"/>
      <c r="M5" s="20"/>
    </row>
    <row r="6" spans="1:13" ht="15.75" thickBot="1">
      <c r="A6" s="191" t="s">
        <v>11</v>
      </c>
      <c r="B6" s="192" t="s">
        <v>12</v>
      </c>
      <c r="C6" s="189">
        <v>1</v>
      </c>
      <c r="D6" s="189">
        <v>2</v>
      </c>
      <c r="E6" s="189">
        <v>3</v>
      </c>
      <c r="F6" s="189">
        <v>4</v>
      </c>
      <c r="G6" s="189">
        <v>5</v>
      </c>
      <c r="H6" s="189">
        <v>6</v>
      </c>
      <c r="I6" s="189">
        <v>7</v>
      </c>
      <c r="J6" s="190">
        <v>8</v>
      </c>
      <c r="K6" s="20"/>
      <c r="L6" s="20"/>
      <c r="M6" s="20"/>
    </row>
    <row r="7" spans="1:13" ht="15.75" thickBot="1" thickTop="1">
      <c r="A7" s="193" t="s">
        <v>13</v>
      </c>
      <c r="B7" s="194">
        <v>1000</v>
      </c>
      <c r="C7" s="195">
        <v>14</v>
      </c>
      <c r="D7" s="195">
        <v>883</v>
      </c>
      <c r="E7" s="195">
        <v>178</v>
      </c>
      <c r="F7" s="195">
        <v>330</v>
      </c>
      <c r="G7" s="195">
        <v>64</v>
      </c>
      <c r="H7" s="195">
        <v>122</v>
      </c>
      <c r="I7" s="195">
        <v>65</v>
      </c>
      <c r="J7" s="195">
        <v>124</v>
      </c>
      <c r="K7" s="20"/>
      <c r="L7" s="20"/>
      <c r="M7" s="20"/>
    </row>
    <row r="8" spans="1:13" ht="16.5" customHeight="1" thickBot="1">
      <c r="A8" s="196" t="s">
        <v>14</v>
      </c>
      <c r="B8" s="187">
        <v>1010</v>
      </c>
      <c r="C8" s="197">
        <v>1</v>
      </c>
      <c r="D8" s="195">
        <v>288</v>
      </c>
      <c r="E8" s="197">
        <v>99</v>
      </c>
      <c r="F8" s="197">
        <v>120</v>
      </c>
      <c r="G8" s="197">
        <v>14</v>
      </c>
      <c r="H8" s="197">
        <v>20</v>
      </c>
      <c r="I8" s="197">
        <v>20</v>
      </c>
      <c r="J8" s="197">
        <v>15</v>
      </c>
      <c r="K8" s="20"/>
      <c r="L8" s="20"/>
      <c r="M8" s="20"/>
    </row>
    <row r="9" spans="1:12" ht="15.75" thickBot="1">
      <c r="A9" s="188" t="s">
        <v>15</v>
      </c>
      <c r="B9" s="198">
        <v>1020</v>
      </c>
      <c r="C9" s="197">
        <v>13</v>
      </c>
      <c r="D9" s="195">
        <v>595</v>
      </c>
      <c r="E9" s="197">
        <v>79</v>
      </c>
      <c r="F9" s="197">
        <v>210</v>
      </c>
      <c r="G9" s="197">
        <v>50</v>
      </c>
      <c r="H9" s="197">
        <v>102</v>
      </c>
      <c r="I9" s="197">
        <v>45</v>
      </c>
      <c r="J9" s="197">
        <v>109</v>
      </c>
      <c r="K9" s="20"/>
      <c r="L9" s="20"/>
    </row>
    <row r="10" spans="1:12" ht="31.5" customHeight="1" thickBot="1">
      <c r="A10" s="188" t="s">
        <v>16</v>
      </c>
      <c r="B10" s="198">
        <v>1030</v>
      </c>
      <c r="C10" s="195">
        <v>0</v>
      </c>
      <c r="D10" s="195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"/>
      <c r="L10" s="20"/>
    </row>
    <row r="11" spans="1:12" ht="32.25" thickBot="1">
      <c r="A11" s="44" t="s">
        <v>134</v>
      </c>
      <c r="B11" s="201">
        <v>1100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20"/>
      <c r="L11" s="20"/>
    </row>
    <row r="12" spans="1:12" ht="16.5" thickBot="1">
      <c r="A12" s="46" t="s">
        <v>132</v>
      </c>
      <c r="B12" s="198">
        <v>1110</v>
      </c>
      <c r="C12" s="195">
        <v>0</v>
      </c>
      <c r="D12" s="195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"/>
      <c r="L12" s="20"/>
    </row>
    <row r="13" spans="1:12" ht="16.5" thickBot="1">
      <c r="A13" s="46" t="s">
        <v>17</v>
      </c>
      <c r="B13" s="198">
        <v>1120</v>
      </c>
      <c r="C13" s="195">
        <v>0</v>
      </c>
      <c r="D13" s="195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20"/>
      <c r="L13" s="20"/>
    </row>
    <row r="14" spans="1:12" ht="16.5" thickBot="1">
      <c r="A14" s="46" t="s">
        <v>18</v>
      </c>
      <c r="B14" s="198">
        <v>1130</v>
      </c>
      <c r="C14" s="195">
        <v>0</v>
      </c>
      <c r="D14" s="195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"/>
      <c r="L14" s="20"/>
    </row>
    <row r="15" spans="1:10" ht="16.5" thickBot="1">
      <c r="A15" s="50" t="s">
        <v>19</v>
      </c>
      <c r="B15" s="203">
        <v>1140</v>
      </c>
      <c r="C15" s="195">
        <v>0</v>
      </c>
      <c r="D15" s="195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2">
        <v>0</v>
      </c>
    </row>
    <row r="16" spans="1:10" ht="16.5" thickBot="1">
      <c r="A16" s="52" t="s">
        <v>133</v>
      </c>
      <c r="B16" s="204">
        <v>1150</v>
      </c>
      <c r="C16" s="199">
        <v>0</v>
      </c>
      <c r="D16" s="199">
        <v>0</v>
      </c>
      <c r="E16" s="197">
        <v>0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15</v>
      </c>
      <c r="D7" s="41">
        <v>1970</v>
      </c>
      <c r="E7" s="41">
        <v>450</v>
      </c>
      <c r="F7" s="41">
        <v>575</v>
      </c>
      <c r="G7" s="41">
        <v>150</v>
      </c>
      <c r="H7" s="41">
        <v>405</v>
      </c>
      <c r="I7" s="41">
        <v>150</v>
      </c>
      <c r="J7" s="41">
        <v>240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6</v>
      </c>
      <c r="D8" s="41">
        <v>1780</v>
      </c>
      <c r="E8" s="42">
        <v>410</v>
      </c>
      <c r="F8" s="42">
        <v>515</v>
      </c>
      <c r="G8" s="42">
        <v>130</v>
      </c>
      <c r="H8" s="42">
        <v>365</v>
      </c>
      <c r="I8" s="42">
        <v>140</v>
      </c>
      <c r="J8" s="42">
        <v>220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9</v>
      </c>
      <c r="D9" s="41">
        <v>190</v>
      </c>
      <c r="E9" s="42">
        <v>40</v>
      </c>
      <c r="F9" s="42">
        <v>60</v>
      </c>
      <c r="G9" s="42">
        <v>20</v>
      </c>
      <c r="H9" s="42">
        <v>40</v>
      </c>
      <c r="I9" s="42">
        <v>10</v>
      </c>
      <c r="J9" s="42">
        <v>20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</v>
      </c>
      <c r="D7" s="41">
        <v>2</v>
      </c>
      <c r="E7" s="41">
        <v>0</v>
      </c>
      <c r="F7" s="41">
        <v>0</v>
      </c>
      <c r="G7" s="41">
        <v>0</v>
      </c>
      <c r="H7" s="41">
        <v>0</v>
      </c>
      <c r="I7" s="41">
        <v>1</v>
      </c>
      <c r="J7" s="41">
        <v>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2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1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1">
        <v>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78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372" t="s">
        <v>1</v>
      </c>
      <c r="B3" s="375" t="s">
        <v>2</v>
      </c>
      <c r="C3" s="375" t="s">
        <v>3</v>
      </c>
      <c r="D3" s="375" t="s">
        <v>4</v>
      </c>
      <c r="E3" s="366" t="s">
        <v>5</v>
      </c>
      <c r="F3" s="367"/>
      <c r="G3" s="367"/>
      <c r="H3" s="367"/>
      <c r="I3" s="367"/>
      <c r="J3" s="368"/>
      <c r="K3" s="20"/>
      <c r="L3" s="20"/>
      <c r="M3" s="20"/>
    </row>
    <row r="4" spans="1:13" ht="16.5" thickBot="1">
      <c r="A4" s="373"/>
      <c r="B4" s="376"/>
      <c r="C4" s="376"/>
      <c r="D4" s="376"/>
      <c r="E4" s="369" t="s">
        <v>6</v>
      </c>
      <c r="F4" s="370"/>
      <c r="G4" s="369" t="s">
        <v>7</v>
      </c>
      <c r="H4" s="370"/>
      <c r="I4" s="369" t="s">
        <v>8</v>
      </c>
      <c r="J4" s="371"/>
      <c r="K4" s="20"/>
      <c r="L4" s="20"/>
      <c r="M4" s="20"/>
    </row>
    <row r="5" spans="1:13" ht="16.5" customHeight="1" thickBot="1">
      <c r="A5" s="374"/>
      <c r="B5" s="377"/>
      <c r="C5" s="377"/>
      <c r="D5" s="377"/>
      <c r="E5" s="87" t="s">
        <v>9</v>
      </c>
      <c r="F5" s="87" t="s">
        <v>10</v>
      </c>
      <c r="G5" s="87" t="s">
        <v>9</v>
      </c>
      <c r="H5" s="87" t="s">
        <v>10</v>
      </c>
      <c r="I5" s="87" t="s">
        <v>9</v>
      </c>
      <c r="J5" s="88" t="s">
        <v>10</v>
      </c>
      <c r="K5" s="20"/>
      <c r="L5" s="20"/>
      <c r="M5" s="20"/>
    </row>
    <row r="6" spans="1:13" ht="16.5" thickBot="1">
      <c r="A6" s="89" t="s">
        <v>11</v>
      </c>
      <c r="B6" s="90" t="s">
        <v>12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8">
        <v>8</v>
      </c>
      <c r="K6" s="20"/>
      <c r="L6" s="20"/>
      <c r="M6" s="20"/>
    </row>
    <row r="7" spans="1:13" ht="17.25" thickBot="1" thickTop="1">
      <c r="A7" s="91" t="s">
        <v>13</v>
      </c>
      <c r="B7" s="92">
        <v>1000</v>
      </c>
      <c r="C7" s="93">
        <v>1</v>
      </c>
      <c r="D7" s="93">
        <v>116</v>
      </c>
      <c r="E7" s="93">
        <v>31</v>
      </c>
      <c r="F7" s="93">
        <v>25</v>
      </c>
      <c r="G7" s="93">
        <v>5</v>
      </c>
      <c r="H7" s="93">
        <v>27</v>
      </c>
      <c r="I7" s="93">
        <v>7</v>
      </c>
      <c r="J7" s="93">
        <v>21</v>
      </c>
      <c r="K7" s="20"/>
      <c r="L7" s="20"/>
      <c r="M7" s="20"/>
    </row>
    <row r="8" spans="1:13" ht="17.25" customHeight="1" thickBot="1">
      <c r="A8" s="82" t="s">
        <v>14</v>
      </c>
      <c r="B8" s="86">
        <v>1010</v>
      </c>
      <c r="C8" s="94">
        <v>0</v>
      </c>
      <c r="D8" s="93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20"/>
      <c r="L8" s="20"/>
      <c r="M8" s="20"/>
    </row>
    <row r="9" spans="1:12" ht="16.5" thickBot="1">
      <c r="A9" s="83" t="s">
        <v>15</v>
      </c>
      <c r="B9" s="95">
        <v>1020</v>
      </c>
      <c r="C9" s="94">
        <v>1</v>
      </c>
      <c r="D9" s="93">
        <v>116</v>
      </c>
      <c r="E9" s="94">
        <v>31</v>
      </c>
      <c r="F9" s="94">
        <v>25</v>
      </c>
      <c r="G9" s="94">
        <v>5</v>
      </c>
      <c r="H9" s="94">
        <v>27</v>
      </c>
      <c r="I9" s="94">
        <v>7</v>
      </c>
      <c r="J9" s="94">
        <v>21</v>
      </c>
      <c r="K9" s="20"/>
      <c r="L9" s="20"/>
    </row>
    <row r="10" spans="1:12" ht="32.25" customHeight="1" thickBot="1">
      <c r="A10" s="83" t="s">
        <v>16</v>
      </c>
      <c r="B10" s="95">
        <v>1030</v>
      </c>
      <c r="C10" s="94">
        <v>0</v>
      </c>
      <c r="D10" s="93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20"/>
      <c r="L10" s="20"/>
    </row>
    <row r="11" spans="1:12" ht="32.25" thickBot="1">
      <c r="A11" s="44" t="s">
        <v>134</v>
      </c>
      <c r="B11" s="96">
        <v>1100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20"/>
      <c r="L11" s="20"/>
    </row>
    <row r="12" spans="1:12" ht="16.5" thickBot="1">
      <c r="A12" s="46" t="s">
        <v>132</v>
      </c>
      <c r="B12" s="95">
        <v>1110</v>
      </c>
      <c r="C12" s="93">
        <v>0</v>
      </c>
      <c r="D12" s="93">
        <v>0</v>
      </c>
      <c r="E12" s="312">
        <v>0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20"/>
      <c r="L12" s="20"/>
    </row>
    <row r="13" spans="1:12" ht="16.5" thickBot="1">
      <c r="A13" s="46" t="s">
        <v>17</v>
      </c>
      <c r="B13" s="95">
        <v>1120</v>
      </c>
      <c r="C13" s="93">
        <v>0</v>
      </c>
      <c r="D13" s="93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20"/>
      <c r="L13" s="20"/>
    </row>
    <row r="14" spans="1:12" ht="16.5" thickBot="1">
      <c r="A14" s="46" t="s">
        <v>18</v>
      </c>
      <c r="B14" s="95">
        <v>1130</v>
      </c>
      <c r="C14" s="93">
        <v>0</v>
      </c>
      <c r="D14" s="93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20"/>
      <c r="L14" s="20"/>
    </row>
    <row r="15" spans="1:10" ht="16.5" thickBot="1">
      <c r="A15" s="50" t="s">
        <v>19</v>
      </c>
      <c r="B15" s="98">
        <v>1140</v>
      </c>
      <c r="C15" s="93">
        <v>0</v>
      </c>
      <c r="D15" s="93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</row>
    <row r="16" spans="1:10" ht="16.5" thickBot="1">
      <c r="A16" s="52" t="s">
        <v>133</v>
      </c>
      <c r="B16" s="99">
        <v>1150</v>
      </c>
      <c r="C16" s="313">
        <v>0</v>
      </c>
      <c r="D16" s="313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79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5</v>
      </c>
      <c r="D7" s="41">
        <v>165</v>
      </c>
      <c r="E7" s="41">
        <v>23</v>
      </c>
      <c r="F7" s="41">
        <v>59</v>
      </c>
      <c r="G7" s="41">
        <v>15</v>
      </c>
      <c r="H7" s="41">
        <v>29</v>
      </c>
      <c r="I7" s="41">
        <v>12</v>
      </c>
      <c r="J7" s="41">
        <v>27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3</v>
      </c>
      <c r="D8" s="41">
        <v>120</v>
      </c>
      <c r="E8" s="42">
        <v>20</v>
      </c>
      <c r="F8" s="42">
        <v>50</v>
      </c>
      <c r="G8" s="42">
        <v>10</v>
      </c>
      <c r="H8" s="42">
        <v>15</v>
      </c>
      <c r="I8" s="42">
        <v>10</v>
      </c>
      <c r="J8" s="42">
        <v>15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</v>
      </c>
      <c r="D9" s="41">
        <v>45</v>
      </c>
      <c r="E9" s="42">
        <v>3</v>
      </c>
      <c r="F9" s="42">
        <v>9</v>
      </c>
      <c r="G9" s="42">
        <v>5</v>
      </c>
      <c r="H9" s="42">
        <v>14</v>
      </c>
      <c r="I9" s="42">
        <v>2</v>
      </c>
      <c r="J9" s="42">
        <v>12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</v>
      </c>
      <c r="D11" s="93">
        <v>50</v>
      </c>
      <c r="E11" s="41">
        <v>15</v>
      </c>
      <c r="F11" s="41">
        <v>25</v>
      </c>
      <c r="G11" s="41">
        <v>0</v>
      </c>
      <c r="H11" s="41">
        <v>5</v>
      </c>
      <c r="I11" s="41">
        <v>0</v>
      </c>
      <c r="J11" s="41">
        <v>5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2</v>
      </c>
      <c r="D13" s="47">
        <v>50</v>
      </c>
      <c r="E13" s="42">
        <v>15</v>
      </c>
      <c r="F13" s="42">
        <v>25</v>
      </c>
      <c r="G13" s="42">
        <v>0</v>
      </c>
      <c r="H13" s="42">
        <v>5</v>
      </c>
      <c r="I13" s="42">
        <v>0</v>
      </c>
      <c r="J13" s="42">
        <v>5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11</v>
      </c>
      <c r="D7" s="41">
        <v>260</v>
      </c>
      <c r="E7" s="42">
        <v>30</v>
      </c>
      <c r="F7" s="42">
        <v>77</v>
      </c>
      <c r="G7" s="42">
        <v>25</v>
      </c>
      <c r="H7" s="42">
        <v>71</v>
      </c>
      <c r="I7" s="42">
        <v>15</v>
      </c>
      <c r="J7" s="42">
        <v>42</v>
      </c>
      <c r="K7" s="20"/>
      <c r="L7" s="20"/>
      <c r="M7" s="20"/>
    </row>
    <row r="8" spans="1:13" ht="18" customHeight="1" thickBot="1">
      <c r="A8" s="51" t="s">
        <v>14</v>
      </c>
      <c r="B8" s="33">
        <v>1010</v>
      </c>
      <c r="C8" s="1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11</v>
      </c>
      <c r="D9" s="41">
        <v>260</v>
      </c>
      <c r="E9" s="42">
        <v>30</v>
      </c>
      <c r="F9" s="42">
        <v>77</v>
      </c>
      <c r="G9" s="42">
        <v>25</v>
      </c>
      <c r="H9" s="42">
        <v>71</v>
      </c>
      <c r="I9" s="42">
        <v>15</v>
      </c>
      <c r="J9" s="42">
        <v>42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80</v>
      </c>
      <c r="D1" s="2"/>
    </row>
    <row r="2" spans="1:13" ht="16.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32.25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20"/>
      <c r="L7" s="20"/>
      <c r="M7" s="20"/>
    </row>
    <row r="8" spans="1:13" ht="32.25" thickBot="1">
      <c r="A8" s="51" t="s">
        <v>14</v>
      </c>
      <c r="B8" s="100">
        <v>1010</v>
      </c>
      <c r="C8" s="1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00" t="s">
        <v>15</v>
      </c>
      <c r="B9" s="100">
        <v>1020</v>
      </c>
      <c r="C9" s="1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16.5" thickBot="1">
      <c r="A10" s="100" t="s">
        <v>16</v>
      </c>
      <c r="B10" s="100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00">
        <v>1100</v>
      </c>
      <c r="C11" s="142">
        <v>1</v>
      </c>
      <c r="D11" s="93">
        <v>358</v>
      </c>
      <c r="E11" s="142">
        <v>135</v>
      </c>
      <c r="F11" s="142">
        <v>223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1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1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1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270">
        <v>1</v>
      </c>
      <c r="D15" s="270">
        <v>358</v>
      </c>
      <c r="E15" s="270">
        <v>135</v>
      </c>
      <c r="F15" s="270">
        <v>223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100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3"/>
  <sheetViews>
    <sheetView zoomScalePageLayoutView="0" workbookViewId="0" topLeftCell="A1">
      <selection activeCell="C11" sqref="C11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81</v>
      </c>
      <c r="D1" s="2"/>
    </row>
    <row r="2" spans="1:13" ht="16.5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0"/>
    </row>
    <row r="3" spans="1:13" ht="16.5" thickBot="1">
      <c r="A3" s="365" t="s">
        <v>1</v>
      </c>
      <c r="B3" s="365" t="s">
        <v>2</v>
      </c>
      <c r="C3" s="365" t="s">
        <v>3</v>
      </c>
      <c r="D3" s="365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6.5" thickBot="1">
      <c r="A4" s="365"/>
      <c r="B4" s="365"/>
      <c r="C4" s="365"/>
      <c r="D4" s="365"/>
      <c r="E4" s="365" t="s">
        <v>6</v>
      </c>
      <c r="F4" s="365"/>
      <c r="G4" s="365" t="s">
        <v>7</v>
      </c>
      <c r="H4" s="365"/>
      <c r="I4" s="365" t="s">
        <v>8</v>
      </c>
      <c r="J4" s="365"/>
      <c r="K4" s="20"/>
      <c r="L4" s="20"/>
      <c r="M4" s="20"/>
    </row>
    <row r="5" spans="1:13" ht="32.25" thickBot="1">
      <c r="A5" s="365"/>
      <c r="B5" s="365"/>
      <c r="C5" s="365"/>
      <c r="D5" s="365"/>
      <c r="E5" s="205" t="s">
        <v>9</v>
      </c>
      <c r="F5" s="205" t="s">
        <v>10</v>
      </c>
      <c r="G5" s="205" t="s">
        <v>9</v>
      </c>
      <c r="H5" s="205" t="s">
        <v>10</v>
      </c>
      <c r="I5" s="205" t="s">
        <v>9</v>
      </c>
      <c r="J5" s="205" t="s">
        <v>10</v>
      </c>
      <c r="K5" s="20"/>
      <c r="L5" s="20"/>
      <c r="M5" s="20"/>
    </row>
    <row r="6" spans="1:13" ht="16.5" thickBot="1">
      <c r="A6" s="205" t="s">
        <v>11</v>
      </c>
      <c r="B6" s="205" t="s">
        <v>12</v>
      </c>
      <c r="C6" s="205">
        <v>1</v>
      </c>
      <c r="D6" s="205">
        <v>2</v>
      </c>
      <c r="E6" s="205">
        <v>3</v>
      </c>
      <c r="F6" s="205">
        <v>4</v>
      </c>
      <c r="G6" s="205">
        <v>5</v>
      </c>
      <c r="H6" s="205">
        <v>6</v>
      </c>
      <c r="I6" s="205">
        <v>7</v>
      </c>
      <c r="J6" s="205">
        <v>8</v>
      </c>
      <c r="K6" s="20"/>
      <c r="L6" s="20"/>
      <c r="M6" s="20"/>
    </row>
    <row r="7" spans="1:13" ht="16.5" thickBot="1">
      <c r="A7" s="211" t="s">
        <v>13</v>
      </c>
      <c r="B7" s="212">
        <v>1000</v>
      </c>
      <c r="C7" s="213">
        <v>5</v>
      </c>
      <c r="D7" s="213">
        <v>366</v>
      </c>
      <c r="E7" s="213">
        <v>18</v>
      </c>
      <c r="F7" s="213">
        <v>78</v>
      </c>
      <c r="G7" s="213">
        <v>59</v>
      </c>
      <c r="H7" s="213">
        <v>94</v>
      </c>
      <c r="I7" s="213">
        <v>34</v>
      </c>
      <c r="J7" s="213">
        <v>81</v>
      </c>
      <c r="K7" s="20"/>
      <c r="L7" s="20"/>
      <c r="M7" s="20"/>
    </row>
    <row r="8" spans="1:13" ht="32.25" thickBot="1">
      <c r="A8" s="12" t="s">
        <v>14</v>
      </c>
      <c r="B8" s="214">
        <v>1010</v>
      </c>
      <c r="C8" s="213">
        <v>1</v>
      </c>
      <c r="D8" s="213">
        <v>264</v>
      </c>
      <c r="E8" s="14">
        <v>14</v>
      </c>
      <c r="F8" s="14">
        <v>32</v>
      </c>
      <c r="G8" s="14">
        <v>56</v>
      </c>
      <c r="H8" s="14">
        <v>87</v>
      </c>
      <c r="I8" s="14">
        <v>26</v>
      </c>
      <c r="J8" s="14">
        <v>49</v>
      </c>
      <c r="K8" s="20"/>
      <c r="L8" s="20"/>
      <c r="M8" s="20"/>
    </row>
    <row r="9" spans="1:12" ht="16.5" thickBot="1">
      <c r="A9" s="215" t="s">
        <v>15</v>
      </c>
      <c r="B9" s="215">
        <v>1020</v>
      </c>
      <c r="C9" s="213">
        <v>4</v>
      </c>
      <c r="D9" s="213">
        <v>102</v>
      </c>
      <c r="E9" s="14">
        <v>4</v>
      </c>
      <c r="F9" s="14">
        <v>46</v>
      </c>
      <c r="G9" s="14">
        <v>3</v>
      </c>
      <c r="H9" s="14">
        <v>7</v>
      </c>
      <c r="I9" s="14">
        <v>8</v>
      </c>
      <c r="J9" s="14">
        <v>32</v>
      </c>
      <c r="K9" s="20"/>
      <c r="L9" s="20"/>
    </row>
    <row r="10" spans="1:12" ht="16.5" thickBot="1">
      <c r="A10" s="215" t="s">
        <v>16</v>
      </c>
      <c r="B10" s="215">
        <v>1030</v>
      </c>
      <c r="C10" s="213">
        <v>0</v>
      </c>
      <c r="D10" s="2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0"/>
      <c r="L10" s="20"/>
    </row>
    <row r="11" spans="1:12" ht="32.25" thickBot="1">
      <c r="A11" s="44" t="s">
        <v>134</v>
      </c>
      <c r="B11" s="215">
        <v>1100</v>
      </c>
      <c r="C11" s="213">
        <v>0</v>
      </c>
      <c r="D11" s="2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20"/>
      <c r="L11" s="20"/>
    </row>
    <row r="12" spans="1:12" ht="16.5" thickBot="1">
      <c r="A12" s="46" t="s">
        <v>132</v>
      </c>
      <c r="B12" s="215">
        <v>1110</v>
      </c>
      <c r="C12" s="213">
        <v>0</v>
      </c>
      <c r="D12" s="2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20"/>
      <c r="L12" s="20"/>
    </row>
    <row r="13" spans="1:12" ht="16.5" thickBot="1">
      <c r="A13" s="46" t="s">
        <v>17</v>
      </c>
      <c r="B13" s="215">
        <v>1120</v>
      </c>
      <c r="C13" s="213">
        <v>0</v>
      </c>
      <c r="D13" s="2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0"/>
      <c r="L13" s="20"/>
    </row>
    <row r="14" spans="1:12" ht="16.5" thickBot="1">
      <c r="A14" s="46" t="s">
        <v>18</v>
      </c>
      <c r="B14" s="215">
        <v>1130</v>
      </c>
      <c r="C14" s="213">
        <v>0</v>
      </c>
      <c r="D14" s="2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0"/>
      <c r="L14" s="20"/>
    </row>
    <row r="15" spans="1:10" ht="16.5" thickBot="1">
      <c r="A15" s="50" t="s">
        <v>19</v>
      </c>
      <c r="B15" s="215">
        <v>1140</v>
      </c>
      <c r="C15" s="213">
        <v>0</v>
      </c>
      <c r="D15" s="2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t="16.5" thickBot="1">
      <c r="A16" s="52" t="s">
        <v>133</v>
      </c>
      <c r="B16" s="215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3:10" ht="10.5">
      <c r="C17" s="301"/>
      <c r="D17" s="301"/>
      <c r="E17" s="301"/>
      <c r="F17" s="301"/>
      <c r="G17" s="301"/>
      <c r="H17" s="301"/>
      <c r="I17" s="301"/>
      <c r="J17" s="301"/>
    </row>
    <row r="18" spans="3:10" ht="10.5">
      <c r="C18" s="301"/>
      <c r="D18" s="301"/>
      <c r="E18" s="301"/>
      <c r="F18" s="301"/>
      <c r="G18" s="301"/>
      <c r="H18" s="301"/>
      <c r="I18" s="301"/>
      <c r="J18" s="301"/>
    </row>
    <row r="19" spans="3:10" ht="10.5">
      <c r="C19" s="301"/>
      <c r="D19" s="301"/>
      <c r="E19" s="301"/>
      <c r="F19" s="301"/>
      <c r="G19" s="301"/>
      <c r="H19" s="301"/>
      <c r="I19" s="301"/>
      <c r="J19" s="301"/>
    </row>
    <row r="20" spans="3:10" ht="10.5">
      <c r="C20" s="301"/>
      <c r="D20" s="301"/>
      <c r="E20" s="301"/>
      <c r="F20" s="301"/>
      <c r="G20" s="301"/>
      <c r="H20" s="301"/>
      <c r="I20" s="301"/>
      <c r="J20" s="301"/>
    </row>
    <row r="21" spans="3:10" ht="10.5">
      <c r="C21" s="301"/>
      <c r="D21" s="301"/>
      <c r="E21" s="301"/>
      <c r="F21" s="301"/>
      <c r="G21" s="301"/>
      <c r="H21" s="301"/>
      <c r="I21" s="301"/>
      <c r="J21" s="301"/>
    </row>
    <row r="22" spans="3:10" ht="10.5">
      <c r="C22" s="301"/>
      <c r="D22" s="301"/>
      <c r="E22" s="301"/>
      <c r="F22" s="301"/>
      <c r="G22" s="301"/>
      <c r="H22" s="301"/>
      <c r="I22" s="301"/>
      <c r="J22" s="301"/>
    </row>
    <row r="23" spans="3:10" ht="10.5">
      <c r="C23" s="301"/>
      <c r="D23" s="301"/>
      <c r="E23" s="301"/>
      <c r="F23" s="301"/>
      <c r="G23" s="301"/>
      <c r="H23" s="301"/>
      <c r="I23" s="301"/>
      <c r="J23" s="30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1</v>
      </c>
      <c r="D7" s="101">
        <v>1</v>
      </c>
      <c r="E7" s="101">
        <v>0</v>
      </c>
      <c r="F7" s="101">
        <v>0</v>
      </c>
      <c r="G7" s="101">
        <v>0</v>
      </c>
      <c r="H7" s="101">
        <v>0</v>
      </c>
      <c r="I7" s="101">
        <v>1</v>
      </c>
      <c r="J7" s="101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101">
        <v>0</v>
      </c>
      <c r="D8" s="101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101">
        <v>0</v>
      </c>
      <c r="D9" s="101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74">
        <v>1</v>
      </c>
      <c r="D10" s="74">
        <v>1</v>
      </c>
      <c r="E10" s="74">
        <v>0</v>
      </c>
      <c r="F10" s="74">
        <v>0</v>
      </c>
      <c r="G10" s="74">
        <v>0</v>
      </c>
      <c r="H10" s="74">
        <v>0</v>
      </c>
      <c r="I10" s="74">
        <v>1</v>
      </c>
      <c r="J10" s="74"/>
      <c r="K10" s="20"/>
      <c r="L10" s="20"/>
    </row>
    <row r="11" spans="1:12" ht="32.25" thickBot="1">
      <c r="A11" s="44" t="s">
        <v>134</v>
      </c>
      <c r="B11" s="101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101">
        <v>0</v>
      </c>
      <c r="D12" s="101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101">
        <v>0</v>
      </c>
      <c r="D13" s="101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101">
        <v>0</v>
      </c>
      <c r="D14" s="101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101">
        <v>0</v>
      </c>
      <c r="D15" s="101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</row>
    <row r="16" spans="1:10" ht="16.5" thickBot="1">
      <c r="A16" s="52" t="s">
        <v>133</v>
      </c>
      <c r="B16" s="74">
        <v>1150</v>
      </c>
      <c r="C16" s="101">
        <v>0</v>
      </c>
      <c r="D16" s="101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83</v>
      </c>
      <c r="D1" s="2"/>
    </row>
    <row r="2" spans="1:13" ht="16.5" thickBot="1">
      <c r="A2" s="81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20"/>
      <c r="L2" s="20"/>
      <c r="M2" s="20"/>
    </row>
    <row r="3" spans="1:13" ht="16.5" thickBot="1">
      <c r="A3" s="365" t="s">
        <v>1</v>
      </c>
      <c r="B3" s="365" t="s">
        <v>2</v>
      </c>
      <c r="C3" s="365" t="s">
        <v>3</v>
      </c>
      <c r="D3" s="365" t="s">
        <v>4</v>
      </c>
      <c r="E3" s="365" t="s">
        <v>5</v>
      </c>
      <c r="F3" s="365"/>
      <c r="G3" s="365"/>
      <c r="H3" s="365"/>
      <c r="I3" s="365"/>
      <c r="J3" s="365"/>
      <c r="K3" s="20"/>
      <c r="L3" s="20"/>
      <c r="M3" s="20"/>
    </row>
    <row r="4" spans="1:13" ht="16.5" thickBot="1">
      <c r="A4" s="365"/>
      <c r="B4" s="365"/>
      <c r="C4" s="365"/>
      <c r="D4" s="365"/>
      <c r="E4" s="365" t="s">
        <v>6</v>
      </c>
      <c r="F4" s="365"/>
      <c r="G4" s="365" t="s">
        <v>7</v>
      </c>
      <c r="H4" s="365"/>
      <c r="I4" s="365" t="s">
        <v>8</v>
      </c>
      <c r="J4" s="365"/>
      <c r="K4" s="20"/>
      <c r="L4" s="20"/>
      <c r="M4" s="20"/>
    </row>
    <row r="5" spans="1:13" ht="16.5" thickBot="1">
      <c r="A5" s="365"/>
      <c r="B5" s="365"/>
      <c r="C5" s="365"/>
      <c r="D5" s="365"/>
      <c r="E5" s="80" t="s">
        <v>9</v>
      </c>
      <c r="F5" s="80" t="s">
        <v>10</v>
      </c>
      <c r="G5" s="80" t="s">
        <v>9</v>
      </c>
      <c r="H5" s="80" t="s">
        <v>10</v>
      </c>
      <c r="I5" s="80" t="s">
        <v>9</v>
      </c>
      <c r="J5" s="80" t="s">
        <v>10</v>
      </c>
      <c r="K5" s="20"/>
      <c r="L5" s="20"/>
      <c r="M5" s="20"/>
    </row>
    <row r="6" spans="1:13" ht="16.5" thickBot="1">
      <c r="A6" s="80" t="s">
        <v>11</v>
      </c>
      <c r="B6" s="80" t="s">
        <v>12</v>
      </c>
      <c r="C6" s="80">
        <v>1</v>
      </c>
      <c r="D6" s="80">
        <v>2</v>
      </c>
      <c r="E6" s="80">
        <v>3</v>
      </c>
      <c r="F6" s="80">
        <v>4</v>
      </c>
      <c r="G6" s="80">
        <v>5</v>
      </c>
      <c r="H6" s="80">
        <v>6</v>
      </c>
      <c r="I6" s="80">
        <v>7</v>
      </c>
      <c r="J6" s="80">
        <v>8</v>
      </c>
      <c r="K6" s="20"/>
      <c r="L6" s="20"/>
      <c r="M6" s="20"/>
    </row>
    <row r="7" spans="1:13" ht="16.5" thickBot="1">
      <c r="A7" s="81" t="s">
        <v>13</v>
      </c>
      <c r="B7" s="81">
        <v>1000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20"/>
      <c r="L7" s="20"/>
      <c r="M7" s="20"/>
    </row>
    <row r="8" spans="1:13" ht="16.5" thickBot="1">
      <c r="A8" s="80" t="s">
        <v>14</v>
      </c>
      <c r="B8" s="80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80" t="s">
        <v>15</v>
      </c>
      <c r="B9" s="80">
        <v>1020</v>
      </c>
      <c r="C9" s="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16.5" thickBot="1">
      <c r="A10" s="80" t="s">
        <v>16</v>
      </c>
      <c r="B10" s="80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81">
        <v>1100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80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80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80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80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80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84</v>
      </c>
      <c r="D1" s="2"/>
    </row>
    <row r="2" spans="1:13" ht="15.75" thickBot="1">
      <c r="A2" s="143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5.75" thickBot="1">
      <c r="A5" s="351"/>
      <c r="B5" s="351"/>
      <c r="C5" s="351"/>
      <c r="D5" s="351"/>
      <c r="E5" s="100" t="s">
        <v>9</v>
      </c>
      <c r="F5" s="100" t="s">
        <v>10</v>
      </c>
      <c r="G5" s="100" t="s">
        <v>9</v>
      </c>
      <c r="H5" s="100" t="s">
        <v>10</v>
      </c>
      <c r="I5" s="100" t="s">
        <v>9</v>
      </c>
      <c r="J5" s="100" t="s">
        <v>10</v>
      </c>
      <c r="K5" s="20"/>
      <c r="L5" s="20"/>
      <c r="M5" s="20"/>
    </row>
    <row r="6" spans="1:13" ht="15.75" thickBot="1">
      <c r="A6" s="100" t="s">
        <v>11</v>
      </c>
      <c r="B6" s="100" t="s">
        <v>12</v>
      </c>
      <c r="C6" s="100">
        <v>1</v>
      </c>
      <c r="D6" s="100">
        <v>2</v>
      </c>
      <c r="E6" s="100">
        <v>3</v>
      </c>
      <c r="F6" s="100">
        <v>4</v>
      </c>
      <c r="G6" s="100">
        <v>5</v>
      </c>
      <c r="H6" s="100">
        <v>6</v>
      </c>
      <c r="I6" s="100">
        <v>7</v>
      </c>
      <c r="J6" s="100">
        <v>8</v>
      </c>
      <c r="K6" s="20"/>
      <c r="L6" s="20"/>
      <c r="M6" s="20"/>
    </row>
    <row r="7" spans="1:13" ht="15" thickBot="1">
      <c r="A7" s="143" t="s">
        <v>13</v>
      </c>
      <c r="B7" s="143">
        <v>1000</v>
      </c>
      <c r="C7" s="269">
        <v>7</v>
      </c>
      <c r="D7" s="269">
        <v>334</v>
      </c>
      <c r="E7" s="269">
        <v>41</v>
      </c>
      <c r="F7" s="269">
        <v>121</v>
      </c>
      <c r="G7" s="269">
        <v>20</v>
      </c>
      <c r="H7" s="269">
        <v>68</v>
      </c>
      <c r="I7" s="269">
        <v>28</v>
      </c>
      <c r="J7" s="269">
        <v>56</v>
      </c>
      <c r="K7" s="20"/>
      <c r="L7" s="20"/>
      <c r="M7" s="20"/>
    </row>
    <row r="8" spans="1:13" ht="16.5" thickBot="1">
      <c r="A8" s="100" t="s">
        <v>14</v>
      </c>
      <c r="B8" s="100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5.75" thickBot="1">
      <c r="A9" s="100" t="s">
        <v>15</v>
      </c>
      <c r="B9" s="100">
        <v>1020</v>
      </c>
      <c r="C9" s="270">
        <v>7</v>
      </c>
      <c r="D9" s="270">
        <v>334</v>
      </c>
      <c r="E9" s="270">
        <v>41</v>
      </c>
      <c r="F9" s="270">
        <v>121</v>
      </c>
      <c r="G9" s="270">
        <v>20</v>
      </c>
      <c r="H9" s="270">
        <v>68</v>
      </c>
      <c r="I9" s="270">
        <v>28</v>
      </c>
      <c r="J9" s="270">
        <v>56</v>
      </c>
      <c r="K9" s="20"/>
      <c r="L9" s="20"/>
    </row>
    <row r="10" spans="1:12" ht="16.5" thickBot="1">
      <c r="A10" s="100" t="s">
        <v>16</v>
      </c>
      <c r="B10" s="100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43">
        <v>1100</v>
      </c>
      <c r="C11" s="269">
        <v>1</v>
      </c>
      <c r="D11" s="93">
        <v>434</v>
      </c>
      <c r="E11" s="269">
        <v>157</v>
      </c>
      <c r="F11" s="269">
        <v>277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100">
        <v>1110</v>
      </c>
      <c r="C12" s="270">
        <v>1</v>
      </c>
      <c r="D12" s="270">
        <v>434</v>
      </c>
      <c r="E12" s="270">
        <v>157</v>
      </c>
      <c r="F12" s="270">
        <v>277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100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100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270">
        <v>1</v>
      </c>
      <c r="D15" s="270">
        <v>434</v>
      </c>
      <c r="E15" s="270">
        <v>157</v>
      </c>
      <c r="F15" s="270">
        <v>277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100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143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213">
        <v>0</v>
      </c>
      <c r="D8" s="2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213">
        <v>0</v>
      </c>
      <c r="D9" s="213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213">
        <v>0</v>
      </c>
      <c r="D10" s="2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213">
        <v>0</v>
      </c>
      <c r="D12" s="2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213">
        <v>0</v>
      </c>
      <c r="D13" s="213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213">
        <v>0</v>
      </c>
      <c r="D14" s="213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213">
        <v>0</v>
      </c>
      <c r="D15" s="213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</row>
    <row r="16" spans="1:10" ht="16.5" thickBot="1">
      <c r="A16" s="52" t="s">
        <v>133</v>
      </c>
      <c r="B16" s="49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3</v>
      </c>
      <c r="D7" s="41">
        <v>72</v>
      </c>
      <c r="E7" s="41">
        <v>4</v>
      </c>
      <c r="F7" s="41">
        <v>12</v>
      </c>
      <c r="G7" s="41">
        <v>9</v>
      </c>
      <c r="H7" s="41">
        <v>17</v>
      </c>
      <c r="I7" s="41">
        <v>9</v>
      </c>
      <c r="J7" s="41">
        <v>21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72</v>
      </c>
      <c r="E9" s="42">
        <v>4</v>
      </c>
      <c r="F9" s="42">
        <v>12</v>
      </c>
      <c r="G9" s="42">
        <v>9</v>
      </c>
      <c r="H9" s="42">
        <v>17</v>
      </c>
      <c r="I9" s="42">
        <v>9</v>
      </c>
      <c r="J9" s="42">
        <v>21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134</v>
      </c>
      <c r="E11" s="41">
        <v>58</v>
      </c>
      <c r="F11" s="41">
        <v>76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134</v>
      </c>
      <c r="E12" s="42">
        <v>58</v>
      </c>
      <c r="F12" s="42">
        <v>76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134</v>
      </c>
      <c r="E15" s="42">
        <v>58</v>
      </c>
      <c r="F15" s="42">
        <v>76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20</v>
      </c>
      <c r="D7" s="41">
        <v>1520</v>
      </c>
      <c r="E7" s="41">
        <v>195</v>
      </c>
      <c r="F7" s="41">
        <v>395</v>
      </c>
      <c r="G7" s="41">
        <v>130</v>
      </c>
      <c r="H7" s="41">
        <v>474</v>
      </c>
      <c r="I7" s="41">
        <v>96</v>
      </c>
      <c r="J7" s="41">
        <v>230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19</v>
      </c>
      <c r="D9" s="41">
        <v>1108</v>
      </c>
      <c r="E9" s="42">
        <v>70</v>
      </c>
      <c r="F9" s="42">
        <v>110</v>
      </c>
      <c r="G9" s="42">
        <v>130</v>
      </c>
      <c r="H9" s="42">
        <v>472</v>
      </c>
      <c r="I9" s="42">
        <v>96</v>
      </c>
      <c r="J9" s="42">
        <v>230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41">
        <v>412</v>
      </c>
      <c r="E11" s="41">
        <v>125</v>
      </c>
      <c r="F11" s="41">
        <v>285</v>
      </c>
      <c r="G11" s="41">
        <v>0</v>
      </c>
      <c r="H11" s="41">
        <v>2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412</v>
      </c>
      <c r="E12" s="42">
        <v>125</v>
      </c>
      <c r="F12" s="42">
        <v>285</v>
      </c>
      <c r="G12" s="42">
        <v>0</v>
      </c>
      <c r="H12" s="42">
        <v>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304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86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customHeight="1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customHeight="1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9</v>
      </c>
      <c r="D7" s="41">
        <v>464</v>
      </c>
      <c r="E7" s="41">
        <v>171</v>
      </c>
      <c r="F7" s="41">
        <v>316</v>
      </c>
      <c r="G7" s="41">
        <v>41</v>
      </c>
      <c r="H7" s="41">
        <v>70</v>
      </c>
      <c r="I7" s="41">
        <v>66</v>
      </c>
      <c r="J7" s="41">
        <v>129</v>
      </c>
      <c r="K7" s="20"/>
      <c r="L7" s="20"/>
      <c r="M7" s="20"/>
    </row>
    <row r="8" spans="1:12" ht="17.25" customHeight="1" thickBot="1">
      <c r="A8" s="51" t="s">
        <v>14</v>
      </c>
      <c r="B8" s="33">
        <v>1010</v>
      </c>
      <c r="C8" s="42">
        <v>1</v>
      </c>
      <c r="D8" s="41">
        <v>351</v>
      </c>
      <c r="E8" s="42">
        <v>90</v>
      </c>
      <c r="F8" s="42">
        <v>166</v>
      </c>
      <c r="G8" s="42">
        <v>3</v>
      </c>
      <c r="H8" s="42">
        <v>39</v>
      </c>
      <c r="I8" s="42">
        <v>24</v>
      </c>
      <c r="J8" s="42">
        <v>29</v>
      </c>
      <c r="K8" s="20"/>
      <c r="L8" s="20"/>
    </row>
    <row r="9" spans="1:12" ht="16.5" thickBot="1">
      <c r="A9" s="50" t="s">
        <v>15</v>
      </c>
      <c r="B9" s="43">
        <v>1020</v>
      </c>
      <c r="C9" s="42">
        <v>8</v>
      </c>
      <c r="D9" s="41">
        <v>113</v>
      </c>
      <c r="E9" s="42">
        <v>81</v>
      </c>
      <c r="F9" s="42">
        <v>150</v>
      </c>
      <c r="G9" s="42">
        <v>38</v>
      </c>
      <c r="H9" s="42">
        <v>31</v>
      </c>
      <c r="I9" s="42">
        <v>42</v>
      </c>
      <c r="J9" s="42">
        <v>100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/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/>
      <c r="D11" s="93"/>
      <c r="E11" s="41"/>
      <c r="F11" s="41"/>
      <c r="G11" s="41"/>
      <c r="H11" s="41"/>
      <c r="I11" s="41"/>
      <c r="J11" s="41"/>
      <c r="K11" s="20"/>
      <c r="L11" s="20"/>
    </row>
    <row r="12" spans="1:12" ht="16.5" thickBot="1">
      <c r="A12" s="46" t="s">
        <v>132</v>
      </c>
      <c r="B12" s="43">
        <v>1110</v>
      </c>
      <c r="C12" s="42">
        <v>7</v>
      </c>
      <c r="D12" s="47">
        <v>405</v>
      </c>
      <c r="E12" s="42">
        <v>74</v>
      </c>
      <c r="F12" s="42">
        <v>139</v>
      </c>
      <c r="G12" s="42">
        <v>26</v>
      </c>
      <c r="H12" s="42">
        <v>30</v>
      </c>
      <c r="I12" s="42">
        <v>39</v>
      </c>
      <c r="J12" s="42">
        <v>97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7">
        <v>37</v>
      </c>
      <c r="E13" s="42">
        <v>7</v>
      </c>
      <c r="F13" s="42">
        <v>11</v>
      </c>
      <c r="G13" s="42">
        <v>12</v>
      </c>
      <c r="H13" s="42">
        <v>1</v>
      </c>
      <c r="I13" s="42">
        <v>3</v>
      </c>
      <c r="J13" s="42">
        <v>3</v>
      </c>
      <c r="K13" s="20"/>
      <c r="L13" s="20"/>
    </row>
    <row r="14" spans="1:10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0</v>
      </c>
      <c r="D15" s="47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8</v>
      </c>
      <c r="D16" s="42">
        <v>442</v>
      </c>
      <c r="E16" s="42">
        <v>81</v>
      </c>
      <c r="F16" s="42">
        <v>150</v>
      </c>
      <c r="G16" s="42">
        <v>38</v>
      </c>
      <c r="H16" s="42">
        <v>31</v>
      </c>
      <c r="I16" s="42">
        <v>42</v>
      </c>
      <c r="J16" s="42">
        <v>100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122</v>
      </c>
      <c r="E7" s="41">
        <v>60</v>
      </c>
      <c r="F7" s="41">
        <v>62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2</v>
      </c>
      <c r="D8" s="41">
        <v>122</v>
      </c>
      <c r="E8" s="42">
        <v>60</v>
      </c>
      <c r="F8" s="42">
        <v>62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12</v>
      </c>
      <c r="E11" s="142">
        <v>6</v>
      </c>
      <c r="F11" s="142">
        <v>6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7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1</v>
      </c>
      <c r="D13" s="47">
        <v>12</v>
      </c>
      <c r="E13" s="42">
        <v>6</v>
      </c>
      <c r="F13" s="42">
        <v>6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12</v>
      </c>
      <c r="E15" s="42">
        <v>6</v>
      </c>
      <c r="F15" s="42">
        <v>6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.7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16">
        <v>1</v>
      </c>
      <c r="D6" s="316">
        <v>2</v>
      </c>
      <c r="E6" s="316">
        <v>3</v>
      </c>
      <c r="F6" s="316">
        <v>4</v>
      </c>
      <c r="G6" s="316">
        <v>5</v>
      </c>
      <c r="H6" s="316">
        <v>6</v>
      </c>
      <c r="I6" s="316">
        <v>7</v>
      </c>
      <c r="J6" s="317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318">
        <v>2</v>
      </c>
      <c r="D7" s="318">
        <v>164</v>
      </c>
      <c r="E7" s="318">
        <v>26</v>
      </c>
      <c r="F7" s="318">
        <v>83</v>
      </c>
      <c r="G7" s="318">
        <v>9</v>
      </c>
      <c r="H7" s="318">
        <v>16</v>
      </c>
      <c r="I7" s="318">
        <v>7</v>
      </c>
      <c r="J7" s="319">
        <v>23</v>
      </c>
      <c r="K7" s="20"/>
      <c r="L7" s="20"/>
      <c r="M7" s="20"/>
    </row>
    <row r="8" spans="1:13" ht="18.75" customHeight="1" thickBot="1">
      <c r="A8" s="51" t="s">
        <v>14</v>
      </c>
      <c r="B8" s="33">
        <v>1010</v>
      </c>
      <c r="C8" s="1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0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2</v>
      </c>
      <c r="D10" s="41">
        <v>164</v>
      </c>
      <c r="E10" s="42">
        <v>26</v>
      </c>
      <c r="F10" s="42">
        <v>83</v>
      </c>
      <c r="G10" s="42">
        <v>9</v>
      </c>
      <c r="H10" s="42">
        <v>16</v>
      </c>
      <c r="I10" s="42">
        <v>7</v>
      </c>
      <c r="J10" s="42">
        <v>23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3</v>
      </c>
      <c r="D11" s="41">
        <v>221</v>
      </c>
      <c r="E11" s="142">
        <v>30</v>
      </c>
      <c r="F11" s="142">
        <v>95</v>
      </c>
      <c r="G11" s="142">
        <v>11</v>
      </c>
      <c r="H11" s="142">
        <v>37</v>
      </c>
      <c r="I11" s="142">
        <v>7</v>
      </c>
      <c r="J11" s="142">
        <v>41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1</v>
      </c>
      <c r="D14" s="47">
        <v>111</v>
      </c>
      <c r="E14" s="42">
        <v>26</v>
      </c>
      <c r="F14" s="42">
        <v>73</v>
      </c>
      <c r="G14" s="42">
        <v>1</v>
      </c>
      <c r="H14" s="42">
        <v>11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53</v>
      </c>
      <c r="E15" s="42">
        <v>0</v>
      </c>
      <c r="F15" s="42">
        <v>10</v>
      </c>
      <c r="G15" s="42">
        <v>8</v>
      </c>
      <c r="H15" s="42">
        <v>5</v>
      </c>
      <c r="I15" s="42">
        <v>7</v>
      </c>
      <c r="J15" s="42">
        <v>23</v>
      </c>
    </row>
    <row r="16" spans="1:10" ht="16.5" thickBot="1">
      <c r="A16" s="52" t="s">
        <v>133</v>
      </c>
      <c r="B16" s="49">
        <v>1150</v>
      </c>
      <c r="C16" s="42">
        <v>1</v>
      </c>
      <c r="D16" s="42">
        <v>57</v>
      </c>
      <c r="E16" s="42">
        <v>4</v>
      </c>
      <c r="F16" s="42">
        <v>12</v>
      </c>
      <c r="G16" s="42">
        <v>2</v>
      </c>
      <c r="H16" s="42">
        <v>21</v>
      </c>
      <c r="I16" s="42">
        <v>0</v>
      </c>
      <c r="J16" s="42">
        <v>18</v>
      </c>
    </row>
    <row r="17" spans="3:10" ht="10.5">
      <c r="C17" s="301"/>
      <c r="D17" s="301"/>
      <c r="E17" s="301"/>
      <c r="F17" s="301"/>
      <c r="G17" s="301"/>
      <c r="H17" s="301"/>
      <c r="I17" s="301"/>
      <c r="J17" s="301"/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89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7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248</v>
      </c>
      <c r="E7" s="41">
        <v>73</v>
      </c>
      <c r="F7" s="41">
        <v>140</v>
      </c>
      <c r="G7" s="41">
        <v>12</v>
      </c>
      <c r="H7" s="41">
        <v>23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1</v>
      </c>
      <c r="D8" s="41">
        <v>213</v>
      </c>
      <c r="E8" s="42">
        <v>73</v>
      </c>
      <c r="F8" s="42">
        <v>140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/>
      <c r="E9" s="42"/>
      <c r="F9" s="42"/>
      <c r="G9" s="42">
        <v>12</v>
      </c>
      <c r="H9" s="42">
        <v>23</v>
      </c>
      <c r="I9" s="42">
        <v>0</v>
      </c>
      <c r="J9" s="42">
        <v>0</v>
      </c>
      <c r="K9" s="20"/>
      <c r="L9" s="20"/>
    </row>
    <row r="10" spans="1:12" ht="30.75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/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0</v>
      </c>
      <c r="E11" s="41">
        <v>0</v>
      </c>
      <c r="F11" s="41">
        <v>0</v>
      </c>
      <c r="G11" s="41">
        <v>12</v>
      </c>
      <c r="H11" s="41">
        <v>23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0</v>
      </c>
      <c r="E12" s="42">
        <v>0</v>
      </c>
      <c r="F12" s="42">
        <v>0</v>
      </c>
      <c r="G12" s="42">
        <v>12</v>
      </c>
      <c r="H12" s="42">
        <v>23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7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7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0</v>
      </c>
      <c r="E15" s="42">
        <v>0</v>
      </c>
      <c r="F15" s="42">
        <v>0</v>
      </c>
      <c r="G15" s="42">
        <v>12</v>
      </c>
      <c r="H15" s="42">
        <v>23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E3:J3"/>
    <mergeCell ref="E4:F4"/>
    <mergeCell ref="G4:H4"/>
    <mergeCell ref="I4:J4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5" sqref="C15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90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42">
        <v>0</v>
      </c>
      <c r="D8" s="1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42">
        <v>0</v>
      </c>
      <c r="D9" s="1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16.5" thickBot="1">
      <c r="A10" s="74" t="s">
        <v>16</v>
      </c>
      <c r="B10" s="74">
        <v>1030</v>
      </c>
      <c r="C10" s="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42">
        <v>0</v>
      </c>
      <c r="D12" s="1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42">
        <v>0</v>
      </c>
      <c r="D13" s="1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42">
        <v>0</v>
      </c>
      <c r="D14" s="1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42">
        <v>0</v>
      </c>
      <c r="D15" s="1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74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91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10</v>
      </c>
      <c r="D7" s="268">
        <v>350</v>
      </c>
      <c r="E7" s="268">
        <v>20</v>
      </c>
      <c r="F7" s="268">
        <v>50</v>
      </c>
      <c r="G7" s="268">
        <v>50</v>
      </c>
      <c r="H7" s="268">
        <v>90</v>
      </c>
      <c r="I7" s="268">
        <v>40</v>
      </c>
      <c r="J7" s="268">
        <v>100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8">
        <v>0</v>
      </c>
      <c r="D8" s="268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8">
        <v>10</v>
      </c>
      <c r="D9" s="268">
        <v>350</v>
      </c>
      <c r="E9" s="267">
        <v>20</v>
      </c>
      <c r="F9" s="267">
        <v>50</v>
      </c>
      <c r="G9" s="267">
        <v>50</v>
      </c>
      <c r="H9" s="267">
        <v>90</v>
      </c>
      <c r="I9" s="267">
        <v>40</v>
      </c>
      <c r="J9" s="267">
        <v>100</v>
      </c>
      <c r="K9" s="20"/>
      <c r="L9" s="20"/>
    </row>
    <row r="10" spans="1:12" ht="16.5" thickBot="1">
      <c r="A10" s="74" t="s">
        <v>16</v>
      </c>
      <c r="B10" s="74">
        <v>1030</v>
      </c>
      <c r="C10" s="268">
        <v>0</v>
      </c>
      <c r="D10" s="268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6</v>
      </c>
      <c r="D11" s="268">
        <v>580</v>
      </c>
      <c r="E11" s="268">
        <v>150</v>
      </c>
      <c r="F11" s="268">
        <v>175</v>
      </c>
      <c r="G11" s="268">
        <v>55</v>
      </c>
      <c r="H11" s="268">
        <v>80</v>
      </c>
      <c r="I11" s="268">
        <v>30</v>
      </c>
      <c r="J11" s="268">
        <v>90</v>
      </c>
      <c r="K11" s="20"/>
      <c r="L11" s="20"/>
    </row>
    <row r="12" spans="1:12" ht="16.5" thickBot="1">
      <c r="A12" s="46" t="s">
        <v>132</v>
      </c>
      <c r="B12" s="74">
        <v>1110</v>
      </c>
      <c r="C12" s="268">
        <v>0</v>
      </c>
      <c r="D12" s="268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8">
        <v>6</v>
      </c>
      <c r="D13" s="268">
        <v>280</v>
      </c>
      <c r="E13" s="267">
        <v>10</v>
      </c>
      <c r="F13" s="267">
        <v>30</v>
      </c>
      <c r="G13" s="267">
        <v>50</v>
      </c>
      <c r="H13" s="267">
        <v>70</v>
      </c>
      <c r="I13" s="267">
        <v>30</v>
      </c>
      <c r="J13" s="267">
        <v>90</v>
      </c>
      <c r="K13" s="20"/>
      <c r="L13" s="20"/>
    </row>
    <row r="14" spans="1:12" ht="16.5" thickBot="1">
      <c r="A14" s="46" t="s">
        <v>18</v>
      </c>
      <c r="B14" s="74">
        <v>1130</v>
      </c>
      <c r="C14" s="268">
        <v>0</v>
      </c>
      <c r="D14" s="268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8">
        <v>1</v>
      </c>
      <c r="D15" s="268">
        <v>300</v>
      </c>
      <c r="E15" s="267">
        <v>140</v>
      </c>
      <c r="F15" s="267">
        <v>145</v>
      </c>
      <c r="G15" s="267">
        <v>5</v>
      </c>
      <c r="H15" s="267">
        <v>10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8">
        <v>0</v>
      </c>
      <c r="D16" s="268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92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268">
        <v>4</v>
      </c>
      <c r="D7" s="268">
        <v>235</v>
      </c>
      <c r="E7" s="268">
        <v>10</v>
      </c>
      <c r="F7" s="268">
        <v>11</v>
      </c>
      <c r="G7" s="268">
        <v>72</v>
      </c>
      <c r="H7" s="268">
        <v>81</v>
      </c>
      <c r="I7" s="268">
        <v>30</v>
      </c>
      <c r="J7" s="268">
        <v>31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267">
        <v>0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0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267">
        <v>4</v>
      </c>
      <c r="D9" s="267">
        <v>235</v>
      </c>
      <c r="E9" s="267">
        <v>10</v>
      </c>
      <c r="F9" s="267">
        <v>11</v>
      </c>
      <c r="G9" s="267">
        <v>72</v>
      </c>
      <c r="H9" s="267">
        <v>81</v>
      </c>
      <c r="I9" s="267">
        <v>30</v>
      </c>
      <c r="J9" s="267">
        <v>31</v>
      </c>
      <c r="K9" s="20"/>
      <c r="L9" s="20"/>
    </row>
    <row r="10" spans="1:12" ht="16.5" thickBot="1">
      <c r="A10" s="74" t="s">
        <v>16</v>
      </c>
      <c r="B10" s="74">
        <v>1030</v>
      </c>
      <c r="C10" s="267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0"/>
      <c r="L10" s="20"/>
    </row>
    <row r="11" spans="1:12" ht="32.25" thickBot="1">
      <c r="A11" s="44" t="s">
        <v>134</v>
      </c>
      <c r="B11" s="101">
        <v>1100</v>
      </c>
      <c r="C11" s="268">
        <v>1</v>
      </c>
      <c r="D11" s="268">
        <v>105</v>
      </c>
      <c r="E11" s="268">
        <v>8</v>
      </c>
      <c r="F11" s="268">
        <v>97</v>
      </c>
      <c r="G11" s="268">
        <v>0</v>
      </c>
      <c r="H11" s="268">
        <v>0</v>
      </c>
      <c r="I11" s="268">
        <v>0</v>
      </c>
      <c r="J11" s="268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267">
        <v>1</v>
      </c>
      <c r="D14" s="267">
        <v>105</v>
      </c>
      <c r="E14" s="267">
        <v>8</v>
      </c>
      <c r="F14" s="267">
        <v>97</v>
      </c>
      <c r="G14" s="267">
        <v>0</v>
      </c>
      <c r="H14" s="267">
        <v>0</v>
      </c>
      <c r="I14" s="267">
        <v>0</v>
      </c>
      <c r="J14" s="26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</row>
    <row r="16" spans="1:10" ht="16.5" thickBot="1">
      <c r="A16" s="52" t="s">
        <v>133</v>
      </c>
      <c r="B16" s="74">
        <v>1150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O14" sqref="O14: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93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26</v>
      </c>
      <c r="D7" s="41">
        <v>1194</v>
      </c>
      <c r="E7" s="41">
        <v>360</v>
      </c>
      <c r="F7" s="41">
        <v>754</v>
      </c>
      <c r="G7" s="41">
        <v>30</v>
      </c>
      <c r="H7" s="41">
        <v>95</v>
      </c>
      <c r="I7" s="41">
        <v>0</v>
      </c>
      <c r="J7" s="41">
        <v>50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300</v>
      </c>
      <c r="E8" s="42">
        <v>160</v>
      </c>
      <c r="F8" s="42">
        <v>129</v>
      </c>
      <c r="G8" s="42">
        <v>5</v>
      </c>
      <c r="H8" s="42">
        <v>5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25</v>
      </c>
      <c r="D9" s="41">
        <v>894</v>
      </c>
      <c r="E9" s="42">
        <v>200</v>
      </c>
      <c r="F9" s="42">
        <v>625</v>
      </c>
      <c r="G9" s="42">
        <v>25</v>
      </c>
      <c r="H9" s="42">
        <v>90</v>
      </c>
      <c r="I9" s="42">
        <v>0</v>
      </c>
      <c r="J9" s="42">
        <v>50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1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2">
        <v>1</v>
      </c>
      <c r="D11" s="41">
        <v>286</v>
      </c>
      <c r="E11" s="42">
        <v>147</v>
      </c>
      <c r="F11" s="42">
        <v>133</v>
      </c>
      <c r="G11" s="42">
        <v>0</v>
      </c>
      <c r="H11" s="42">
        <v>6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1">
        <v>286</v>
      </c>
      <c r="E12" s="42">
        <v>147</v>
      </c>
      <c r="F12" s="42">
        <v>133</v>
      </c>
      <c r="G12" s="42">
        <v>0</v>
      </c>
      <c r="H12" s="42">
        <v>6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286</v>
      </c>
      <c r="E15" s="42">
        <v>147</v>
      </c>
      <c r="F15" s="42">
        <v>133</v>
      </c>
      <c r="G15" s="42">
        <v>0</v>
      </c>
      <c r="H15" s="42">
        <v>6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125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22</v>
      </c>
      <c r="D7" s="41">
        <v>1213</v>
      </c>
      <c r="E7" s="41">
        <v>103</v>
      </c>
      <c r="F7" s="41">
        <v>206</v>
      </c>
      <c r="G7" s="41">
        <v>207</v>
      </c>
      <c r="H7" s="41">
        <v>416</v>
      </c>
      <c r="I7" s="41">
        <v>68</v>
      </c>
      <c r="J7" s="41">
        <v>213</v>
      </c>
      <c r="K7" s="20" t="s">
        <v>145</v>
      </c>
      <c r="L7" s="20"/>
      <c r="M7" s="20"/>
    </row>
    <row r="8" spans="1:12" ht="16.5" customHeight="1" thickBot="1">
      <c r="A8" s="51" t="s">
        <v>14</v>
      </c>
      <c r="B8" s="33">
        <v>1010</v>
      </c>
      <c r="C8" s="42"/>
      <c r="D8" s="41"/>
      <c r="E8" s="42"/>
      <c r="F8" s="42"/>
      <c r="G8" s="42"/>
      <c r="H8" s="42"/>
      <c r="I8" s="42"/>
      <c r="J8" s="42"/>
      <c r="K8" s="20"/>
      <c r="L8" s="20"/>
    </row>
    <row r="9" spans="1:12" ht="16.5" thickBot="1">
      <c r="A9" s="50" t="s">
        <v>15</v>
      </c>
      <c r="B9" s="43">
        <v>1020</v>
      </c>
      <c r="C9" s="42">
        <v>22</v>
      </c>
      <c r="D9" s="41">
        <v>1213</v>
      </c>
      <c r="E9" s="42">
        <v>103</v>
      </c>
      <c r="F9" s="42">
        <v>206</v>
      </c>
      <c r="G9" s="42">
        <v>207</v>
      </c>
      <c r="H9" s="42">
        <v>416</v>
      </c>
      <c r="I9" s="42">
        <v>68</v>
      </c>
      <c r="J9" s="42">
        <v>213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0</v>
      </c>
      <c r="D10" s="41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22</v>
      </c>
      <c r="D11" s="41">
        <v>467</v>
      </c>
      <c r="E11" s="42">
        <v>168</v>
      </c>
      <c r="F11" s="42">
        <v>299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5</v>
      </c>
      <c r="D12" s="41">
        <v>467</v>
      </c>
      <c r="E12" s="42">
        <v>168</v>
      </c>
      <c r="F12" s="42">
        <v>299</v>
      </c>
      <c r="G12" s="42">
        <v>0</v>
      </c>
      <c r="H12" s="42">
        <v>0</v>
      </c>
      <c r="I12" s="42">
        <v>0</v>
      </c>
      <c r="J12" s="42">
        <v>0</v>
      </c>
      <c r="K12" s="20" t="s">
        <v>144</v>
      </c>
      <c r="L12" s="20"/>
    </row>
    <row r="13" spans="1:12" ht="16.5" thickBot="1">
      <c r="A13" s="46" t="s">
        <v>17</v>
      </c>
      <c r="B13" s="43">
        <v>1120</v>
      </c>
      <c r="C13" s="42">
        <v>17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0" ht="16.5" thickBot="1">
      <c r="A14" s="46" t="s">
        <v>18</v>
      </c>
      <c r="B14" s="43">
        <v>1130</v>
      </c>
      <c r="C14" s="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6.5" thickBot="1">
      <c r="A15" s="50" t="s">
        <v>19</v>
      </c>
      <c r="B15" s="48">
        <v>1140</v>
      </c>
      <c r="C15" s="42">
        <v>1</v>
      </c>
      <c r="D15" s="41">
        <v>467</v>
      </c>
      <c r="E15" s="42">
        <v>168</v>
      </c>
      <c r="F15" s="42">
        <v>299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22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94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470</v>
      </c>
      <c r="E7" s="41">
        <v>80</v>
      </c>
      <c r="F7" s="41">
        <v>170</v>
      </c>
      <c r="G7" s="41">
        <v>50</v>
      </c>
      <c r="H7" s="41">
        <v>80</v>
      </c>
      <c r="I7" s="41">
        <v>30</v>
      </c>
      <c r="J7" s="41">
        <v>60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1</v>
      </c>
      <c r="D8" s="41">
        <v>340</v>
      </c>
      <c r="E8" s="42">
        <v>50</v>
      </c>
      <c r="F8" s="42">
        <v>140</v>
      </c>
      <c r="G8" s="42">
        <v>30</v>
      </c>
      <c r="H8" s="42">
        <v>60</v>
      </c>
      <c r="I8" s="42">
        <v>20</v>
      </c>
      <c r="J8" s="42">
        <v>40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3</v>
      </c>
      <c r="D9" s="41">
        <v>170</v>
      </c>
      <c r="E9" s="42">
        <v>30</v>
      </c>
      <c r="F9" s="42">
        <v>40</v>
      </c>
      <c r="G9" s="42">
        <v>20</v>
      </c>
      <c r="H9" s="42">
        <v>50</v>
      </c>
      <c r="I9" s="42">
        <v>10</v>
      </c>
      <c r="J9" s="42">
        <v>20</v>
      </c>
      <c r="K9" s="20"/>
      <c r="L9" s="20"/>
    </row>
    <row r="10" spans="1:12" ht="48" thickBot="1">
      <c r="A10" s="15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27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16">
        <v>3</v>
      </c>
      <c r="D6" s="316">
        <v>0</v>
      </c>
      <c r="E6" s="316">
        <v>0</v>
      </c>
      <c r="F6" s="316">
        <v>0</v>
      </c>
      <c r="G6" s="316">
        <v>0</v>
      </c>
      <c r="H6" s="316">
        <v>0</v>
      </c>
      <c r="I6" s="316">
        <v>0</v>
      </c>
      <c r="J6" s="317">
        <v>0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2">
        <v>1</v>
      </c>
      <c r="D10" s="41">
        <v>30</v>
      </c>
      <c r="E10" s="42">
        <v>14</v>
      </c>
      <c r="F10" s="42">
        <v>15</v>
      </c>
      <c r="G10" s="42">
        <v>0</v>
      </c>
      <c r="H10" s="42">
        <v>0</v>
      </c>
      <c r="I10" s="42">
        <v>0</v>
      </c>
      <c r="J10" s="42">
        <v>1</v>
      </c>
      <c r="K10" s="20"/>
      <c r="L10" s="20"/>
    </row>
    <row r="11" spans="1:12" ht="33.75" customHeight="1" thickBot="1">
      <c r="A11" s="44" t="s">
        <v>134</v>
      </c>
      <c r="B11" s="45">
        <v>1100</v>
      </c>
      <c r="C11" s="41">
        <v>1</v>
      </c>
      <c r="D11" s="41">
        <v>30</v>
      </c>
      <c r="E11" s="41">
        <v>14</v>
      </c>
      <c r="F11" s="41">
        <v>15</v>
      </c>
      <c r="G11" s="41">
        <v>0</v>
      </c>
      <c r="H11" s="41">
        <v>0</v>
      </c>
      <c r="I11" s="41">
        <v>0</v>
      </c>
      <c r="J11" s="41">
        <v>1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1</v>
      </c>
      <c r="D14" s="41">
        <v>30</v>
      </c>
      <c r="E14" s="42">
        <v>14</v>
      </c>
      <c r="F14" s="42">
        <v>15</v>
      </c>
      <c r="G14" s="42">
        <v>0</v>
      </c>
      <c r="H14" s="42">
        <v>0</v>
      </c>
      <c r="I14" s="42">
        <v>0</v>
      </c>
      <c r="J14" s="42">
        <v>1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1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121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32.25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</v>
      </c>
      <c r="D7" s="41">
        <v>570</v>
      </c>
      <c r="E7" s="41">
        <v>100</v>
      </c>
      <c r="F7" s="41">
        <v>140</v>
      </c>
      <c r="G7" s="41">
        <v>35</v>
      </c>
      <c r="H7" s="41">
        <v>85</v>
      </c>
      <c r="I7" s="41">
        <v>50</v>
      </c>
      <c r="J7" s="41">
        <v>160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1</v>
      </c>
      <c r="D8" s="41">
        <v>410</v>
      </c>
      <c r="E8" s="42">
        <v>80</v>
      </c>
      <c r="F8" s="42">
        <v>115</v>
      </c>
      <c r="G8" s="42">
        <v>20</v>
      </c>
      <c r="H8" s="42">
        <v>45</v>
      </c>
      <c r="I8" s="42">
        <v>40</v>
      </c>
      <c r="J8" s="42">
        <v>110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</v>
      </c>
      <c r="D9" s="41">
        <v>160</v>
      </c>
      <c r="E9" s="42">
        <v>20</v>
      </c>
      <c r="F9" s="42">
        <v>25</v>
      </c>
      <c r="G9" s="42">
        <v>15</v>
      </c>
      <c r="H9" s="42">
        <v>40</v>
      </c>
      <c r="I9" s="42">
        <v>10</v>
      </c>
      <c r="J9" s="42">
        <v>50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L14" sqref="L14:L1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95</v>
      </c>
      <c r="D1" s="2"/>
    </row>
    <row r="2" spans="1:13" ht="16.5" thickBot="1">
      <c r="A2" s="101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6.5" thickBot="1">
      <c r="A5" s="351"/>
      <c r="B5" s="351"/>
      <c r="C5" s="351"/>
      <c r="D5" s="351"/>
      <c r="E5" s="74" t="s">
        <v>9</v>
      </c>
      <c r="F5" s="74" t="s">
        <v>10</v>
      </c>
      <c r="G5" s="74" t="s">
        <v>9</v>
      </c>
      <c r="H5" s="74" t="s">
        <v>10</v>
      </c>
      <c r="I5" s="74" t="s">
        <v>9</v>
      </c>
      <c r="J5" s="74" t="s">
        <v>10</v>
      </c>
      <c r="K5" s="20"/>
      <c r="L5" s="20"/>
      <c r="M5" s="20"/>
    </row>
    <row r="6" spans="1:13" ht="16.5" thickBot="1">
      <c r="A6" s="74" t="s">
        <v>11</v>
      </c>
      <c r="B6" s="74" t="s">
        <v>12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  <c r="J6" s="74">
        <v>8</v>
      </c>
      <c r="K6" s="20"/>
      <c r="L6" s="20"/>
      <c r="M6" s="20"/>
    </row>
    <row r="7" spans="1:13" ht="16.5" thickBot="1">
      <c r="A7" s="101" t="s">
        <v>13</v>
      </c>
      <c r="B7" s="101">
        <v>1000</v>
      </c>
      <c r="C7" s="11">
        <f>C8+C9+C10</f>
        <v>40</v>
      </c>
      <c r="D7" s="11">
        <v>566</v>
      </c>
      <c r="E7" s="11">
        <f>E8+E9+E10</f>
        <v>85</v>
      </c>
      <c r="F7" s="11">
        <f>F8+F9+F10</f>
        <v>250</v>
      </c>
      <c r="G7" s="11">
        <v>38</v>
      </c>
      <c r="H7" s="11">
        <v>66</v>
      </c>
      <c r="I7" s="11">
        <v>33</v>
      </c>
      <c r="J7" s="11">
        <v>94</v>
      </c>
      <c r="K7" s="20"/>
      <c r="L7" s="20"/>
      <c r="M7" s="20"/>
    </row>
    <row r="8" spans="1:13" ht="16.5" thickBot="1">
      <c r="A8" s="74" t="s">
        <v>14</v>
      </c>
      <c r="B8" s="74">
        <v>1010</v>
      </c>
      <c r="C8" s="14">
        <v>1</v>
      </c>
      <c r="D8" s="11">
        <v>4</v>
      </c>
      <c r="E8" s="14">
        <v>0</v>
      </c>
      <c r="F8" s="14">
        <v>0</v>
      </c>
      <c r="G8" s="14">
        <v>0</v>
      </c>
      <c r="H8" s="14">
        <v>0</v>
      </c>
      <c r="I8" s="14">
        <v>3</v>
      </c>
      <c r="J8" s="14">
        <v>1</v>
      </c>
      <c r="K8" s="20"/>
      <c r="L8" s="20"/>
      <c r="M8" s="20"/>
    </row>
    <row r="9" spans="1:12" ht="16.5" thickBot="1">
      <c r="A9" s="74" t="s">
        <v>15</v>
      </c>
      <c r="B9" s="74">
        <v>1020</v>
      </c>
      <c r="C9" s="14">
        <v>37</v>
      </c>
      <c r="D9" s="11">
        <v>511</v>
      </c>
      <c r="E9" s="14">
        <v>85</v>
      </c>
      <c r="F9" s="14">
        <v>250</v>
      </c>
      <c r="G9" s="14">
        <v>35</v>
      </c>
      <c r="H9" s="14">
        <v>60</v>
      </c>
      <c r="I9" s="14">
        <v>23</v>
      </c>
      <c r="J9" s="14">
        <v>58</v>
      </c>
      <c r="K9" s="20"/>
      <c r="L9" s="20"/>
    </row>
    <row r="10" spans="1:12" ht="16.5" thickBot="1">
      <c r="A10" s="74" t="s">
        <v>16</v>
      </c>
      <c r="B10" s="74">
        <v>1030</v>
      </c>
      <c r="C10" s="14">
        <v>2</v>
      </c>
      <c r="D10" s="11">
        <v>51</v>
      </c>
      <c r="E10" s="14"/>
      <c r="F10" s="14"/>
      <c r="G10" s="14">
        <v>3</v>
      </c>
      <c r="H10" s="14">
        <v>6</v>
      </c>
      <c r="I10" s="14">
        <v>7</v>
      </c>
      <c r="J10" s="14">
        <v>35</v>
      </c>
      <c r="K10" s="20"/>
      <c r="L10" s="20"/>
    </row>
    <row r="11" spans="1:12" ht="32.25" thickBot="1">
      <c r="A11" s="44" t="s">
        <v>134</v>
      </c>
      <c r="B11" s="101">
        <v>1100</v>
      </c>
      <c r="C11" s="11">
        <v>1</v>
      </c>
      <c r="D11" s="11">
        <v>475</v>
      </c>
      <c r="E11" s="11">
        <v>199</v>
      </c>
      <c r="F11" s="11">
        <v>276</v>
      </c>
      <c r="G11" s="11">
        <v>0</v>
      </c>
      <c r="H11" s="11">
        <v>0</v>
      </c>
      <c r="I11" s="11">
        <v>0</v>
      </c>
      <c r="J11" s="11">
        <v>0</v>
      </c>
      <c r="K11" s="20"/>
      <c r="L11" s="20"/>
    </row>
    <row r="12" spans="1:12" ht="16.5" thickBot="1">
      <c r="A12" s="46" t="s">
        <v>132</v>
      </c>
      <c r="B12" s="74">
        <v>1110</v>
      </c>
      <c r="C12" s="14">
        <v>1</v>
      </c>
      <c r="D12" s="27">
        <v>475</v>
      </c>
      <c r="E12" s="14">
        <v>199</v>
      </c>
      <c r="F12" s="14">
        <v>276</v>
      </c>
      <c r="G12" s="27">
        <v>0</v>
      </c>
      <c r="H12" s="27">
        <v>0</v>
      </c>
      <c r="I12" s="27">
        <v>0</v>
      </c>
      <c r="J12" s="27">
        <v>0</v>
      </c>
      <c r="K12" s="20"/>
      <c r="L12" s="20"/>
    </row>
    <row r="13" spans="1:12" ht="16.5" thickBot="1">
      <c r="A13" s="46" t="s">
        <v>17</v>
      </c>
      <c r="B13" s="74">
        <v>1120</v>
      </c>
      <c r="C13" s="11">
        <v>0</v>
      </c>
      <c r="D13" s="11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0"/>
      <c r="L13" s="20"/>
    </row>
    <row r="14" spans="1:12" ht="16.5" thickBot="1">
      <c r="A14" s="46" t="s">
        <v>18</v>
      </c>
      <c r="B14" s="74">
        <v>1130</v>
      </c>
      <c r="C14" s="11">
        <v>0</v>
      </c>
      <c r="D14" s="11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0"/>
      <c r="L14" s="20"/>
    </row>
    <row r="15" spans="1:10" ht="16.5" thickBot="1">
      <c r="A15" s="50" t="s">
        <v>19</v>
      </c>
      <c r="B15" s="74">
        <v>1140</v>
      </c>
      <c r="C15" s="238">
        <v>1</v>
      </c>
      <c r="D15" s="11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6.5" thickBot="1">
      <c r="A16" s="52" t="s">
        <v>133</v>
      </c>
      <c r="B16" s="74">
        <v>1150</v>
      </c>
      <c r="C16" s="213">
        <v>0</v>
      </c>
      <c r="D16" s="213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E3:J3"/>
    <mergeCell ref="E4:F4"/>
    <mergeCell ref="G4:H4"/>
    <mergeCell ref="I4:J4"/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96</v>
      </c>
      <c r="D1" s="2"/>
    </row>
    <row r="2" spans="1:13" ht="16.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20"/>
      <c r="L2" s="20"/>
      <c r="M2" s="20"/>
    </row>
    <row r="3" spans="1:13" ht="17.25" thickBot="1" thickTop="1">
      <c r="A3" s="410" t="s">
        <v>1</v>
      </c>
      <c r="B3" s="411" t="s">
        <v>2</v>
      </c>
      <c r="C3" s="411" t="s">
        <v>3</v>
      </c>
      <c r="D3" s="411" t="s">
        <v>4</v>
      </c>
      <c r="E3" s="412" t="s">
        <v>5</v>
      </c>
      <c r="F3" s="412"/>
      <c r="G3" s="412"/>
      <c r="H3" s="412"/>
      <c r="I3" s="412"/>
      <c r="J3" s="412"/>
      <c r="K3" s="20"/>
      <c r="L3" s="20"/>
      <c r="M3" s="20"/>
    </row>
    <row r="4" spans="1:13" ht="17.25" thickBot="1" thickTop="1">
      <c r="A4" s="410"/>
      <c r="B4" s="411"/>
      <c r="C4" s="411"/>
      <c r="D4" s="411"/>
      <c r="E4" s="413" t="s">
        <v>6</v>
      </c>
      <c r="F4" s="413"/>
      <c r="G4" s="413" t="s">
        <v>7</v>
      </c>
      <c r="H4" s="413"/>
      <c r="I4" s="414" t="s">
        <v>8</v>
      </c>
      <c r="J4" s="414"/>
      <c r="K4" s="20"/>
      <c r="L4" s="20"/>
      <c r="M4" s="20"/>
    </row>
    <row r="5" spans="1:13" ht="14.25" customHeight="1" thickBot="1" thickTop="1">
      <c r="A5" s="410"/>
      <c r="B5" s="411"/>
      <c r="C5" s="411"/>
      <c r="D5" s="411"/>
      <c r="E5" s="147" t="s">
        <v>9</v>
      </c>
      <c r="F5" s="147" t="s">
        <v>10</v>
      </c>
      <c r="G5" s="147" t="s">
        <v>9</v>
      </c>
      <c r="H5" s="147" t="s">
        <v>10</v>
      </c>
      <c r="I5" s="147" t="s">
        <v>9</v>
      </c>
      <c r="J5" s="148" t="s">
        <v>10</v>
      </c>
      <c r="K5" s="20"/>
      <c r="L5" s="20"/>
      <c r="M5" s="20"/>
    </row>
    <row r="6" spans="1:13" ht="16.5" thickBot="1">
      <c r="A6" s="149" t="s">
        <v>11</v>
      </c>
      <c r="B6" s="150" t="s">
        <v>12</v>
      </c>
      <c r="C6" s="147">
        <v>1</v>
      </c>
      <c r="D6" s="147">
        <v>2</v>
      </c>
      <c r="E6" s="147">
        <v>3</v>
      </c>
      <c r="F6" s="147">
        <v>4</v>
      </c>
      <c r="G6" s="147">
        <v>5</v>
      </c>
      <c r="H6" s="147">
        <v>6</v>
      </c>
      <c r="I6" s="147">
        <v>7</v>
      </c>
      <c r="J6" s="148">
        <v>8</v>
      </c>
      <c r="K6" s="20"/>
      <c r="L6" s="20"/>
      <c r="M6" s="20"/>
    </row>
    <row r="7" spans="1:13" ht="17.25" thickBot="1" thickTop="1">
      <c r="A7" s="151" t="s">
        <v>13</v>
      </c>
      <c r="B7" s="92">
        <v>1000</v>
      </c>
      <c r="C7" s="152">
        <v>2</v>
      </c>
      <c r="D7" s="152">
        <v>47</v>
      </c>
      <c r="E7" s="152">
        <v>0</v>
      </c>
      <c r="F7" s="152">
        <v>0</v>
      </c>
      <c r="G7" s="152">
        <v>2</v>
      </c>
      <c r="H7" s="152">
        <v>6</v>
      </c>
      <c r="I7" s="152">
        <v>0</v>
      </c>
      <c r="J7" s="152">
        <v>39</v>
      </c>
      <c r="K7" s="20"/>
      <c r="L7" s="20"/>
      <c r="M7" s="20"/>
    </row>
    <row r="8" spans="1:13" ht="15" customHeight="1" thickBot="1">
      <c r="A8" s="145" t="s">
        <v>14</v>
      </c>
      <c r="B8" s="153">
        <v>1010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20"/>
      <c r="L8" s="20"/>
      <c r="M8" s="20"/>
    </row>
    <row r="9" spans="1:12" ht="16.5" thickBot="1">
      <c r="A9" s="146" t="s">
        <v>15</v>
      </c>
      <c r="B9" s="155">
        <v>1020</v>
      </c>
      <c r="C9" s="154">
        <v>2</v>
      </c>
      <c r="D9" s="152">
        <v>47</v>
      </c>
      <c r="E9" s="154">
        <v>0</v>
      </c>
      <c r="F9" s="154">
        <v>0</v>
      </c>
      <c r="G9" s="154">
        <v>2</v>
      </c>
      <c r="H9" s="154">
        <v>6</v>
      </c>
      <c r="I9" s="154"/>
      <c r="J9" s="154">
        <v>39</v>
      </c>
      <c r="K9" s="20"/>
      <c r="L9" s="20"/>
    </row>
    <row r="10" spans="1:12" ht="31.5" customHeight="1" thickBot="1">
      <c r="A10" s="146" t="s">
        <v>16</v>
      </c>
      <c r="B10" s="155">
        <v>1030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20"/>
      <c r="L10" s="20"/>
    </row>
    <row r="11" spans="1:12" ht="32.25" thickBot="1">
      <c r="A11" s="44" t="s">
        <v>134</v>
      </c>
      <c r="B11" s="156">
        <v>1100</v>
      </c>
      <c r="C11" s="273">
        <v>1</v>
      </c>
      <c r="D11" s="152">
        <v>97</v>
      </c>
      <c r="E11" s="273">
        <v>35</v>
      </c>
      <c r="F11" s="273">
        <v>62</v>
      </c>
      <c r="G11" s="152">
        <v>0</v>
      </c>
      <c r="H11" s="152">
        <v>0</v>
      </c>
      <c r="I11" s="152">
        <v>0</v>
      </c>
      <c r="J11" s="152">
        <v>0</v>
      </c>
      <c r="K11" s="20"/>
      <c r="L11" s="20"/>
    </row>
    <row r="12" spans="1:12" ht="16.5" thickBot="1">
      <c r="A12" s="46" t="s">
        <v>132</v>
      </c>
      <c r="B12" s="155">
        <v>1110</v>
      </c>
      <c r="C12" s="154">
        <v>0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20"/>
      <c r="L12" s="20"/>
    </row>
    <row r="13" spans="1:12" ht="16.5" thickBot="1">
      <c r="A13" s="46" t="s">
        <v>17</v>
      </c>
      <c r="B13" s="155">
        <v>1120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J13" s="154">
        <v>0</v>
      </c>
      <c r="K13" s="20"/>
      <c r="L13" s="20"/>
    </row>
    <row r="14" spans="1:12" ht="16.5" thickBot="1">
      <c r="A14" s="46" t="s">
        <v>18</v>
      </c>
      <c r="B14" s="155">
        <v>1130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J14" s="154">
        <v>0</v>
      </c>
      <c r="K14" s="20"/>
      <c r="L14" s="20"/>
    </row>
    <row r="15" spans="1:10" ht="16.5" thickBot="1">
      <c r="A15" s="50" t="s">
        <v>19</v>
      </c>
      <c r="B15" s="158">
        <v>1140</v>
      </c>
      <c r="C15" s="154">
        <v>1</v>
      </c>
      <c r="D15" s="157">
        <v>97</v>
      </c>
      <c r="E15" s="154">
        <v>35</v>
      </c>
      <c r="F15" s="154">
        <v>62</v>
      </c>
      <c r="G15" s="154">
        <v>0</v>
      </c>
      <c r="H15" s="154">
        <v>0</v>
      </c>
      <c r="I15" s="154">
        <v>0</v>
      </c>
      <c r="J15" s="154">
        <v>0</v>
      </c>
    </row>
    <row r="16" spans="1:10" ht="16.5" thickBot="1">
      <c r="A16" s="52" t="s">
        <v>133</v>
      </c>
      <c r="B16" s="159">
        <v>1150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1.25" thickBot="1">
      <c r="C1" s="2" t="s">
        <v>97</v>
      </c>
      <c r="D1" s="2"/>
    </row>
    <row r="2" spans="1:13" ht="16.5" thickBot="1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20"/>
      <c r="L2" s="20"/>
      <c r="M2" s="20"/>
    </row>
    <row r="3" spans="1:13" ht="16.5" thickBot="1">
      <c r="A3" s="351" t="s">
        <v>1</v>
      </c>
      <c r="B3" s="351" t="s">
        <v>2</v>
      </c>
      <c r="C3" s="351" t="s">
        <v>3</v>
      </c>
      <c r="D3" s="351" t="s">
        <v>4</v>
      </c>
      <c r="E3" s="351" t="s">
        <v>5</v>
      </c>
      <c r="F3" s="351"/>
      <c r="G3" s="351"/>
      <c r="H3" s="351"/>
      <c r="I3" s="351"/>
      <c r="J3" s="351"/>
      <c r="K3" s="20"/>
      <c r="L3" s="20"/>
      <c r="M3" s="20"/>
    </row>
    <row r="4" spans="1:13" ht="16.5" thickBot="1">
      <c r="A4" s="351"/>
      <c r="B4" s="351"/>
      <c r="C4" s="351"/>
      <c r="D4" s="351"/>
      <c r="E4" s="351" t="s">
        <v>6</v>
      </c>
      <c r="F4" s="351"/>
      <c r="G4" s="351" t="s">
        <v>7</v>
      </c>
      <c r="H4" s="351"/>
      <c r="I4" s="351" t="s">
        <v>8</v>
      </c>
      <c r="J4" s="351"/>
      <c r="K4" s="20"/>
      <c r="L4" s="20"/>
      <c r="M4" s="20"/>
    </row>
    <row r="5" spans="1:13" ht="14.25" customHeight="1" thickBot="1">
      <c r="A5" s="351"/>
      <c r="B5" s="351"/>
      <c r="C5" s="351"/>
      <c r="D5" s="351"/>
      <c r="E5" s="51" t="s">
        <v>9</v>
      </c>
      <c r="F5" s="51" t="s">
        <v>10</v>
      </c>
      <c r="G5" s="51" t="s">
        <v>9</v>
      </c>
      <c r="H5" s="51" t="s">
        <v>10</v>
      </c>
      <c r="I5" s="51" t="s">
        <v>9</v>
      </c>
      <c r="J5" s="51" t="s">
        <v>10</v>
      </c>
      <c r="K5" s="20"/>
      <c r="L5" s="20"/>
      <c r="M5" s="20"/>
    </row>
    <row r="6" spans="1:13" ht="16.5" thickBot="1">
      <c r="A6" s="51" t="s">
        <v>11</v>
      </c>
      <c r="B6" s="51" t="s">
        <v>12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20"/>
      <c r="L6" s="20"/>
      <c r="M6" s="20"/>
    </row>
    <row r="7" spans="1:13" ht="16.5" thickBot="1">
      <c r="A7" s="32" t="s">
        <v>13</v>
      </c>
      <c r="B7" s="32">
        <v>1000</v>
      </c>
      <c r="C7" s="142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0</v>
      </c>
      <c r="K7" s="20"/>
      <c r="L7" s="20"/>
      <c r="M7" s="20"/>
    </row>
    <row r="8" spans="1:13" ht="32.25" thickBot="1">
      <c r="A8" s="12" t="s">
        <v>14</v>
      </c>
      <c r="B8" s="51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2" t="s">
        <v>15</v>
      </c>
      <c r="B9" s="51">
        <v>1020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48" thickBot="1">
      <c r="A10" s="12" t="s">
        <v>16</v>
      </c>
      <c r="B10" s="51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32">
        <v>1100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51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51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51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100">
        <v>1140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100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M22"/>
  <sheetViews>
    <sheetView zoomScalePageLayoutView="0" workbookViewId="0" topLeftCell="A1">
      <selection activeCell="C3" sqref="C3:J5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98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12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20"/>
      <c r="L7" s="20"/>
      <c r="M7" s="20"/>
    </row>
    <row r="8" spans="1:13" ht="15.75" customHeight="1" thickBot="1">
      <c r="A8" s="51" t="s">
        <v>14</v>
      </c>
      <c r="B8" s="33">
        <v>1010</v>
      </c>
      <c r="C8" s="42">
        <v>2</v>
      </c>
      <c r="D8" s="41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10</v>
      </c>
      <c r="D9" s="41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20"/>
      <c r="L9" s="20"/>
    </row>
    <row r="10" spans="1:12" ht="31.5" customHeight="1" thickBot="1">
      <c r="A10" s="50" t="s">
        <v>16</v>
      </c>
      <c r="B10" s="43">
        <v>1030</v>
      </c>
      <c r="C10" s="42"/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1</v>
      </c>
      <c r="D11" s="93">
        <v>438</v>
      </c>
      <c r="E11" s="41">
        <v>125</v>
      </c>
      <c r="F11" s="41">
        <v>295</v>
      </c>
      <c r="G11" s="41">
        <v>0</v>
      </c>
      <c r="H11" s="41">
        <v>18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438</v>
      </c>
      <c r="E12" s="42">
        <v>125</v>
      </c>
      <c r="F12" s="42">
        <v>295</v>
      </c>
      <c r="G12" s="42">
        <v>0</v>
      </c>
      <c r="H12" s="42">
        <v>18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1">
        <v>438</v>
      </c>
      <c r="E15" s="47">
        <v>125</v>
      </c>
      <c r="F15" s="47">
        <v>295</v>
      </c>
      <c r="G15" s="47">
        <v>0</v>
      </c>
      <c r="H15" s="47">
        <v>18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3" ht="14.25">
      <c r="A19" s="257"/>
      <c r="B19" s="258"/>
      <c r="C19" s="20"/>
    </row>
    <row r="20" spans="1:3" ht="14.25">
      <c r="A20" s="257"/>
      <c r="B20" s="259"/>
      <c r="C20" s="20"/>
    </row>
    <row r="21" spans="1:3" ht="14.25">
      <c r="A21" s="260"/>
      <c r="B21" s="261"/>
      <c r="C21" s="20"/>
    </row>
    <row r="22" spans="1:3" ht="10.5">
      <c r="A22" s="20"/>
      <c r="B22" s="20"/>
      <c r="C22" s="20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M18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99</v>
      </c>
      <c r="D1" s="2"/>
    </row>
    <row r="2" spans="1:13" ht="16.5" thickBot="1">
      <c r="A2" s="144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20"/>
      <c r="L2" s="20"/>
      <c r="M2" s="20"/>
    </row>
    <row r="3" spans="1:13" ht="17.25" thickBot="1" thickTop="1">
      <c r="A3" s="415" t="s">
        <v>18</v>
      </c>
      <c r="B3" s="418" t="s">
        <v>2</v>
      </c>
      <c r="C3" s="418" t="s">
        <v>3</v>
      </c>
      <c r="D3" s="418" t="s">
        <v>4</v>
      </c>
      <c r="E3" s="421" t="s">
        <v>5</v>
      </c>
      <c r="F3" s="422"/>
      <c r="G3" s="422"/>
      <c r="H3" s="422"/>
      <c r="I3" s="422"/>
      <c r="J3" s="423"/>
      <c r="K3" s="20"/>
      <c r="L3" s="20"/>
      <c r="M3" s="20"/>
    </row>
    <row r="4" spans="1:13" ht="16.5" thickBot="1">
      <c r="A4" s="416"/>
      <c r="B4" s="419"/>
      <c r="C4" s="419"/>
      <c r="D4" s="419"/>
      <c r="E4" s="424" t="s">
        <v>6</v>
      </c>
      <c r="F4" s="425"/>
      <c r="G4" s="426" t="s">
        <v>7</v>
      </c>
      <c r="H4" s="425"/>
      <c r="I4" s="426" t="s">
        <v>8</v>
      </c>
      <c r="J4" s="427"/>
      <c r="K4" s="20"/>
      <c r="L4" s="20"/>
      <c r="M4" s="20"/>
    </row>
    <row r="5" spans="1:13" ht="13.5" customHeight="1" thickBot="1">
      <c r="A5" s="417"/>
      <c r="B5" s="420"/>
      <c r="C5" s="420"/>
      <c r="D5" s="420"/>
      <c r="E5" s="164" t="s">
        <v>9</v>
      </c>
      <c r="F5" s="164" t="s">
        <v>10</v>
      </c>
      <c r="G5" s="164" t="s">
        <v>9</v>
      </c>
      <c r="H5" s="164" t="s">
        <v>10</v>
      </c>
      <c r="I5" s="164" t="s">
        <v>9</v>
      </c>
      <c r="J5" s="165" t="s">
        <v>10</v>
      </c>
      <c r="K5" s="20"/>
      <c r="L5" s="20"/>
      <c r="M5" s="20"/>
    </row>
    <row r="6" spans="1:13" ht="16.5" thickBot="1">
      <c r="A6" s="166" t="s">
        <v>11</v>
      </c>
      <c r="B6" s="167" t="s">
        <v>12</v>
      </c>
      <c r="C6" s="164">
        <v>1</v>
      </c>
      <c r="D6" s="164">
        <v>2</v>
      </c>
      <c r="E6" s="168">
        <v>3</v>
      </c>
      <c r="F6" s="168">
        <v>4</v>
      </c>
      <c r="G6" s="168">
        <v>5</v>
      </c>
      <c r="H6" s="168">
        <v>6</v>
      </c>
      <c r="I6" s="168">
        <v>7</v>
      </c>
      <c r="J6" s="169">
        <v>8</v>
      </c>
      <c r="K6" s="20"/>
      <c r="L6" s="20"/>
      <c r="M6" s="20"/>
    </row>
    <row r="7" spans="1:13" ht="17.25" thickBot="1" thickTop="1">
      <c r="A7" s="170" t="s">
        <v>13</v>
      </c>
      <c r="B7" s="171">
        <v>1000</v>
      </c>
      <c r="C7" s="172">
        <v>1</v>
      </c>
      <c r="D7" s="173">
        <v>334</v>
      </c>
      <c r="E7" s="173">
        <v>5</v>
      </c>
      <c r="F7" s="173">
        <v>250</v>
      </c>
      <c r="G7" s="173">
        <v>20</v>
      </c>
      <c r="H7" s="173">
        <v>30</v>
      </c>
      <c r="I7" s="173">
        <v>4</v>
      </c>
      <c r="J7" s="173">
        <v>25</v>
      </c>
      <c r="K7" s="20"/>
      <c r="L7" s="20"/>
      <c r="M7" s="20"/>
    </row>
    <row r="8" spans="1:13" ht="14.25" customHeight="1" thickBot="1">
      <c r="A8" s="161" t="s">
        <v>14</v>
      </c>
      <c r="B8" s="174">
        <v>1010</v>
      </c>
      <c r="C8" s="74">
        <v>1</v>
      </c>
      <c r="D8" s="173">
        <v>334</v>
      </c>
      <c r="E8" s="175">
        <v>5</v>
      </c>
      <c r="F8" s="175">
        <v>250</v>
      </c>
      <c r="G8" s="175">
        <v>20</v>
      </c>
      <c r="H8" s="175">
        <v>30</v>
      </c>
      <c r="I8" s="175">
        <v>4</v>
      </c>
      <c r="J8" s="175">
        <v>25</v>
      </c>
      <c r="K8" s="20"/>
      <c r="L8" s="20"/>
      <c r="M8" s="20"/>
    </row>
    <row r="9" spans="1:12" ht="16.5" thickBot="1">
      <c r="A9" s="162" t="s">
        <v>15</v>
      </c>
      <c r="B9" s="176">
        <v>1020</v>
      </c>
      <c r="C9" s="75">
        <v>0</v>
      </c>
      <c r="D9" s="173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20"/>
      <c r="L9" s="20"/>
    </row>
    <row r="10" spans="1:12" ht="32.25" customHeight="1" thickBot="1">
      <c r="A10" s="162" t="s">
        <v>16</v>
      </c>
      <c r="B10" s="176">
        <v>1030</v>
      </c>
      <c r="C10" s="75">
        <v>0</v>
      </c>
      <c r="D10" s="173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20"/>
      <c r="L10" s="20"/>
    </row>
    <row r="11" spans="1:12" ht="32.25" thickBot="1">
      <c r="A11" s="44" t="s">
        <v>134</v>
      </c>
      <c r="B11" s="177">
        <v>1100</v>
      </c>
      <c r="C11" s="178">
        <v>0</v>
      </c>
      <c r="D11" s="173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20"/>
      <c r="L11" s="20"/>
    </row>
    <row r="12" spans="1:12" ht="16.5" thickBot="1">
      <c r="A12" s="46" t="s">
        <v>132</v>
      </c>
      <c r="B12" s="176">
        <v>1110</v>
      </c>
      <c r="C12" s="74">
        <v>0</v>
      </c>
      <c r="D12" s="180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20"/>
      <c r="L12" s="20"/>
    </row>
    <row r="13" spans="1:12" ht="16.5" thickBot="1">
      <c r="A13" s="46" t="s">
        <v>17</v>
      </c>
      <c r="B13" s="176">
        <v>1120</v>
      </c>
      <c r="C13" s="75">
        <v>0</v>
      </c>
      <c r="D13" s="180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20"/>
      <c r="L13" s="20"/>
    </row>
    <row r="14" spans="1:12" ht="16.5" thickBot="1">
      <c r="A14" s="46" t="s">
        <v>18</v>
      </c>
      <c r="B14" s="176">
        <v>1130</v>
      </c>
      <c r="C14" s="75">
        <v>0</v>
      </c>
      <c r="D14" s="180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20"/>
      <c r="L14" s="20"/>
    </row>
    <row r="15" spans="1:10" ht="16.5" thickBot="1">
      <c r="A15" s="50" t="s">
        <v>19</v>
      </c>
      <c r="B15" s="176">
        <v>1140</v>
      </c>
      <c r="C15" s="75">
        <v>0</v>
      </c>
      <c r="D15" s="180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</row>
    <row r="16" spans="1:10" ht="16.5" thickBot="1">
      <c r="A16" s="52" t="s">
        <v>133</v>
      </c>
      <c r="B16" s="176">
        <v>1150</v>
      </c>
      <c r="C16" s="75">
        <v>0</v>
      </c>
      <c r="D16" s="175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</row>
    <row r="17" spans="1:10" ht="15">
      <c r="A17" s="29"/>
      <c r="B17" s="30"/>
      <c r="C17" s="31"/>
      <c r="D17" s="31"/>
      <c r="E17" s="31"/>
      <c r="F17" s="31"/>
      <c r="G17" s="31"/>
      <c r="H17" s="31"/>
      <c r="I17" s="31"/>
      <c r="J17" s="31"/>
    </row>
    <row r="18" spans="1:10" ht="15.75">
      <c r="A18" s="28"/>
      <c r="B18"/>
      <c r="C18"/>
      <c r="D18"/>
      <c r="E18"/>
      <c r="F18"/>
      <c r="G18"/>
      <c r="H18"/>
      <c r="I18"/>
      <c r="J18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100</v>
      </c>
      <c r="D1" s="2"/>
    </row>
    <row r="2" spans="1:13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1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20"/>
      <c r="L7" s="20"/>
      <c r="M7" s="20"/>
    </row>
    <row r="8" spans="1:13" ht="32.25" thickBot="1">
      <c r="A8" s="12" t="s">
        <v>14</v>
      </c>
      <c r="B8" s="33">
        <v>1010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15" t="s">
        <v>15</v>
      </c>
      <c r="B9" s="43">
        <v>1020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20"/>
      <c r="L9" s="20"/>
    </row>
    <row r="10" spans="1:12" ht="48" thickBot="1">
      <c r="A10" s="15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101</v>
      </c>
      <c r="D1" s="2"/>
    </row>
    <row r="2" spans="1:13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6.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142">
        <v>20</v>
      </c>
      <c r="D7" s="142">
        <v>964</v>
      </c>
      <c r="E7" s="142">
        <v>170</v>
      </c>
      <c r="F7" s="142">
        <v>663</v>
      </c>
      <c r="G7" s="142">
        <v>10</v>
      </c>
      <c r="H7" s="142">
        <v>68</v>
      </c>
      <c r="I7" s="142">
        <v>8</v>
      </c>
      <c r="J7" s="142">
        <v>45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142">
        <v>1</v>
      </c>
      <c r="D8" s="41">
        <v>866</v>
      </c>
      <c r="E8" s="42">
        <v>170</v>
      </c>
      <c r="F8" s="42">
        <v>661</v>
      </c>
      <c r="G8" s="42">
        <v>4</v>
      </c>
      <c r="H8" s="42">
        <v>31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42">
        <v>19</v>
      </c>
      <c r="D9" s="41">
        <v>98</v>
      </c>
      <c r="E9" s="42">
        <v>0</v>
      </c>
      <c r="F9" s="42">
        <v>2</v>
      </c>
      <c r="G9" s="42">
        <v>6</v>
      </c>
      <c r="H9" s="42">
        <v>37</v>
      </c>
      <c r="I9" s="42">
        <v>8</v>
      </c>
      <c r="J9" s="42">
        <v>45</v>
      </c>
      <c r="K9" s="20"/>
      <c r="L9" s="20"/>
    </row>
    <row r="10" spans="1:12" ht="33.75" customHeight="1" thickBot="1">
      <c r="A10" s="50" t="s">
        <v>16</v>
      </c>
      <c r="B10" s="43">
        <v>1030</v>
      </c>
      <c r="C10" s="142">
        <v>0</v>
      </c>
      <c r="D10" s="1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4</v>
      </c>
      <c r="D11" s="93">
        <v>823</v>
      </c>
      <c r="E11" s="41">
        <v>159</v>
      </c>
      <c r="F11" s="41">
        <v>557</v>
      </c>
      <c r="G11" s="41">
        <v>13</v>
      </c>
      <c r="H11" s="41">
        <v>73</v>
      </c>
      <c r="I11" s="41">
        <v>5</v>
      </c>
      <c r="J11" s="41">
        <v>8</v>
      </c>
      <c r="K11" s="20"/>
      <c r="L11" s="20"/>
    </row>
    <row r="12" spans="1:12" ht="16.5" thickBot="1">
      <c r="A12" s="46" t="s">
        <v>132</v>
      </c>
      <c r="B12" s="43">
        <v>1110</v>
      </c>
      <c r="C12" s="142">
        <v>3</v>
      </c>
      <c r="D12" s="41">
        <v>815</v>
      </c>
      <c r="E12" s="42">
        <v>0</v>
      </c>
      <c r="F12" s="42">
        <v>0</v>
      </c>
      <c r="G12" s="42">
        <v>0</v>
      </c>
      <c r="H12" s="42">
        <v>0</v>
      </c>
      <c r="I12" s="42">
        <v>5</v>
      </c>
      <c r="J12" s="42">
        <v>8</v>
      </c>
      <c r="K12" s="20"/>
      <c r="L12" s="20"/>
    </row>
    <row r="13" spans="1:12" ht="16.5" thickBot="1">
      <c r="A13" s="46" t="s">
        <v>17</v>
      </c>
      <c r="B13" s="43">
        <v>1120</v>
      </c>
      <c r="C13" s="142">
        <v>1</v>
      </c>
      <c r="D13" s="41">
        <v>8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8</v>
      </c>
      <c r="K13" s="20"/>
      <c r="L13" s="20"/>
    </row>
    <row r="14" spans="1:12" ht="16.5" thickBot="1">
      <c r="A14" s="46" t="s">
        <v>18</v>
      </c>
      <c r="B14" s="43">
        <v>1130</v>
      </c>
      <c r="C14" s="142">
        <v>0</v>
      </c>
      <c r="D14" s="41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142">
        <v>1</v>
      </c>
      <c r="D15" s="41">
        <v>802</v>
      </c>
      <c r="E15" s="42">
        <v>159</v>
      </c>
      <c r="F15" s="42">
        <v>557</v>
      </c>
      <c r="G15" s="42">
        <v>13</v>
      </c>
      <c r="H15" s="42">
        <v>73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M1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139</v>
      </c>
      <c r="D1" s="2"/>
    </row>
    <row r="2" spans="1:13" ht="16.5" thickBot="1">
      <c r="A2" s="53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2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4</v>
      </c>
      <c r="D7" s="41">
        <v>491</v>
      </c>
      <c r="E7" s="41">
        <v>75</v>
      </c>
      <c r="F7" s="41">
        <v>152</v>
      </c>
      <c r="G7" s="41">
        <v>28</v>
      </c>
      <c r="H7" s="41">
        <v>157</v>
      </c>
      <c r="I7" s="41">
        <v>26</v>
      </c>
      <c r="J7" s="41">
        <v>64</v>
      </c>
      <c r="K7" s="20"/>
      <c r="L7" s="20"/>
      <c r="M7" s="20"/>
    </row>
    <row r="8" spans="1:13" ht="15" customHeight="1" thickBot="1">
      <c r="A8" s="51" t="s">
        <v>14</v>
      </c>
      <c r="B8" s="33">
        <v>1010</v>
      </c>
      <c r="C8" s="42">
        <v>1</v>
      </c>
      <c r="D8" s="41">
        <v>410</v>
      </c>
      <c r="E8" s="42">
        <v>63</v>
      </c>
      <c r="F8" s="42">
        <v>130</v>
      </c>
      <c r="G8" s="42">
        <v>23</v>
      </c>
      <c r="H8" s="42">
        <v>135</v>
      </c>
      <c r="I8" s="42">
        <v>18</v>
      </c>
      <c r="J8" s="42">
        <v>52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42">
        <v>3</v>
      </c>
      <c r="D9" s="41">
        <v>81</v>
      </c>
      <c r="E9" s="42">
        <v>12</v>
      </c>
      <c r="F9" s="42">
        <v>22</v>
      </c>
      <c r="G9" s="42">
        <v>5</v>
      </c>
      <c r="H9" s="42">
        <v>22</v>
      </c>
      <c r="I9" s="42">
        <v>8</v>
      </c>
      <c r="J9" s="42">
        <v>12</v>
      </c>
      <c r="K9" s="20"/>
      <c r="L9" s="20"/>
    </row>
    <row r="10" spans="1:12" ht="33" customHeight="1" thickBot="1">
      <c r="A10" s="50" t="s">
        <v>16</v>
      </c>
      <c r="B10" s="43">
        <v>1030</v>
      </c>
      <c r="C10" s="41">
        <v>0</v>
      </c>
      <c r="D10" s="41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1">
        <v>0</v>
      </c>
      <c r="D12" s="41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1">
        <v>0</v>
      </c>
      <c r="D13" s="41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1">
        <v>0</v>
      </c>
      <c r="D14" s="41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1">
        <v>0</v>
      </c>
      <c r="D15" s="41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6.5" thickBot="1">
      <c r="A16" s="52" t="s">
        <v>133</v>
      </c>
      <c r="B16" s="49">
        <v>1150</v>
      </c>
      <c r="C16" s="142">
        <v>0</v>
      </c>
      <c r="D16" s="1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0" workbookViewId="0" topLeftCell="A1">
      <selection activeCell="C16" sqref="C16:J16"/>
    </sheetView>
  </sheetViews>
  <sheetFormatPr defaultColWidth="9.140625" defaultRowHeight="15"/>
  <cols>
    <col min="1" max="1" width="44.00390625" style="1" customWidth="1"/>
    <col min="2" max="2" width="6.421875" style="1" customWidth="1"/>
    <col min="3" max="3" width="8.140625" style="1" bestFit="1" customWidth="1"/>
    <col min="4" max="4" width="10.140625" style="1" customWidth="1"/>
    <col min="5" max="5" width="8.421875" style="1" bestFit="1" customWidth="1"/>
    <col min="6" max="6" width="7.8515625" style="1" customWidth="1"/>
    <col min="7" max="7" width="8.421875" style="1" bestFit="1" customWidth="1"/>
    <col min="8" max="8" width="8.00390625" style="1" customWidth="1"/>
    <col min="9" max="9" width="8.421875" style="1" bestFit="1" customWidth="1"/>
    <col min="10" max="10" width="7.57421875" style="1" customWidth="1"/>
    <col min="11" max="16384" width="9.140625" style="1" customWidth="1"/>
  </cols>
  <sheetData>
    <row r="1" spans="3:4" ht="10.5">
      <c r="C1" s="2" t="s">
        <v>102</v>
      </c>
      <c r="D1" s="2"/>
    </row>
    <row r="2" spans="1:13" ht="16.5" thickBot="1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20"/>
      <c r="L2" s="20"/>
      <c r="M2" s="20"/>
    </row>
    <row r="3" spans="1:13" ht="17.25" thickBot="1" thickTop="1">
      <c r="A3" s="322" t="s">
        <v>1</v>
      </c>
      <c r="B3" s="325" t="s">
        <v>2</v>
      </c>
      <c r="C3" s="325" t="s">
        <v>3</v>
      </c>
      <c r="D3" s="325" t="s">
        <v>4</v>
      </c>
      <c r="E3" s="328" t="s">
        <v>5</v>
      </c>
      <c r="F3" s="329"/>
      <c r="G3" s="329"/>
      <c r="H3" s="329"/>
      <c r="I3" s="329"/>
      <c r="J3" s="330"/>
      <c r="K3" s="20"/>
      <c r="L3" s="20"/>
      <c r="M3" s="20"/>
    </row>
    <row r="4" spans="1:13" ht="16.5" thickBot="1">
      <c r="A4" s="323"/>
      <c r="B4" s="326"/>
      <c r="C4" s="326"/>
      <c r="D4" s="326"/>
      <c r="E4" s="331" t="s">
        <v>6</v>
      </c>
      <c r="F4" s="332"/>
      <c r="G4" s="331" t="s">
        <v>7</v>
      </c>
      <c r="H4" s="332"/>
      <c r="I4" s="331" t="s">
        <v>8</v>
      </c>
      <c r="J4" s="333"/>
      <c r="K4" s="20"/>
      <c r="L4" s="20"/>
      <c r="M4" s="20"/>
    </row>
    <row r="5" spans="1:13" ht="14.25" customHeight="1" thickBot="1">
      <c r="A5" s="324"/>
      <c r="B5" s="327"/>
      <c r="C5" s="327"/>
      <c r="D5" s="327"/>
      <c r="E5" s="34" t="s">
        <v>9</v>
      </c>
      <c r="F5" s="34" t="s">
        <v>10</v>
      </c>
      <c r="G5" s="34" t="s">
        <v>9</v>
      </c>
      <c r="H5" s="34" t="s">
        <v>10</v>
      </c>
      <c r="I5" s="34" t="s">
        <v>9</v>
      </c>
      <c r="J5" s="35" t="s">
        <v>10</v>
      </c>
      <c r="K5" s="20"/>
      <c r="L5" s="20"/>
      <c r="M5" s="20"/>
    </row>
    <row r="6" spans="1:13" ht="16.5" thickBot="1">
      <c r="A6" s="36" t="s">
        <v>11</v>
      </c>
      <c r="B6" s="37" t="s">
        <v>12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5">
        <v>8</v>
      </c>
      <c r="K6" s="20"/>
      <c r="L6" s="20"/>
      <c r="M6" s="20"/>
    </row>
    <row r="7" spans="1:13" ht="17.25" thickBot="1" thickTop="1">
      <c r="A7" s="38" t="s">
        <v>13</v>
      </c>
      <c r="B7" s="40">
        <v>1000</v>
      </c>
      <c r="C7" s="41">
        <v>24</v>
      </c>
      <c r="D7" s="41">
        <v>2711</v>
      </c>
      <c r="E7" s="41">
        <v>351</v>
      </c>
      <c r="F7" s="41">
        <v>1009</v>
      </c>
      <c r="G7" s="41">
        <v>111</v>
      </c>
      <c r="H7" s="41">
        <v>359</v>
      </c>
      <c r="I7" s="41">
        <v>293</v>
      </c>
      <c r="J7" s="41">
        <v>588</v>
      </c>
      <c r="K7" s="20"/>
      <c r="L7" s="20"/>
      <c r="M7" s="20"/>
    </row>
    <row r="8" spans="1:13" ht="16.5" customHeight="1" thickBot="1">
      <c r="A8" s="51" t="s">
        <v>14</v>
      </c>
      <c r="B8" s="33">
        <v>1010</v>
      </c>
      <c r="C8" s="42">
        <v>0</v>
      </c>
      <c r="D8" s="41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20"/>
      <c r="L8" s="20"/>
      <c r="M8" s="20"/>
    </row>
    <row r="9" spans="1:12" ht="16.5" thickBot="1">
      <c r="A9" s="50" t="s">
        <v>15</v>
      </c>
      <c r="B9" s="43">
        <v>1020</v>
      </c>
      <c r="C9" s="181">
        <v>24</v>
      </c>
      <c r="D9" s="182">
        <v>2711</v>
      </c>
      <c r="E9" s="181">
        <v>351</v>
      </c>
      <c r="F9" s="181">
        <v>1009</v>
      </c>
      <c r="G9" s="181">
        <v>111</v>
      </c>
      <c r="H9" s="181">
        <v>359</v>
      </c>
      <c r="I9" s="181">
        <v>293</v>
      </c>
      <c r="J9" s="181">
        <v>588</v>
      </c>
      <c r="K9" s="20"/>
      <c r="L9" s="20"/>
    </row>
    <row r="10" spans="1:12" ht="32.25" customHeight="1" thickBot="1">
      <c r="A10" s="50" t="s">
        <v>16</v>
      </c>
      <c r="B10" s="43">
        <v>1030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20"/>
      <c r="L10" s="20"/>
    </row>
    <row r="11" spans="1:12" ht="32.25" thickBot="1">
      <c r="A11" s="44" t="s">
        <v>134</v>
      </c>
      <c r="B11" s="45">
        <v>1100</v>
      </c>
      <c r="C11" s="142">
        <v>1</v>
      </c>
      <c r="D11" s="41">
        <v>664</v>
      </c>
      <c r="E11" s="142">
        <v>228</v>
      </c>
      <c r="F11" s="142">
        <v>436</v>
      </c>
      <c r="G11" s="142">
        <v>1</v>
      </c>
      <c r="H11" s="142">
        <v>2</v>
      </c>
      <c r="I11" s="142">
        <v>0</v>
      </c>
      <c r="J11" s="142">
        <v>0</v>
      </c>
      <c r="K11" s="20"/>
      <c r="L11" s="20"/>
    </row>
    <row r="12" spans="1:12" ht="16.5" thickBot="1">
      <c r="A12" s="46" t="s">
        <v>132</v>
      </c>
      <c r="B12" s="43">
        <v>1110</v>
      </c>
      <c r="C12" s="42">
        <v>1</v>
      </c>
      <c r="D12" s="47">
        <v>664</v>
      </c>
      <c r="E12" s="42">
        <v>228</v>
      </c>
      <c r="F12" s="42">
        <v>436</v>
      </c>
      <c r="G12" s="42">
        <v>1</v>
      </c>
      <c r="H12" s="42">
        <v>2</v>
      </c>
      <c r="I12" s="42">
        <v>0</v>
      </c>
      <c r="J12" s="42">
        <v>0</v>
      </c>
      <c r="K12" s="20"/>
      <c r="L12" s="20"/>
    </row>
    <row r="13" spans="1:12" ht="16.5" thickBot="1">
      <c r="A13" s="46" t="s">
        <v>17</v>
      </c>
      <c r="B13" s="43">
        <v>1120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20"/>
      <c r="L13" s="20"/>
    </row>
    <row r="14" spans="1:12" ht="16.5" thickBot="1">
      <c r="A14" s="46" t="s">
        <v>18</v>
      </c>
      <c r="B14" s="43">
        <v>1130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20"/>
      <c r="L14" s="20"/>
    </row>
    <row r="15" spans="1:10" ht="16.5" thickBot="1">
      <c r="A15" s="50" t="s">
        <v>19</v>
      </c>
      <c r="B15" s="48">
        <v>1140</v>
      </c>
      <c r="C15" s="42">
        <v>1</v>
      </c>
      <c r="D15" s="47">
        <v>664</v>
      </c>
      <c r="E15" s="42">
        <v>228</v>
      </c>
      <c r="F15" s="42">
        <v>436</v>
      </c>
      <c r="G15" s="42">
        <v>1</v>
      </c>
      <c r="H15" s="42">
        <v>2</v>
      </c>
      <c r="I15" s="42">
        <v>0</v>
      </c>
      <c r="J15" s="42">
        <v>0</v>
      </c>
    </row>
    <row r="16" spans="1:10" ht="16.5" thickBot="1">
      <c r="A16" s="52" t="s">
        <v>133</v>
      </c>
      <c r="B16" s="49">
        <v>1150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9" spans="1:2" ht="14.25">
      <c r="A19" s="257"/>
      <c r="B19" s="258"/>
    </row>
    <row r="20" spans="1:2" ht="14.25">
      <c r="A20" s="257"/>
      <c r="B20" s="259"/>
    </row>
    <row r="21" spans="1:2" ht="14.25">
      <c r="A21" s="260"/>
      <c r="B21" s="261"/>
    </row>
  </sheetData>
  <sheetProtection/>
  <mergeCells count="8">
    <mergeCell ref="A3:A5"/>
    <mergeCell ref="B3:B5"/>
    <mergeCell ref="C3:C5"/>
    <mergeCell ref="D3:D5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Ilze Pauliņa</cp:lastModifiedBy>
  <cp:lastPrinted>2017-04-25T09:42:32Z</cp:lastPrinted>
  <dcterms:created xsi:type="dcterms:W3CDTF">2011-06-21T06:26:19Z</dcterms:created>
  <dcterms:modified xsi:type="dcterms:W3CDTF">2017-04-25T10:03:01Z</dcterms:modified>
  <cp:category/>
  <cp:version/>
  <cp:contentType/>
  <cp:contentStatus/>
</cp:coreProperties>
</file>